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3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4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5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6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17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18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9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20.xml" ContentType="application/vnd.openxmlformats-officedocument.drawing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21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22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23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24.xml" ContentType="application/vnd.openxmlformats-officedocument.drawing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25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26.xml" ContentType="application/vnd.openxmlformats-officedocument.drawing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27.xml" ContentType="application/vnd.openxmlformats-officedocument.drawing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28.xml" ContentType="application/vnd.openxmlformats-officedocument.drawing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9110" windowHeight="8265"/>
  </bookViews>
  <sheets>
    <sheet name="Index" sheetId="1" r:id="rId1"/>
    <sheet name="Q1" sheetId="2" r:id="rId2"/>
    <sheet name="Q2a" sheetId="3" r:id="rId3"/>
    <sheet name="Q2b" sheetId="23" r:id="rId4"/>
    <sheet name="Q3a" sheetId="4" r:id="rId5"/>
    <sheet name="Q3b" sheetId="24" r:id="rId6"/>
    <sheet name="Q4a" sheetId="5" r:id="rId7"/>
    <sheet name="Q4b" sheetId="25" r:id="rId8"/>
    <sheet name="Q5a" sheetId="6" r:id="rId9"/>
    <sheet name="Q5b" sheetId="26" r:id="rId10"/>
    <sheet name="Q6" sheetId="7" r:id="rId11"/>
    <sheet name="Q7" sheetId="8" r:id="rId12"/>
    <sheet name="Q8" sheetId="9" r:id="rId13"/>
    <sheet name="Q9" sheetId="10" r:id="rId14"/>
    <sheet name="Q10" sheetId="11" r:id="rId15"/>
    <sheet name="Q11" sheetId="12" r:id="rId16"/>
    <sheet name="Q12a" sheetId="13" r:id="rId17"/>
    <sheet name="Q12b" sheetId="27" r:id="rId18"/>
    <sheet name="Q13" sheetId="14" r:id="rId19"/>
    <sheet name="Q14" sheetId="15" r:id="rId20"/>
    <sheet name="Q15" sheetId="16" r:id="rId21"/>
    <sheet name="Q16" sheetId="17" r:id="rId22"/>
    <sheet name="Q17" sheetId="18" r:id="rId23"/>
    <sheet name="Q18" sheetId="19" r:id="rId24"/>
    <sheet name="Sector" sheetId="20" r:id="rId25"/>
    <sheet name="Gender" sheetId="21" r:id="rId26"/>
    <sheet name="Number of businesses owned" sheetId="22" r:id="rId27"/>
    <sheet name="Age" sheetId="28" r:id="rId28"/>
    <sheet name="Number of full time staff" sheetId="29" r:id="rId29"/>
  </sheets>
  <calcPr calcId="145621"/>
</workbook>
</file>

<file path=xl/calcChain.xml><?xml version="1.0" encoding="utf-8"?>
<calcChain xmlns="http://schemas.openxmlformats.org/spreadsheetml/2006/main">
  <c r="C13" i="29" l="1"/>
  <c r="E13" i="29" s="1"/>
  <c r="C12" i="28"/>
  <c r="E12" i="28" s="1"/>
  <c r="C12" i="22"/>
  <c r="E12" i="22" s="1"/>
  <c r="C14" i="21"/>
  <c r="C13" i="20"/>
  <c r="E13" i="20" s="1"/>
  <c r="C14" i="19"/>
  <c r="C14" i="18"/>
  <c r="C14" i="17"/>
  <c r="E14" i="17" s="1"/>
  <c r="C14" i="16"/>
  <c r="C14" i="15"/>
  <c r="C14" i="14"/>
  <c r="C14" i="27"/>
  <c r="E14" i="27" s="1"/>
  <c r="C14" i="13"/>
  <c r="C14" i="12"/>
  <c r="C14" i="11"/>
  <c r="C14" i="10"/>
  <c r="F14" i="10" s="1"/>
  <c r="C14" i="9"/>
  <c r="F14" i="9" s="1"/>
  <c r="C14" i="8"/>
  <c r="AP5" i="7"/>
  <c r="C14" i="7"/>
  <c r="E14" i="7" s="1"/>
  <c r="C14" i="26"/>
  <c r="F14" i="26" s="1"/>
  <c r="C11" i="6"/>
  <c r="C14" i="25"/>
  <c r="C14" i="5"/>
  <c r="J14" i="5" s="1"/>
  <c r="C14" i="24"/>
  <c r="C14" i="4"/>
  <c r="F14" i="4" s="1"/>
  <c r="C14" i="23"/>
  <c r="F14" i="23" s="1"/>
  <c r="C14" i="3"/>
  <c r="F14" i="3" s="1"/>
  <c r="C12" i="2"/>
  <c r="E5" i="29"/>
  <c r="G5" i="29"/>
  <c r="H5" i="29"/>
  <c r="I5" i="29"/>
  <c r="J5" i="29"/>
  <c r="K5" i="29"/>
  <c r="L5" i="29"/>
  <c r="M5" i="29"/>
  <c r="N5" i="29"/>
  <c r="O5" i="29"/>
  <c r="P5" i="29"/>
  <c r="Q5" i="29"/>
  <c r="R5" i="29"/>
  <c r="S5" i="29"/>
  <c r="T5" i="29"/>
  <c r="U5" i="29"/>
  <c r="V5" i="29"/>
  <c r="W5" i="29"/>
  <c r="X5" i="29"/>
  <c r="Z5" i="29"/>
  <c r="AA5" i="29"/>
  <c r="AB5" i="29"/>
  <c r="AD5" i="29"/>
  <c r="AE5" i="29"/>
  <c r="AF5" i="29"/>
  <c r="AG5" i="29"/>
  <c r="AH5" i="29"/>
  <c r="AI5" i="29"/>
  <c r="AJ5" i="29"/>
  <c r="AK5" i="29"/>
  <c r="AL5" i="29"/>
  <c r="AM5" i="29"/>
  <c r="AN5" i="29"/>
  <c r="AO5" i="29"/>
  <c r="AP5" i="29"/>
  <c r="AQ5" i="29"/>
  <c r="D5" i="29"/>
  <c r="H12" i="28"/>
  <c r="P12" i="28"/>
  <c r="T12" i="28"/>
  <c r="W12" i="28"/>
  <c r="Y12" i="28"/>
  <c r="Z12" i="28"/>
  <c r="AA12" i="28"/>
  <c r="AB12" i="28"/>
  <c r="AC12" i="28"/>
  <c r="AD12" i="28"/>
  <c r="AE12" i="28"/>
  <c r="AF12" i="28"/>
  <c r="AG12" i="28"/>
  <c r="AH12" i="28"/>
  <c r="AI12" i="28"/>
  <c r="AJ12" i="28"/>
  <c r="AK12" i="28"/>
  <c r="AL12" i="28"/>
  <c r="AM12" i="28"/>
  <c r="AN12" i="28"/>
  <c r="AO12" i="28"/>
  <c r="AP12" i="28"/>
  <c r="AQ12" i="28"/>
  <c r="AR12" i="28"/>
  <c r="AS12" i="28"/>
  <c r="AT12" i="28"/>
  <c r="D12" i="28"/>
  <c r="E5" i="28"/>
  <c r="F5" i="28"/>
  <c r="G5" i="28"/>
  <c r="H5" i="28"/>
  <c r="I5" i="28"/>
  <c r="J5" i="28"/>
  <c r="K5" i="28"/>
  <c r="L5" i="28"/>
  <c r="M5" i="28"/>
  <c r="N5" i="28"/>
  <c r="O5" i="28"/>
  <c r="P5" i="28"/>
  <c r="Q5" i="28"/>
  <c r="R5" i="28"/>
  <c r="S5" i="28"/>
  <c r="T5" i="28"/>
  <c r="U5" i="28"/>
  <c r="V5" i="28"/>
  <c r="W5" i="28"/>
  <c r="X5" i="28"/>
  <c r="Y5" i="28"/>
  <c r="Z5" i="28"/>
  <c r="AA5" i="28"/>
  <c r="AB5" i="28"/>
  <c r="AC5" i="28"/>
  <c r="AD5" i="28"/>
  <c r="AE5" i="28"/>
  <c r="AF5" i="28"/>
  <c r="AG5" i="28"/>
  <c r="AH5" i="28"/>
  <c r="AI5" i="28"/>
  <c r="AJ5" i="28"/>
  <c r="AK5" i="28"/>
  <c r="AL5" i="28"/>
  <c r="AM5" i="28"/>
  <c r="AN5" i="28"/>
  <c r="AO5" i="28"/>
  <c r="AP5" i="28"/>
  <c r="AQ5" i="28"/>
  <c r="D5" i="28"/>
  <c r="F12" i="22"/>
  <c r="AD12" i="22"/>
  <c r="AT12" i="22"/>
  <c r="E5" i="22"/>
  <c r="F5" i="22"/>
  <c r="G5" i="22"/>
  <c r="H5" i="22"/>
  <c r="I5" i="22"/>
  <c r="J5" i="22"/>
  <c r="K5" i="22"/>
  <c r="L5" i="22"/>
  <c r="M5" i="22"/>
  <c r="N5" i="22"/>
  <c r="O5" i="22"/>
  <c r="P5" i="22"/>
  <c r="Q5" i="22"/>
  <c r="R5" i="22"/>
  <c r="S5" i="22"/>
  <c r="T5" i="22"/>
  <c r="U5" i="22"/>
  <c r="V5" i="22"/>
  <c r="W5" i="22"/>
  <c r="X5" i="22"/>
  <c r="Y5" i="22"/>
  <c r="Z5" i="22"/>
  <c r="AA5" i="22"/>
  <c r="AB5" i="22"/>
  <c r="AC5" i="22"/>
  <c r="AD5" i="22"/>
  <c r="AE5" i="22"/>
  <c r="AF5" i="22"/>
  <c r="AG5" i="22"/>
  <c r="AH5" i="22"/>
  <c r="AI5" i="22"/>
  <c r="AJ5" i="22"/>
  <c r="AK5" i="22"/>
  <c r="AL5" i="22"/>
  <c r="AM5" i="22"/>
  <c r="AN5" i="22"/>
  <c r="AO5" i="22"/>
  <c r="AP5" i="22"/>
  <c r="AQ5" i="22"/>
  <c r="D5" i="22"/>
  <c r="E14" i="21"/>
  <c r="F14" i="21"/>
  <c r="G14" i="21"/>
  <c r="H14" i="21"/>
  <c r="I14" i="21"/>
  <c r="J14" i="21"/>
  <c r="K14" i="21"/>
  <c r="L14" i="21"/>
  <c r="M14" i="21"/>
  <c r="N14" i="21"/>
  <c r="O14" i="21"/>
  <c r="P14" i="21"/>
  <c r="Q14" i="21"/>
  <c r="R14" i="21"/>
  <c r="S14" i="21"/>
  <c r="T14" i="21"/>
  <c r="U14" i="21"/>
  <c r="V14" i="21"/>
  <c r="W14" i="21"/>
  <c r="X14" i="21"/>
  <c r="Y14" i="21"/>
  <c r="Z14" i="21"/>
  <c r="AA14" i="21"/>
  <c r="AB14" i="21"/>
  <c r="AC14" i="21"/>
  <c r="AD14" i="21"/>
  <c r="AE14" i="21"/>
  <c r="AF14" i="21"/>
  <c r="AG14" i="21"/>
  <c r="AH14" i="21"/>
  <c r="AI14" i="21"/>
  <c r="AJ14" i="21"/>
  <c r="AK14" i="21"/>
  <c r="AL14" i="21"/>
  <c r="AM14" i="21"/>
  <c r="AN14" i="21"/>
  <c r="AO14" i="21"/>
  <c r="AP14" i="21"/>
  <c r="AQ14" i="21"/>
  <c r="AR14" i="21"/>
  <c r="AS14" i="21"/>
  <c r="AT14" i="21"/>
  <c r="D14" i="21"/>
  <c r="E5" i="21"/>
  <c r="F5" i="21"/>
  <c r="G5" i="21"/>
  <c r="H5" i="21"/>
  <c r="I5" i="21"/>
  <c r="J5" i="21"/>
  <c r="K5" i="21"/>
  <c r="L5" i="21"/>
  <c r="M5" i="21"/>
  <c r="N5" i="21"/>
  <c r="O5" i="21"/>
  <c r="P5" i="21"/>
  <c r="Q5" i="21"/>
  <c r="R5" i="21"/>
  <c r="S5" i="21"/>
  <c r="T5" i="21"/>
  <c r="U5" i="21"/>
  <c r="V5" i="21"/>
  <c r="W5" i="21"/>
  <c r="X5" i="21"/>
  <c r="Y5" i="21"/>
  <c r="Z5" i="21"/>
  <c r="AA5" i="21"/>
  <c r="AB5" i="21"/>
  <c r="AC5" i="21"/>
  <c r="AD5" i="21"/>
  <c r="AE5" i="21"/>
  <c r="AF5" i="21"/>
  <c r="AG5" i="21"/>
  <c r="AH5" i="21"/>
  <c r="AI5" i="21"/>
  <c r="AJ5" i="21"/>
  <c r="AK5" i="21"/>
  <c r="AL5" i="21"/>
  <c r="AM5" i="21"/>
  <c r="AN5" i="21"/>
  <c r="AO5" i="21"/>
  <c r="AP5" i="21"/>
  <c r="AQ5" i="21"/>
  <c r="D5" i="21"/>
  <c r="F13" i="20"/>
  <c r="H13" i="20"/>
  <c r="J13" i="20"/>
  <c r="N13" i="20"/>
  <c r="P13" i="20"/>
  <c r="R13" i="20"/>
  <c r="T13" i="20"/>
  <c r="V13" i="20"/>
  <c r="X13" i="20"/>
  <c r="Z13" i="20"/>
  <c r="AB13" i="20"/>
  <c r="AD13" i="20"/>
  <c r="AF13" i="20"/>
  <c r="AH13" i="20"/>
  <c r="AJ13" i="20"/>
  <c r="AL13" i="20"/>
  <c r="AN13" i="20"/>
  <c r="AP13" i="20"/>
  <c r="AR13" i="20"/>
  <c r="AT13" i="20"/>
  <c r="E5" i="20"/>
  <c r="G5" i="20"/>
  <c r="H5" i="20"/>
  <c r="J5" i="20"/>
  <c r="K5" i="20"/>
  <c r="N5" i="20"/>
  <c r="O5" i="20"/>
  <c r="P5" i="20"/>
  <c r="Q5" i="20"/>
  <c r="R5" i="20"/>
  <c r="S5" i="20"/>
  <c r="U5" i="20"/>
  <c r="V5" i="20"/>
  <c r="AA5" i="20"/>
  <c r="AD5" i="20"/>
  <c r="AF5" i="20"/>
  <c r="AH5" i="20"/>
  <c r="AI5" i="20"/>
  <c r="AJ5" i="20"/>
  <c r="AK5" i="20"/>
  <c r="AL5" i="20"/>
  <c r="AN5" i="20"/>
  <c r="AP5" i="20"/>
  <c r="AQ5" i="20"/>
  <c r="D5" i="20"/>
  <c r="F14" i="19"/>
  <c r="H14" i="19"/>
  <c r="J14" i="19"/>
  <c r="N14" i="19"/>
  <c r="P14" i="19"/>
  <c r="R14" i="19"/>
  <c r="V14" i="19"/>
  <c r="X14" i="19"/>
  <c r="Z14" i="19"/>
  <c r="AD14" i="19"/>
  <c r="AF14" i="19"/>
  <c r="AH14" i="19"/>
  <c r="AL14" i="19"/>
  <c r="AN14" i="19"/>
  <c r="AP14" i="19"/>
  <c r="AT14" i="19"/>
  <c r="E5" i="19"/>
  <c r="F5" i="19"/>
  <c r="G5" i="19"/>
  <c r="H5" i="19"/>
  <c r="I5" i="19"/>
  <c r="J5" i="19"/>
  <c r="K5" i="19"/>
  <c r="L5" i="19"/>
  <c r="M5" i="19"/>
  <c r="N5" i="19"/>
  <c r="O5" i="19"/>
  <c r="P5" i="19"/>
  <c r="Q5" i="19"/>
  <c r="R5" i="19"/>
  <c r="S5" i="19"/>
  <c r="T5" i="19"/>
  <c r="U5" i="19"/>
  <c r="V5" i="19"/>
  <c r="W5" i="19"/>
  <c r="X5" i="19"/>
  <c r="Y5" i="19"/>
  <c r="Z5" i="19"/>
  <c r="AA5" i="19"/>
  <c r="AB5" i="19"/>
  <c r="AC5" i="19"/>
  <c r="AD5" i="19"/>
  <c r="AE5" i="19"/>
  <c r="AF5" i="19"/>
  <c r="AG5" i="19"/>
  <c r="AH5" i="19"/>
  <c r="AI5" i="19"/>
  <c r="AJ5" i="19"/>
  <c r="AK5" i="19"/>
  <c r="AL5" i="19"/>
  <c r="AM5" i="19"/>
  <c r="AN5" i="19"/>
  <c r="AO5" i="19"/>
  <c r="AP5" i="19"/>
  <c r="AQ5" i="19"/>
  <c r="D5" i="19"/>
  <c r="F14" i="18"/>
  <c r="L14" i="18"/>
  <c r="N14" i="18"/>
  <c r="P14" i="18"/>
  <c r="V14" i="18"/>
  <c r="X14" i="18"/>
  <c r="AB14" i="18"/>
  <c r="AF14" i="18"/>
  <c r="AJ14" i="18"/>
  <c r="AL14" i="18"/>
  <c r="AR14" i="18"/>
  <c r="AT14" i="18"/>
  <c r="E5" i="18"/>
  <c r="F5" i="18"/>
  <c r="G5" i="18"/>
  <c r="H5" i="18"/>
  <c r="I5" i="18"/>
  <c r="J5" i="18"/>
  <c r="K5" i="18"/>
  <c r="L5" i="18"/>
  <c r="M5" i="18"/>
  <c r="N5" i="18"/>
  <c r="O5" i="18"/>
  <c r="P5" i="18"/>
  <c r="Q5" i="18"/>
  <c r="R5" i="18"/>
  <c r="S5" i="18"/>
  <c r="T5" i="18"/>
  <c r="U5" i="18"/>
  <c r="V5" i="18"/>
  <c r="W5" i="18"/>
  <c r="X5" i="18"/>
  <c r="Y5" i="18"/>
  <c r="Z5" i="18"/>
  <c r="AA5" i="18"/>
  <c r="AB5" i="18"/>
  <c r="AC5" i="18"/>
  <c r="AD5" i="18"/>
  <c r="AE5" i="18"/>
  <c r="AF5" i="18"/>
  <c r="AG5" i="18"/>
  <c r="AH5" i="18"/>
  <c r="AI5" i="18"/>
  <c r="AJ5" i="18"/>
  <c r="AK5" i="18"/>
  <c r="AL5" i="18"/>
  <c r="AM5" i="18"/>
  <c r="AN5" i="18"/>
  <c r="AO5" i="18"/>
  <c r="AP5" i="18"/>
  <c r="AQ5" i="18"/>
  <c r="D5" i="18"/>
  <c r="F14" i="17"/>
  <c r="H14" i="17"/>
  <c r="J14" i="17"/>
  <c r="L14" i="17"/>
  <c r="N14" i="17"/>
  <c r="P14" i="17"/>
  <c r="R14" i="17"/>
  <c r="T14" i="17"/>
  <c r="V14" i="17"/>
  <c r="X14" i="17"/>
  <c r="Z14" i="17"/>
  <c r="AB14" i="17"/>
  <c r="AD14" i="17"/>
  <c r="AF14" i="17"/>
  <c r="AH14" i="17"/>
  <c r="AJ14" i="17"/>
  <c r="AL14" i="17"/>
  <c r="AN14" i="17"/>
  <c r="AP14" i="17"/>
  <c r="AR14" i="17"/>
  <c r="AT14" i="17"/>
  <c r="E5" i="17"/>
  <c r="F5" i="17"/>
  <c r="G5" i="17"/>
  <c r="H5" i="17"/>
  <c r="I5" i="17"/>
  <c r="J5" i="17"/>
  <c r="K5" i="17"/>
  <c r="L5" i="17"/>
  <c r="M5" i="17"/>
  <c r="N5" i="17"/>
  <c r="O5" i="17"/>
  <c r="P5" i="17"/>
  <c r="Q5" i="17"/>
  <c r="R5" i="17"/>
  <c r="S5" i="17"/>
  <c r="T5" i="17"/>
  <c r="U5" i="17"/>
  <c r="V5" i="17"/>
  <c r="W5" i="17"/>
  <c r="X5" i="17"/>
  <c r="Y5" i="17"/>
  <c r="Z5" i="17"/>
  <c r="AA5" i="17"/>
  <c r="AB5" i="17"/>
  <c r="AC5" i="17"/>
  <c r="AD5" i="17"/>
  <c r="AE5" i="17"/>
  <c r="AF5" i="17"/>
  <c r="AG5" i="17"/>
  <c r="AH5" i="17"/>
  <c r="AI5" i="17"/>
  <c r="AJ5" i="17"/>
  <c r="AK5" i="17"/>
  <c r="AL5" i="17"/>
  <c r="AM5" i="17"/>
  <c r="AN5" i="17"/>
  <c r="AO5" i="17"/>
  <c r="AP5" i="17"/>
  <c r="AQ5" i="17"/>
  <c r="D5" i="17"/>
  <c r="E14" i="16"/>
  <c r="F14" i="16"/>
  <c r="G14" i="16"/>
  <c r="H14" i="16"/>
  <c r="I14" i="16"/>
  <c r="J14" i="16"/>
  <c r="K14" i="16"/>
  <c r="L14" i="16"/>
  <c r="M14" i="16"/>
  <c r="N14" i="16"/>
  <c r="O14" i="16"/>
  <c r="P14" i="16"/>
  <c r="Q14" i="16"/>
  <c r="R14" i="16"/>
  <c r="S14" i="16"/>
  <c r="T14" i="16"/>
  <c r="U14" i="16"/>
  <c r="V14" i="16"/>
  <c r="W14" i="16"/>
  <c r="X14" i="16"/>
  <c r="Y14" i="16"/>
  <c r="Z14" i="16"/>
  <c r="AA14" i="16"/>
  <c r="AB14" i="16"/>
  <c r="AC14" i="16"/>
  <c r="AD14" i="16"/>
  <c r="AE14" i="16"/>
  <c r="AF14" i="16"/>
  <c r="AG14" i="16"/>
  <c r="AH14" i="16"/>
  <c r="AI14" i="16"/>
  <c r="AJ14" i="16"/>
  <c r="AK14" i="16"/>
  <c r="AL14" i="16"/>
  <c r="AM14" i="16"/>
  <c r="AN14" i="16"/>
  <c r="AO14" i="16"/>
  <c r="AP14" i="16"/>
  <c r="AQ14" i="16"/>
  <c r="AR14" i="16"/>
  <c r="AS14" i="16"/>
  <c r="AT14" i="16"/>
  <c r="D14" i="16"/>
  <c r="E5" i="16"/>
  <c r="F5" i="16"/>
  <c r="G5" i="16"/>
  <c r="H5" i="16"/>
  <c r="I5" i="16"/>
  <c r="J5" i="16"/>
  <c r="K5" i="16"/>
  <c r="L5" i="16"/>
  <c r="M5" i="16"/>
  <c r="N5" i="16"/>
  <c r="O5" i="16"/>
  <c r="P5" i="16"/>
  <c r="Q5" i="16"/>
  <c r="R5" i="16"/>
  <c r="S5" i="16"/>
  <c r="T5" i="16"/>
  <c r="U5" i="16"/>
  <c r="V5" i="16"/>
  <c r="W5" i="16"/>
  <c r="X5" i="16"/>
  <c r="Y5" i="16"/>
  <c r="Z5" i="16"/>
  <c r="AA5" i="16"/>
  <c r="AB5" i="16"/>
  <c r="AC5" i="16"/>
  <c r="AD5" i="16"/>
  <c r="AE5" i="16"/>
  <c r="AF5" i="16"/>
  <c r="AG5" i="16"/>
  <c r="AH5" i="16"/>
  <c r="AI5" i="16"/>
  <c r="AJ5" i="16"/>
  <c r="AK5" i="16"/>
  <c r="AL5" i="16"/>
  <c r="AM5" i="16"/>
  <c r="AN5" i="16"/>
  <c r="AO5" i="16"/>
  <c r="AP5" i="16"/>
  <c r="AQ5" i="16"/>
  <c r="D5" i="16"/>
  <c r="E14" i="15"/>
  <c r="I14" i="15"/>
  <c r="K14" i="15"/>
  <c r="M14" i="15"/>
  <c r="Q14" i="15"/>
  <c r="S14" i="15"/>
  <c r="U14" i="15"/>
  <c r="Y14" i="15"/>
  <c r="AA14" i="15"/>
  <c r="AC14" i="15"/>
  <c r="AG14" i="15"/>
  <c r="AI14" i="15"/>
  <c r="AK14" i="15"/>
  <c r="AO14" i="15"/>
  <c r="AQ14" i="15"/>
  <c r="AS14" i="15"/>
  <c r="E5" i="15"/>
  <c r="F5" i="15"/>
  <c r="G5" i="15"/>
  <c r="H5" i="15"/>
  <c r="I5" i="15"/>
  <c r="J5" i="15"/>
  <c r="K5" i="15"/>
  <c r="L5" i="15"/>
  <c r="M5" i="15"/>
  <c r="N5" i="15"/>
  <c r="O5" i="15"/>
  <c r="P5" i="15"/>
  <c r="Q5" i="15"/>
  <c r="R5" i="15"/>
  <c r="S5" i="15"/>
  <c r="T5" i="15"/>
  <c r="U5" i="15"/>
  <c r="V5" i="15"/>
  <c r="W5" i="15"/>
  <c r="X5" i="15"/>
  <c r="Y5" i="15"/>
  <c r="Z5" i="15"/>
  <c r="AA5" i="15"/>
  <c r="AB5" i="15"/>
  <c r="AC5" i="15"/>
  <c r="AD5" i="15"/>
  <c r="AE5" i="15"/>
  <c r="AF5" i="15"/>
  <c r="AG5" i="15"/>
  <c r="AH5" i="15"/>
  <c r="AI5" i="15"/>
  <c r="AJ5" i="15"/>
  <c r="AK5" i="15"/>
  <c r="AL5" i="15"/>
  <c r="AM5" i="15"/>
  <c r="AN5" i="15"/>
  <c r="AO5" i="15"/>
  <c r="D5" i="15"/>
  <c r="E14" i="14"/>
  <c r="I14" i="14"/>
  <c r="K14" i="14"/>
  <c r="Q14" i="14"/>
  <c r="S14" i="14"/>
  <c r="U14" i="14"/>
  <c r="AA14" i="14"/>
  <c r="AC14" i="14"/>
  <c r="AG14" i="14"/>
  <c r="AK14" i="14"/>
  <c r="AO14" i="14"/>
  <c r="AQ14" i="14"/>
  <c r="E5" i="14"/>
  <c r="F5" i="14"/>
  <c r="G5" i="14"/>
  <c r="H5" i="14"/>
  <c r="I5" i="14"/>
  <c r="J5" i="14"/>
  <c r="K5" i="14"/>
  <c r="L5" i="14"/>
  <c r="M5" i="14"/>
  <c r="N5" i="14"/>
  <c r="O5" i="14"/>
  <c r="P5" i="14"/>
  <c r="Q5" i="14"/>
  <c r="R5" i="14"/>
  <c r="S5" i="14"/>
  <c r="T5" i="14"/>
  <c r="U5" i="14"/>
  <c r="V5" i="14"/>
  <c r="W5" i="14"/>
  <c r="X5" i="14"/>
  <c r="Y5" i="14"/>
  <c r="Z5" i="14"/>
  <c r="AA5" i="14"/>
  <c r="AB5" i="14"/>
  <c r="AC5" i="14"/>
  <c r="AD5" i="14"/>
  <c r="AE5" i="14"/>
  <c r="AF5" i="14"/>
  <c r="AG5" i="14"/>
  <c r="AH5" i="14"/>
  <c r="AI5" i="14"/>
  <c r="AJ5" i="14"/>
  <c r="AK5" i="14"/>
  <c r="AL5" i="14"/>
  <c r="AM5" i="14"/>
  <c r="AN5" i="14"/>
  <c r="AO5" i="14"/>
  <c r="AP5" i="14"/>
  <c r="AQ5" i="14"/>
  <c r="D5" i="14"/>
  <c r="F14" i="27"/>
  <c r="K14" i="27"/>
  <c r="Q14" i="27"/>
  <c r="V14" i="27"/>
  <c r="AA14" i="27"/>
  <c r="AG14" i="27"/>
  <c r="AL14" i="27"/>
  <c r="AQ14" i="27"/>
  <c r="E5" i="27"/>
  <c r="F5" i="27"/>
  <c r="G5" i="27"/>
  <c r="H5" i="27"/>
  <c r="I5" i="27"/>
  <c r="J5" i="27"/>
  <c r="K5" i="27"/>
  <c r="L5" i="27"/>
  <c r="M5" i="27"/>
  <c r="N5" i="27"/>
  <c r="O5" i="27"/>
  <c r="P5" i="27"/>
  <c r="Q5" i="27"/>
  <c r="R5" i="27"/>
  <c r="S5" i="27"/>
  <c r="T5" i="27"/>
  <c r="U5" i="27"/>
  <c r="V5" i="27"/>
  <c r="W5" i="27"/>
  <c r="X5" i="27"/>
  <c r="Y5" i="27"/>
  <c r="Z5" i="27"/>
  <c r="AA5" i="27"/>
  <c r="AB5" i="27"/>
  <c r="AC5" i="27"/>
  <c r="AD5" i="27"/>
  <c r="AE5" i="27"/>
  <c r="AF5" i="27"/>
  <c r="AG5" i="27"/>
  <c r="AH5" i="27"/>
  <c r="AI5" i="27"/>
  <c r="AJ5" i="27"/>
  <c r="AK5" i="27"/>
  <c r="AL5" i="27"/>
  <c r="AM5" i="27"/>
  <c r="AN5" i="27"/>
  <c r="AO5" i="27"/>
  <c r="AP5" i="27"/>
  <c r="AQ5" i="27"/>
  <c r="D5" i="27"/>
  <c r="E14" i="13"/>
  <c r="F14" i="13"/>
  <c r="G14" i="13"/>
  <c r="H14" i="13"/>
  <c r="I14" i="13"/>
  <c r="J14" i="13"/>
  <c r="K14" i="13"/>
  <c r="L14" i="13"/>
  <c r="M14" i="13"/>
  <c r="N14" i="13"/>
  <c r="O14" i="13"/>
  <c r="P14" i="13"/>
  <c r="Q14" i="13"/>
  <c r="R14" i="13"/>
  <c r="S14" i="13"/>
  <c r="T14" i="13"/>
  <c r="U14" i="13"/>
  <c r="V14" i="13"/>
  <c r="W14" i="13"/>
  <c r="X14" i="13"/>
  <c r="Y14" i="13"/>
  <c r="Z14" i="13"/>
  <c r="AA14" i="13"/>
  <c r="AB14" i="13"/>
  <c r="AC14" i="13"/>
  <c r="AD14" i="13"/>
  <c r="AE14" i="13"/>
  <c r="AF14" i="13"/>
  <c r="AG14" i="13"/>
  <c r="AH14" i="13"/>
  <c r="AI14" i="13"/>
  <c r="AJ14" i="13"/>
  <c r="AK14" i="13"/>
  <c r="AL14" i="13"/>
  <c r="AM14" i="13"/>
  <c r="AN14" i="13"/>
  <c r="AO14" i="13"/>
  <c r="AP14" i="13"/>
  <c r="AQ14" i="13"/>
  <c r="AR14" i="13"/>
  <c r="AS14" i="13"/>
  <c r="AT14" i="13"/>
  <c r="D14" i="13"/>
  <c r="E5" i="13"/>
  <c r="F5" i="13"/>
  <c r="G5" i="13"/>
  <c r="H5" i="13"/>
  <c r="I5" i="13"/>
  <c r="J5" i="13"/>
  <c r="K5" i="13"/>
  <c r="L5" i="13"/>
  <c r="M5" i="13"/>
  <c r="N5" i="13"/>
  <c r="O5" i="13"/>
  <c r="P5" i="13"/>
  <c r="Q5" i="13"/>
  <c r="R5" i="13"/>
  <c r="S5" i="13"/>
  <c r="T5" i="13"/>
  <c r="U5" i="13"/>
  <c r="V5" i="13"/>
  <c r="W5" i="13"/>
  <c r="X5" i="13"/>
  <c r="Y5" i="13"/>
  <c r="Z5" i="13"/>
  <c r="AA5" i="13"/>
  <c r="AB5" i="13"/>
  <c r="AC5" i="13"/>
  <c r="AD5" i="13"/>
  <c r="AE5" i="13"/>
  <c r="AF5" i="13"/>
  <c r="AG5" i="13"/>
  <c r="AH5" i="13"/>
  <c r="AI5" i="13"/>
  <c r="AJ5" i="13"/>
  <c r="AK5" i="13"/>
  <c r="AL5" i="13"/>
  <c r="AM5" i="13"/>
  <c r="AN5" i="13"/>
  <c r="AO5" i="13"/>
  <c r="AP5" i="13"/>
  <c r="AQ5" i="13"/>
  <c r="D5" i="13"/>
  <c r="E14" i="12"/>
  <c r="G14" i="12"/>
  <c r="H14" i="12"/>
  <c r="I14" i="12"/>
  <c r="K14" i="12"/>
  <c r="L14" i="12"/>
  <c r="M14" i="12"/>
  <c r="O14" i="12"/>
  <c r="P14" i="12"/>
  <c r="Q14" i="12"/>
  <c r="S14" i="12"/>
  <c r="T14" i="12"/>
  <c r="U14" i="12"/>
  <c r="W14" i="12"/>
  <c r="X14" i="12"/>
  <c r="Y14" i="12"/>
  <c r="AA14" i="12"/>
  <c r="AB14" i="12"/>
  <c r="AC14" i="12"/>
  <c r="AE14" i="12"/>
  <c r="AF14" i="12"/>
  <c r="AG14" i="12"/>
  <c r="AI14" i="12"/>
  <c r="AJ14" i="12"/>
  <c r="AK14" i="12"/>
  <c r="AM14" i="12"/>
  <c r="AN14" i="12"/>
  <c r="AO14" i="12"/>
  <c r="AQ14" i="12"/>
  <c r="AR14" i="12"/>
  <c r="AS14" i="12"/>
  <c r="D14" i="12"/>
  <c r="E5" i="12"/>
  <c r="F5" i="12"/>
  <c r="G5" i="12"/>
  <c r="H5" i="12"/>
  <c r="I5" i="12"/>
  <c r="J5" i="12"/>
  <c r="K5" i="12"/>
  <c r="L5" i="12"/>
  <c r="M5" i="12"/>
  <c r="N5" i="12"/>
  <c r="O5" i="12"/>
  <c r="P5" i="12"/>
  <c r="Q5" i="12"/>
  <c r="R5" i="12"/>
  <c r="S5" i="12"/>
  <c r="T5" i="12"/>
  <c r="U5" i="12"/>
  <c r="V5" i="12"/>
  <c r="W5" i="12"/>
  <c r="X5" i="12"/>
  <c r="Y5" i="12"/>
  <c r="Z5" i="12"/>
  <c r="AA5" i="12"/>
  <c r="AB5" i="12"/>
  <c r="AC5" i="12"/>
  <c r="AD5" i="12"/>
  <c r="AE5" i="12"/>
  <c r="AF5" i="12"/>
  <c r="AG5" i="12"/>
  <c r="AH5" i="12"/>
  <c r="AI5" i="12"/>
  <c r="AJ5" i="12"/>
  <c r="AK5" i="12"/>
  <c r="AL5" i="12"/>
  <c r="AM5" i="12"/>
  <c r="AN5" i="12"/>
  <c r="AO5" i="12"/>
  <c r="AP5" i="12"/>
  <c r="AQ5" i="12"/>
  <c r="D5" i="12"/>
  <c r="F14" i="11"/>
  <c r="H14" i="11"/>
  <c r="L14" i="11"/>
  <c r="P14" i="11"/>
  <c r="T14" i="11"/>
  <c r="V14" i="11"/>
  <c r="AB14" i="11"/>
  <c r="AD14" i="11"/>
  <c r="AF14" i="11"/>
  <c r="AL14" i="11"/>
  <c r="AN14" i="11"/>
  <c r="AR14" i="11"/>
  <c r="E5" i="11"/>
  <c r="F5" i="11"/>
  <c r="G5" i="11"/>
  <c r="H5" i="11"/>
  <c r="I5" i="11"/>
  <c r="J5" i="11"/>
  <c r="K5" i="11"/>
  <c r="L5" i="11"/>
  <c r="M5" i="11"/>
  <c r="N5" i="11"/>
  <c r="O5" i="11"/>
  <c r="P5" i="11"/>
  <c r="Q5" i="11"/>
  <c r="R5" i="11"/>
  <c r="S5" i="11"/>
  <c r="T5" i="11"/>
  <c r="U5" i="11"/>
  <c r="V5" i="11"/>
  <c r="W5" i="11"/>
  <c r="X5" i="11"/>
  <c r="Y5" i="11"/>
  <c r="Z5" i="11"/>
  <c r="AA5" i="11"/>
  <c r="AB5" i="11"/>
  <c r="AC5" i="11"/>
  <c r="AD5" i="11"/>
  <c r="AE5" i="11"/>
  <c r="AF5" i="11"/>
  <c r="AG5" i="11"/>
  <c r="AH5" i="11"/>
  <c r="AI5" i="11"/>
  <c r="AJ5" i="11"/>
  <c r="AK5" i="11"/>
  <c r="AL5" i="11"/>
  <c r="AM5" i="11"/>
  <c r="AN5" i="11"/>
  <c r="AO5" i="11"/>
  <c r="AP5" i="11"/>
  <c r="AQ5" i="11"/>
  <c r="D5" i="11"/>
  <c r="V14" i="10"/>
  <c r="E5" i="10"/>
  <c r="F5" i="10"/>
  <c r="G5" i="10"/>
  <c r="H5" i="10"/>
  <c r="I5" i="10"/>
  <c r="J5" i="10"/>
  <c r="K5" i="10"/>
  <c r="L5" i="10"/>
  <c r="M5" i="10"/>
  <c r="N5" i="10"/>
  <c r="O5" i="10"/>
  <c r="P5" i="10"/>
  <c r="Q5" i="10"/>
  <c r="R5" i="10"/>
  <c r="S5" i="10"/>
  <c r="U5" i="10"/>
  <c r="V5" i="10"/>
  <c r="W5" i="10"/>
  <c r="Y5" i="10"/>
  <c r="Z5" i="10"/>
  <c r="AB5" i="10"/>
  <c r="AC5" i="10"/>
  <c r="AD5" i="10"/>
  <c r="AE5" i="10"/>
  <c r="AF5" i="10"/>
  <c r="AG5" i="10"/>
  <c r="AH5" i="10"/>
  <c r="AI5" i="10"/>
  <c r="AJ5" i="10"/>
  <c r="AK5" i="10"/>
  <c r="AL5" i="10"/>
  <c r="AM5" i="10"/>
  <c r="AN5" i="10"/>
  <c r="AO5" i="10"/>
  <c r="AP5" i="10"/>
  <c r="AQ5" i="10"/>
  <c r="D5" i="10"/>
  <c r="E14" i="9"/>
  <c r="G14" i="9"/>
  <c r="I14" i="9"/>
  <c r="K14" i="9"/>
  <c r="M14" i="9"/>
  <c r="O14" i="9"/>
  <c r="Q14" i="9"/>
  <c r="S14" i="9"/>
  <c r="U14" i="9"/>
  <c r="W14" i="9"/>
  <c r="Y14" i="9"/>
  <c r="AA14" i="9"/>
  <c r="AC14" i="9"/>
  <c r="AE14" i="9"/>
  <c r="AG14" i="9"/>
  <c r="AI14" i="9"/>
  <c r="AK14" i="9"/>
  <c r="AM14" i="9"/>
  <c r="AO14" i="9"/>
  <c r="AQ14" i="9"/>
  <c r="AS14" i="9"/>
  <c r="D14" i="9"/>
  <c r="E5" i="9"/>
  <c r="F5" i="9"/>
  <c r="G5" i="9"/>
  <c r="H5" i="9"/>
  <c r="I5" i="9"/>
  <c r="J5" i="9"/>
  <c r="K5" i="9"/>
  <c r="L5" i="9"/>
  <c r="M5" i="9"/>
  <c r="N5" i="9"/>
  <c r="O5" i="9"/>
  <c r="P5" i="9"/>
  <c r="Q5" i="9"/>
  <c r="R5" i="9"/>
  <c r="S5" i="9"/>
  <c r="T5" i="9"/>
  <c r="U5" i="9"/>
  <c r="V5" i="9"/>
  <c r="W5" i="9"/>
  <c r="X5" i="9"/>
  <c r="Y5" i="9"/>
  <c r="Z5" i="9"/>
  <c r="AA5" i="9"/>
  <c r="AB5" i="9"/>
  <c r="AC5" i="9"/>
  <c r="AD5" i="9"/>
  <c r="AE5" i="9"/>
  <c r="AF5" i="9"/>
  <c r="AG5" i="9"/>
  <c r="AH5" i="9"/>
  <c r="AI5" i="9"/>
  <c r="AJ5" i="9"/>
  <c r="AK5" i="9"/>
  <c r="AL5" i="9"/>
  <c r="AM5" i="9"/>
  <c r="AN5" i="9"/>
  <c r="AO5" i="9"/>
  <c r="AP5" i="9"/>
  <c r="AQ5" i="9"/>
  <c r="D5" i="9"/>
  <c r="E14" i="8"/>
  <c r="G14" i="8"/>
  <c r="H14" i="8"/>
  <c r="I14" i="8"/>
  <c r="K14" i="8"/>
  <c r="L14" i="8"/>
  <c r="M14" i="8"/>
  <c r="O14" i="8"/>
  <c r="P14" i="8"/>
  <c r="Q14" i="8"/>
  <c r="S14" i="8"/>
  <c r="T14" i="8"/>
  <c r="U14" i="8"/>
  <c r="W14" i="8"/>
  <c r="X14" i="8"/>
  <c r="Y14" i="8"/>
  <c r="AA14" i="8"/>
  <c r="AB14" i="8"/>
  <c r="AC14" i="8"/>
  <c r="AE14" i="8"/>
  <c r="AF14" i="8"/>
  <c r="AG14" i="8"/>
  <c r="AI14" i="8"/>
  <c r="AJ14" i="8"/>
  <c r="AK14" i="8"/>
  <c r="AM14" i="8"/>
  <c r="AN14" i="8"/>
  <c r="AO14" i="8"/>
  <c r="AQ14" i="8"/>
  <c r="AR14" i="8"/>
  <c r="AS14" i="8"/>
  <c r="D14" i="8"/>
  <c r="E5" i="8"/>
  <c r="F5" i="8"/>
  <c r="G5" i="8"/>
  <c r="H5" i="8"/>
  <c r="I5" i="8"/>
  <c r="J5" i="8"/>
  <c r="K5" i="8"/>
  <c r="L5" i="8"/>
  <c r="M5" i="8"/>
  <c r="N5" i="8"/>
  <c r="O5" i="8"/>
  <c r="P5" i="8"/>
  <c r="Q5" i="8"/>
  <c r="R5" i="8"/>
  <c r="S5" i="8"/>
  <c r="T5" i="8"/>
  <c r="U5" i="8"/>
  <c r="V5" i="8"/>
  <c r="W5" i="8"/>
  <c r="X5" i="8"/>
  <c r="Y5" i="8"/>
  <c r="Z5" i="8"/>
  <c r="AA5" i="8"/>
  <c r="AB5" i="8"/>
  <c r="AC5" i="8"/>
  <c r="AD5" i="8"/>
  <c r="AE5" i="8"/>
  <c r="AF5" i="8"/>
  <c r="AG5" i="8"/>
  <c r="AH5" i="8"/>
  <c r="AI5" i="8"/>
  <c r="AJ5" i="8"/>
  <c r="AK5" i="8"/>
  <c r="AL5" i="8"/>
  <c r="AM5" i="8"/>
  <c r="AN5" i="8"/>
  <c r="AO5" i="8"/>
  <c r="AP5" i="8"/>
  <c r="AQ5" i="8"/>
  <c r="D5" i="8"/>
  <c r="M14" i="7"/>
  <c r="E5" i="7"/>
  <c r="F5" i="7"/>
  <c r="G5" i="7"/>
  <c r="H5" i="7"/>
  <c r="I5" i="7"/>
  <c r="J5" i="7"/>
  <c r="K5" i="7"/>
  <c r="L5" i="7"/>
  <c r="M5" i="7"/>
  <c r="N5" i="7"/>
  <c r="O5" i="7"/>
  <c r="P5" i="7"/>
  <c r="Q5" i="7"/>
  <c r="R5" i="7"/>
  <c r="S5" i="7"/>
  <c r="T5" i="7"/>
  <c r="U5" i="7"/>
  <c r="V5" i="7"/>
  <c r="W5" i="7"/>
  <c r="X5" i="7"/>
  <c r="Z5" i="7"/>
  <c r="AA5" i="7"/>
  <c r="AB5" i="7"/>
  <c r="AC5" i="7"/>
  <c r="AD5" i="7"/>
  <c r="AF5" i="7"/>
  <c r="AH5" i="7"/>
  <c r="AI5" i="7"/>
  <c r="AJ5" i="7"/>
  <c r="AL5" i="7"/>
  <c r="AM5" i="7"/>
  <c r="AN5" i="7"/>
  <c r="AO5" i="7"/>
  <c r="AQ5" i="7"/>
  <c r="D5" i="7"/>
  <c r="E14" i="26"/>
  <c r="I14" i="26"/>
  <c r="M14" i="26"/>
  <c r="Q14" i="26"/>
  <c r="U14" i="26"/>
  <c r="Y14" i="26"/>
  <c r="AC14" i="26"/>
  <c r="AG14" i="26"/>
  <c r="AK14" i="26"/>
  <c r="AO14" i="26"/>
  <c r="AS14" i="26"/>
  <c r="E5" i="26"/>
  <c r="F5" i="26"/>
  <c r="G5" i="26"/>
  <c r="H5" i="26"/>
  <c r="I5" i="26"/>
  <c r="J5" i="26"/>
  <c r="K5" i="26"/>
  <c r="L5" i="26"/>
  <c r="M5" i="26"/>
  <c r="N5" i="26"/>
  <c r="O5" i="26"/>
  <c r="P5" i="26"/>
  <c r="Q5" i="26"/>
  <c r="R5" i="26"/>
  <c r="S5" i="26"/>
  <c r="T5" i="26"/>
  <c r="U5" i="26"/>
  <c r="V5" i="26"/>
  <c r="W5" i="26"/>
  <c r="X5" i="26"/>
  <c r="Y5" i="26"/>
  <c r="Z5" i="26"/>
  <c r="AA5" i="26"/>
  <c r="AB5" i="26"/>
  <c r="AC5" i="26"/>
  <c r="AD5" i="26"/>
  <c r="AE5" i="26"/>
  <c r="AF5" i="26"/>
  <c r="AG5" i="26"/>
  <c r="AH5" i="26"/>
  <c r="AI5" i="26"/>
  <c r="AJ5" i="26"/>
  <c r="AK5" i="26"/>
  <c r="AL5" i="26"/>
  <c r="AM5" i="26"/>
  <c r="AN5" i="26"/>
  <c r="AO5" i="26"/>
  <c r="AP5" i="26"/>
  <c r="AQ5" i="26"/>
  <c r="D5" i="26"/>
  <c r="E11" i="6"/>
  <c r="F11" i="6"/>
  <c r="H11" i="6"/>
  <c r="I11" i="6"/>
  <c r="J11" i="6"/>
  <c r="L11" i="6"/>
  <c r="M11" i="6"/>
  <c r="N11" i="6"/>
  <c r="P11" i="6"/>
  <c r="Q11" i="6"/>
  <c r="R11" i="6"/>
  <c r="T11" i="6"/>
  <c r="U11" i="6"/>
  <c r="V11" i="6"/>
  <c r="X11" i="6"/>
  <c r="Y11" i="6"/>
  <c r="Z11" i="6"/>
  <c r="AB11" i="6"/>
  <c r="AC11" i="6"/>
  <c r="AD11" i="6"/>
  <c r="AF11" i="6"/>
  <c r="AG11" i="6"/>
  <c r="AH11" i="6"/>
  <c r="AJ11" i="6"/>
  <c r="AK11" i="6"/>
  <c r="AL11" i="6"/>
  <c r="AN11" i="6"/>
  <c r="AO11" i="6"/>
  <c r="AP11" i="6"/>
  <c r="AR11" i="6"/>
  <c r="AS11" i="6"/>
  <c r="AT11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S5" i="6"/>
  <c r="T5" i="6"/>
  <c r="U5" i="6"/>
  <c r="V5" i="6"/>
  <c r="W5" i="6"/>
  <c r="X5" i="6"/>
  <c r="Y5" i="6"/>
  <c r="Z5" i="6"/>
  <c r="AA5" i="6"/>
  <c r="AB5" i="6"/>
  <c r="AC5" i="6"/>
  <c r="AD5" i="6"/>
  <c r="AE5" i="6"/>
  <c r="AF5" i="6"/>
  <c r="AG5" i="6"/>
  <c r="AH5" i="6"/>
  <c r="AI5" i="6"/>
  <c r="AJ5" i="6"/>
  <c r="AK5" i="6"/>
  <c r="AL5" i="6"/>
  <c r="AM5" i="6"/>
  <c r="AN5" i="6"/>
  <c r="AO5" i="6"/>
  <c r="AP5" i="6"/>
  <c r="AQ5" i="6"/>
  <c r="D5" i="6"/>
  <c r="E14" i="25"/>
  <c r="I14" i="25"/>
  <c r="M14" i="25"/>
  <c r="Y14" i="25"/>
  <c r="AC14" i="25"/>
  <c r="AK14" i="25"/>
  <c r="AS14" i="25"/>
  <c r="E5" i="25"/>
  <c r="F5" i="25"/>
  <c r="G5" i="25"/>
  <c r="H5" i="25"/>
  <c r="I5" i="25"/>
  <c r="J5" i="25"/>
  <c r="K5" i="25"/>
  <c r="L5" i="25"/>
  <c r="M5" i="25"/>
  <c r="N5" i="25"/>
  <c r="O5" i="25"/>
  <c r="P5" i="25"/>
  <c r="Q5" i="25"/>
  <c r="R5" i="25"/>
  <c r="S5" i="25"/>
  <c r="T5" i="25"/>
  <c r="U5" i="25"/>
  <c r="V5" i="25"/>
  <c r="W5" i="25"/>
  <c r="X5" i="25"/>
  <c r="Y5" i="25"/>
  <c r="Z5" i="25"/>
  <c r="AA5" i="25"/>
  <c r="AB5" i="25"/>
  <c r="AC5" i="25"/>
  <c r="AE5" i="25"/>
  <c r="AF5" i="25"/>
  <c r="AG5" i="25"/>
  <c r="AH5" i="25"/>
  <c r="AI5" i="25"/>
  <c r="AJ5" i="25"/>
  <c r="AK5" i="25"/>
  <c r="AL5" i="25"/>
  <c r="AM5" i="25"/>
  <c r="AN5" i="25"/>
  <c r="AO5" i="25"/>
  <c r="AP5" i="25"/>
  <c r="AQ5" i="25"/>
  <c r="D5" i="25"/>
  <c r="F14" i="5"/>
  <c r="K14" i="5"/>
  <c r="P14" i="5"/>
  <c r="U14" i="5"/>
  <c r="Y14" i="5"/>
  <c r="AC14" i="5"/>
  <c r="AG14" i="5"/>
  <c r="AK14" i="5"/>
  <c r="AO14" i="5"/>
  <c r="AS14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AE5" i="5"/>
  <c r="AF5" i="5"/>
  <c r="AG5" i="5"/>
  <c r="AH5" i="5"/>
  <c r="AI5" i="5"/>
  <c r="AJ5" i="5"/>
  <c r="AK5" i="5"/>
  <c r="AL5" i="5"/>
  <c r="AM5" i="5"/>
  <c r="AN5" i="5"/>
  <c r="AO5" i="5"/>
  <c r="AP5" i="5"/>
  <c r="AQ5" i="5"/>
  <c r="D5" i="5"/>
  <c r="E14" i="24"/>
  <c r="F14" i="24"/>
  <c r="G14" i="24"/>
  <c r="H14" i="24"/>
  <c r="I14" i="24"/>
  <c r="J14" i="24"/>
  <c r="K14" i="24"/>
  <c r="L14" i="24"/>
  <c r="M14" i="24"/>
  <c r="N14" i="24"/>
  <c r="O14" i="24"/>
  <c r="P14" i="24"/>
  <c r="Q14" i="24"/>
  <c r="R14" i="24"/>
  <c r="S14" i="24"/>
  <c r="T14" i="24"/>
  <c r="U14" i="24"/>
  <c r="V14" i="24"/>
  <c r="W14" i="24"/>
  <c r="X14" i="24"/>
  <c r="Y14" i="24"/>
  <c r="Z14" i="24"/>
  <c r="AA14" i="24"/>
  <c r="AB14" i="24"/>
  <c r="AC14" i="24"/>
  <c r="AD14" i="24"/>
  <c r="AE14" i="24"/>
  <c r="AF14" i="24"/>
  <c r="AG14" i="24"/>
  <c r="AH14" i="24"/>
  <c r="AI14" i="24"/>
  <c r="AJ14" i="24"/>
  <c r="AK14" i="24"/>
  <c r="AL14" i="24"/>
  <c r="AM14" i="24"/>
  <c r="AN14" i="24"/>
  <c r="AO14" i="24"/>
  <c r="AP14" i="24"/>
  <c r="AQ14" i="24"/>
  <c r="AR14" i="24"/>
  <c r="AS14" i="24"/>
  <c r="AT14" i="24"/>
  <c r="D14" i="24"/>
  <c r="E5" i="24"/>
  <c r="F5" i="24"/>
  <c r="G5" i="24"/>
  <c r="H5" i="24"/>
  <c r="I5" i="24"/>
  <c r="J5" i="24"/>
  <c r="K5" i="24"/>
  <c r="L5" i="24"/>
  <c r="M5" i="24"/>
  <c r="N5" i="24"/>
  <c r="O5" i="24"/>
  <c r="P5" i="24"/>
  <c r="Q5" i="24"/>
  <c r="R5" i="24"/>
  <c r="S5" i="24"/>
  <c r="T5" i="24"/>
  <c r="U5" i="24"/>
  <c r="V5" i="24"/>
  <c r="W5" i="24"/>
  <c r="X5" i="24"/>
  <c r="Y5" i="24"/>
  <c r="Z5" i="24"/>
  <c r="AA5" i="24"/>
  <c r="AB5" i="24"/>
  <c r="AC5" i="24"/>
  <c r="AD5" i="24"/>
  <c r="AE5" i="24"/>
  <c r="AF5" i="24"/>
  <c r="AG5" i="24"/>
  <c r="AH5" i="24"/>
  <c r="AI5" i="24"/>
  <c r="AJ5" i="24"/>
  <c r="AK5" i="24"/>
  <c r="AL5" i="24"/>
  <c r="AM5" i="24"/>
  <c r="AN5" i="24"/>
  <c r="AO5" i="24"/>
  <c r="AP5" i="24"/>
  <c r="AQ5" i="24"/>
  <c r="D5" i="24"/>
  <c r="E14" i="4"/>
  <c r="G14" i="4"/>
  <c r="I14" i="4"/>
  <c r="K14" i="4"/>
  <c r="M14" i="4"/>
  <c r="O14" i="4"/>
  <c r="Q14" i="4"/>
  <c r="S14" i="4"/>
  <c r="U14" i="4"/>
  <c r="W14" i="4"/>
  <c r="Y14" i="4"/>
  <c r="AA14" i="4"/>
  <c r="AC14" i="4"/>
  <c r="AE14" i="4"/>
  <c r="AG14" i="4"/>
  <c r="AI14" i="4"/>
  <c r="AK14" i="4"/>
  <c r="AM14" i="4"/>
  <c r="AO14" i="4"/>
  <c r="AQ14" i="4"/>
  <c r="AS14" i="4"/>
  <c r="D14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T5" i="4"/>
  <c r="U5" i="4"/>
  <c r="V5" i="4"/>
  <c r="W5" i="4"/>
  <c r="X5" i="4"/>
  <c r="Y5" i="4"/>
  <c r="Z5" i="4"/>
  <c r="AA5" i="4"/>
  <c r="AB5" i="4"/>
  <c r="AC5" i="4"/>
  <c r="AD5" i="4"/>
  <c r="AE5" i="4"/>
  <c r="AF5" i="4"/>
  <c r="AG5" i="4"/>
  <c r="AH5" i="4"/>
  <c r="AI5" i="4"/>
  <c r="AJ5" i="4"/>
  <c r="AK5" i="4"/>
  <c r="AL5" i="4"/>
  <c r="AM5" i="4"/>
  <c r="AN5" i="4"/>
  <c r="AO5" i="4"/>
  <c r="AP5" i="4"/>
  <c r="AQ5" i="4"/>
  <c r="D5" i="4"/>
  <c r="E14" i="23"/>
  <c r="G14" i="23"/>
  <c r="K14" i="23"/>
  <c r="M14" i="23"/>
  <c r="O14" i="23"/>
  <c r="S14" i="23"/>
  <c r="U14" i="23"/>
  <c r="W14" i="23"/>
  <c r="AA14" i="23"/>
  <c r="AC14" i="23"/>
  <c r="AE14" i="23"/>
  <c r="AI14" i="23"/>
  <c r="AK14" i="23"/>
  <c r="AM14" i="23"/>
  <c r="AQ14" i="23"/>
  <c r="AS14" i="23"/>
  <c r="D14" i="23"/>
  <c r="E5" i="23"/>
  <c r="F5" i="23"/>
  <c r="G5" i="23"/>
  <c r="H5" i="23"/>
  <c r="I5" i="23"/>
  <c r="J5" i="23"/>
  <c r="K5" i="23"/>
  <c r="L5" i="23"/>
  <c r="M5" i="23"/>
  <c r="N5" i="23"/>
  <c r="O5" i="23"/>
  <c r="P5" i="23"/>
  <c r="Q5" i="23"/>
  <c r="R5" i="23"/>
  <c r="S5" i="23"/>
  <c r="T5" i="23"/>
  <c r="U5" i="23"/>
  <c r="V5" i="23"/>
  <c r="W5" i="23"/>
  <c r="X5" i="23"/>
  <c r="Y5" i="23"/>
  <c r="Z5" i="23"/>
  <c r="AA5" i="23"/>
  <c r="AB5" i="23"/>
  <c r="AC5" i="23"/>
  <c r="AD5" i="23"/>
  <c r="AE5" i="23"/>
  <c r="AF5" i="23"/>
  <c r="AG5" i="23"/>
  <c r="AH5" i="23"/>
  <c r="AI5" i="23"/>
  <c r="AJ5" i="23"/>
  <c r="AK5" i="23"/>
  <c r="AL5" i="23"/>
  <c r="AM5" i="23"/>
  <c r="AN5" i="23"/>
  <c r="AO5" i="23"/>
  <c r="AP5" i="23"/>
  <c r="AQ5" i="23"/>
  <c r="D5" i="23"/>
  <c r="I14" i="3"/>
  <c r="Q14" i="3"/>
  <c r="Y14" i="3"/>
  <c r="AG14" i="3"/>
  <c r="AO14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D5" i="3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D12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D5" i="2"/>
  <c r="AE24" i="2"/>
  <c r="AD24" i="25"/>
  <c r="AD5" i="25" s="1"/>
  <c r="AD45" i="7"/>
  <c r="AC45" i="7"/>
  <c r="W45" i="7"/>
  <c r="AD43" i="7"/>
  <c r="Y43" i="7"/>
  <c r="N43" i="7"/>
  <c r="AM42" i="7"/>
  <c r="AC42" i="7"/>
  <c r="Z42" i="7"/>
  <c r="Y42" i="7"/>
  <c r="T42" i="7"/>
  <c r="P42" i="7"/>
  <c r="I42" i="7"/>
  <c r="H42" i="7"/>
  <c r="AK28" i="7"/>
  <c r="AK5" i="7" s="1"/>
  <c r="AG28" i="7"/>
  <c r="AG5" i="7" s="1"/>
  <c r="AE28" i="7"/>
  <c r="AE5" i="7" s="1"/>
  <c r="AA28" i="7"/>
  <c r="Y28" i="7"/>
  <c r="Y5" i="7" s="1"/>
  <c r="AK26" i="7"/>
  <c r="AC26" i="7"/>
  <c r="T26" i="7"/>
  <c r="AO25" i="7"/>
  <c r="AM25" i="7"/>
  <c r="AG25" i="7"/>
  <c r="AD25" i="7"/>
  <c r="AC25" i="7"/>
  <c r="Y25" i="7"/>
  <c r="R25" i="7"/>
  <c r="Q25" i="7"/>
  <c r="P25" i="7"/>
  <c r="O25" i="7"/>
  <c r="N25" i="7"/>
  <c r="M25" i="7"/>
  <c r="I25" i="7"/>
  <c r="G25" i="7"/>
  <c r="F25" i="7"/>
  <c r="AO42" i="9"/>
  <c r="AM42" i="9"/>
  <c r="AG42" i="9"/>
  <c r="AD42" i="9"/>
  <c r="Y42" i="9"/>
  <c r="W42" i="9"/>
  <c r="T42" i="9"/>
  <c r="S42" i="9"/>
  <c r="Q42" i="9"/>
  <c r="P42" i="9"/>
  <c r="O42" i="9"/>
  <c r="L42" i="9"/>
  <c r="AM41" i="9"/>
  <c r="AE26" i="9"/>
  <c r="AM25" i="9"/>
  <c r="AG25" i="9"/>
  <c r="AE25" i="9"/>
  <c r="AC25" i="9"/>
  <c r="AA25" i="9"/>
  <c r="Z25" i="9"/>
  <c r="Y25" i="9"/>
  <c r="X25" i="9"/>
  <c r="W25" i="9"/>
  <c r="S25" i="9"/>
  <c r="Q25" i="9"/>
  <c r="I25" i="9"/>
  <c r="H25" i="9"/>
  <c r="G25" i="9"/>
  <c r="F25" i="9"/>
  <c r="AO24" i="9"/>
  <c r="AM24" i="9"/>
  <c r="M24" i="9"/>
  <c r="X57" i="10"/>
  <c r="T57" i="10"/>
  <c r="Q57" i="10"/>
  <c r="N57" i="10"/>
  <c r="AB33" i="10"/>
  <c r="H33" i="10"/>
  <c r="AA32" i="10"/>
  <c r="AA5" i="10" s="1"/>
  <c r="X32" i="10"/>
  <c r="X5" i="10" s="1"/>
  <c r="T32" i="10"/>
  <c r="T5" i="10" s="1"/>
  <c r="F26" i="11"/>
  <c r="AT45" i="15"/>
  <c r="AM45" i="15"/>
  <c r="AG45" i="15"/>
  <c r="AD45" i="15"/>
  <c r="AC45" i="15"/>
  <c r="AB45" i="15"/>
  <c r="Z45" i="15"/>
  <c r="Y45" i="15"/>
  <c r="X45" i="15"/>
  <c r="W45" i="15"/>
  <c r="S45" i="15"/>
  <c r="Q45" i="15"/>
  <c r="O45" i="15"/>
  <c r="N45" i="15"/>
  <c r="I45" i="15"/>
  <c r="H45" i="15"/>
  <c r="AA43" i="15"/>
  <c r="AM28" i="15"/>
  <c r="AE28" i="15"/>
  <c r="AD28" i="15"/>
  <c r="AC28" i="15"/>
  <c r="W28" i="15"/>
  <c r="R28" i="15"/>
  <c r="N28" i="15"/>
  <c r="M28" i="15"/>
  <c r="I28" i="15"/>
  <c r="H28" i="15"/>
  <c r="G28" i="15"/>
  <c r="F28" i="15"/>
  <c r="Z26" i="15"/>
  <c r="S26" i="15"/>
  <c r="AM45" i="16"/>
  <c r="AG45" i="16"/>
  <c r="AD45" i="16"/>
  <c r="AC45" i="16"/>
  <c r="AB45" i="16"/>
  <c r="AA45" i="16"/>
  <c r="Z45" i="16"/>
  <c r="Y45" i="16"/>
  <c r="W45" i="16"/>
  <c r="S45" i="16"/>
  <c r="Q45" i="16"/>
  <c r="O45" i="16"/>
  <c r="L45" i="16"/>
  <c r="I45" i="16"/>
  <c r="H45" i="16"/>
  <c r="AM28" i="16"/>
  <c r="AG28" i="16"/>
  <c r="AE28" i="16"/>
  <c r="AD28" i="16"/>
  <c r="AC28" i="16"/>
  <c r="AA28" i="16"/>
  <c r="W28" i="16"/>
  <c r="S28" i="16"/>
  <c r="R28" i="16"/>
  <c r="O28" i="16"/>
  <c r="M28" i="16"/>
  <c r="I28" i="16"/>
  <c r="G28" i="16"/>
  <c r="F28" i="16"/>
  <c r="S42" i="19"/>
  <c r="S40" i="19"/>
  <c r="AL22" i="19"/>
  <c r="AF22" i="19"/>
  <c r="AL20" i="19"/>
  <c r="AF20" i="19"/>
  <c r="Q91" i="20"/>
  <c r="I91" i="20"/>
  <c r="AG90" i="20"/>
  <c r="AC90" i="20"/>
  <c r="AO89" i="20"/>
  <c r="AM89" i="20"/>
  <c r="AG89" i="20"/>
  <c r="AC89" i="20"/>
  <c r="Z89" i="20"/>
  <c r="Y89" i="20"/>
  <c r="X89" i="20"/>
  <c r="W89" i="20"/>
  <c r="S89" i="20"/>
  <c r="H89" i="20"/>
  <c r="AM88" i="20"/>
  <c r="AC88" i="20"/>
  <c r="N88" i="20"/>
  <c r="I88" i="20"/>
  <c r="AM86" i="20"/>
  <c r="AH86" i="20"/>
  <c r="AD86" i="20"/>
  <c r="AC86" i="20"/>
  <c r="AB86" i="20"/>
  <c r="Y86" i="20"/>
  <c r="T86" i="20"/>
  <c r="S86" i="20"/>
  <c r="R86" i="20"/>
  <c r="Q86" i="20"/>
  <c r="O86" i="20"/>
  <c r="N86" i="20"/>
  <c r="I86" i="20"/>
  <c r="AR85" i="20"/>
  <c r="AO85" i="20"/>
  <c r="AM85" i="20"/>
  <c r="AH85" i="20"/>
  <c r="AG85" i="20"/>
  <c r="AC85" i="20"/>
  <c r="AB85" i="20"/>
  <c r="AA85" i="20"/>
  <c r="Z85" i="20"/>
  <c r="Y85" i="20"/>
  <c r="W85" i="20"/>
  <c r="T85" i="20"/>
  <c r="S85" i="20"/>
  <c r="Q85" i="20"/>
  <c r="P85" i="20"/>
  <c r="O85" i="20"/>
  <c r="N85" i="20"/>
  <c r="L85" i="20"/>
  <c r="I85" i="20"/>
  <c r="AO84" i="20"/>
  <c r="AM84" i="20"/>
  <c r="AG84" i="20"/>
  <c r="AB84" i="20"/>
  <c r="Z84" i="20"/>
  <c r="Y84" i="20"/>
  <c r="X84" i="20"/>
  <c r="W84" i="20"/>
  <c r="T84" i="20"/>
  <c r="R84" i="20"/>
  <c r="I84" i="20"/>
  <c r="AR83" i="20"/>
  <c r="AO83" i="20"/>
  <c r="AH83" i="20"/>
  <c r="AG83" i="20"/>
  <c r="AD83" i="20"/>
  <c r="AC83" i="20"/>
  <c r="AB83" i="20"/>
  <c r="AA83" i="20"/>
  <c r="Y83" i="20"/>
  <c r="X83" i="20"/>
  <c r="W83" i="20"/>
  <c r="T83" i="20"/>
  <c r="S83" i="20"/>
  <c r="R83" i="20"/>
  <c r="Q83" i="20"/>
  <c r="P83" i="20"/>
  <c r="O83" i="20"/>
  <c r="N83" i="20"/>
  <c r="L83" i="20"/>
  <c r="I83" i="20"/>
  <c r="H83" i="20"/>
  <c r="AM82" i="20"/>
  <c r="AC82" i="20"/>
  <c r="Z82" i="20"/>
  <c r="Y82" i="20"/>
  <c r="W82" i="20"/>
  <c r="O82" i="20"/>
  <c r="L82" i="20"/>
  <c r="I82" i="20"/>
  <c r="AR81" i="20"/>
  <c r="AO81" i="20"/>
  <c r="AM81" i="20"/>
  <c r="AG81" i="20"/>
  <c r="AD81" i="20"/>
  <c r="AC81" i="20"/>
  <c r="AB81" i="20"/>
  <c r="W81" i="20"/>
  <c r="T81" i="20"/>
  <c r="S81" i="20"/>
  <c r="Q81" i="20"/>
  <c r="P81" i="20"/>
  <c r="O81" i="20"/>
  <c r="N81" i="20"/>
  <c r="L81" i="20"/>
  <c r="Z80" i="20"/>
  <c r="Y80" i="20"/>
  <c r="R80" i="20"/>
  <c r="AM79" i="20"/>
  <c r="W79" i="20"/>
  <c r="AT78" i="20"/>
  <c r="AS78" i="20"/>
  <c r="AO78" i="20"/>
  <c r="AM78" i="20"/>
  <c r="AH78" i="20"/>
  <c r="AG78" i="20"/>
  <c r="AD78" i="20"/>
  <c r="AC78" i="20"/>
  <c r="AB78" i="20"/>
  <c r="AA78" i="20"/>
  <c r="Z78" i="20"/>
  <c r="Y78" i="20"/>
  <c r="X78" i="20"/>
  <c r="W78" i="20"/>
  <c r="T78" i="20"/>
  <c r="S78" i="20"/>
  <c r="R78" i="20"/>
  <c r="Q78" i="20"/>
  <c r="P78" i="20"/>
  <c r="O78" i="20"/>
  <c r="N78" i="20"/>
  <c r="I78" i="20"/>
  <c r="H78" i="20"/>
  <c r="AO76" i="20"/>
  <c r="AM76" i="20"/>
  <c r="AG76" i="20"/>
  <c r="AD76" i="20"/>
  <c r="AC76" i="20"/>
  <c r="AA76" i="20"/>
  <c r="Z76" i="20"/>
  <c r="W76" i="20"/>
  <c r="R76" i="20"/>
  <c r="Q76" i="20"/>
  <c r="P76" i="20"/>
  <c r="O76" i="20"/>
  <c r="N76" i="20"/>
  <c r="I76" i="20"/>
  <c r="H76" i="20"/>
  <c r="AM75" i="20"/>
  <c r="AM74" i="20"/>
  <c r="AD74" i="20"/>
  <c r="AC74" i="20"/>
  <c r="W74" i="20"/>
  <c r="AD73" i="20"/>
  <c r="AC73" i="20"/>
  <c r="O73" i="20"/>
  <c r="AC72" i="20"/>
  <c r="Y72" i="20"/>
  <c r="I72" i="20"/>
  <c r="AS71" i="20"/>
  <c r="AO71" i="20"/>
  <c r="AH71" i="20"/>
  <c r="AG71" i="20"/>
  <c r="AD71" i="20"/>
  <c r="AC71" i="20"/>
  <c r="AB71" i="20"/>
  <c r="AA71" i="20"/>
  <c r="Z71" i="20"/>
  <c r="Y71" i="20"/>
  <c r="X71" i="20"/>
  <c r="W71" i="20"/>
  <c r="S71" i="20"/>
  <c r="R71" i="20"/>
  <c r="Q71" i="20"/>
  <c r="P71" i="20"/>
  <c r="O71" i="20"/>
  <c r="N71" i="20"/>
  <c r="L71" i="20"/>
  <c r="I71" i="20"/>
  <c r="H71" i="20"/>
  <c r="AO70" i="20"/>
  <c r="AM70" i="20"/>
  <c r="AH70" i="20"/>
  <c r="AG70" i="20"/>
  <c r="W70" i="20"/>
  <c r="S70" i="20"/>
  <c r="R70" i="20"/>
  <c r="P70" i="20"/>
  <c r="L70" i="20"/>
  <c r="I70" i="20"/>
  <c r="H70" i="20"/>
  <c r="AG69" i="20"/>
  <c r="AD69" i="20"/>
  <c r="Z69" i="20"/>
  <c r="X69" i="20"/>
  <c r="S69" i="20"/>
  <c r="X68" i="20"/>
  <c r="W68" i="20"/>
  <c r="I68" i="20"/>
  <c r="W66" i="20"/>
  <c r="I66" i="20"/>
  <c r="AT64" i="20"/>
  <c r="AS64" i="20"/>
  <c r="AR64" i="20"/>
  <c r="AO64" i="20"/>
  <c r="AM64" i="20"/>
  <c r="AH64" i="20"/>
  <c r="AG64" i="20"/>
  <c r="AD64" i="20"/>
  <c r="AC64" i="20"/>
  <c r="AB64" i="20"/>
  <c r="AA64" i="20"/>
  <c r="Z64" i="20"/>
  <c r="Y64" i="20"/>
  <c r="X64" i="20"/>
  <c r="W64" i="20"/>
  <c r="T64" i="20"/>
  <c r="S64" i="20"/>
  <c r="R64" i="20"/>
  <c r="Q64" i="20"/>
  <c r="P64" i="20"/>
  <c r="O64" i="20"/>
  <c r="N64" i="20"/>
  <c r="L64" i="20"/>
  <c r="I64" i="20"/>
  <c r="H64" i="20"/>
  <c r="D64" i="20"/>
  <c r="AO63" i="20"/>
  <c r="AM63" i="20"/>
  <c r="AA63" i="20"/>
  <c r="O63" i="20"/>
  <c r="L63" i="20"/>
  <c r="L13" i="20" s="1"/>
  <c r="I51" i="20"/>
  <c r="AC50" i="20"/>
  <c r="AO49" i="20"/>
  <c r="AM49" i="20"/>
  <c r="AG49" i="20"/>
  <c r="AE49" i="20"/>
  <c r="AC49" i="20"/>
  <c r="AB49" i="20"/>
  <c r="Z49" i="20"/>
  <c r="X49" i="20"/>
  <c r="W49" i="20"/>
  <c r="S49" i="20"/>
  <c r="G49" i="20"/>
  <c r="F49" i="20"/>
  <c r="AM48" i="20"/>
  <c r="AC48" i="20"/>
  <c r="S48" i="20"/>
  <c r="G48" i="20"/>
  <c r="F48" i="20"/>
  <c r="AM46" i="20"/>
  <c r="AK46" i="20"/>
  <c r="AH46" i="20"/>
  <c r="AE46" i="20"/>
  <c r="AD46" i="20"/>
  <c r="AC46" i="20"/>
  <c r="AB46" i="20"/>
  <c r="Y46" i="20"/>
  <c r="T46" i="20"/>
  <c r="S46" i="20"/>
  <c r="R46" i="20"/>
  <c r="Q46" i="20"/>
  <c r="O46" i="20"/>
  <c r="N46" i="20"/>
  <c r="M46" i="20"/>
  <c r="I46" i="20"/>
  <c r="G46" i="20"/>
  <c r="AO45" i="20"/>
  <c r="AM45" i="20"/>
  <c r="AK45" i="20"/>
  <c r="AG45" i="20"/>
  <c r="AE45" i="20"/>
  <c r="AC45" i="20"/>
  <c r="AB45" i="20"/>
  <c r="AA45" i="20"/>
  <c r="Z45" i="20"/>
  <c r="Y45" i="20"/>
  <c r="X45" i="20"/>
  <c r="W45" i="20"/>
  <c r="T45" i="20"/>
  <c r="S45" i="20"/>
  <c r="Q45" i="20"/>
  <c r="P45" i="20"/>
  <c r="O45" i="20"/>
  <c r="N45" i="20"/>
  <c r="M45" i="20"/>
  <c r="L45" i="20"/>
  <c r="I45" i="20"/>
  <c r="G45" i="20"/>
  <c r="F45" i="20"/>
  <c r="AO44" i="20"/>
  <c r="AM44" i="20"/>
  <c r="AG44" i="20"/>
  <c r="AG5" i="20" s="1"/>
  <c r="AE44" i="20"/>
  <c r="AE5" i="20" s="1"/>
  <c r="AC44" i="20"/>
  <c r="AC5" i="20" s="1"/>
  <c r="AB44" i="20"/>
  <c r="AB5" i="20" s="1"/>
  <c r="Z44" i="20"/>
  <c r="Z5" i="20" s="1"/>
  <c r="Y44" i="20"/>
  <c r="Y5" i="20" s="1"/>
  <c r="X44" i="20"/>
  <c r="X5" i="20" s="1"/>
  <c r="W44" i="20"/>
  <c r="W5" i="20" s="1"/>
  <c r="T44" i="20"/>
  <c r="T5" i="20" s="1"/>
  <c r="M44" i="20"/>
  <c r="M5" i="20" s="1"/>
  <c r="I44" i="20"/>
  <c r="I5" i="20" s="1"/>
  <c r="F44" i="20"/>
  <c r="F5" i="20" s="1"/>
  <c r="AO43" i="20"/>
  <c r="AK43" i="20"/>
  <c r="AH43" i="20"/>
  <c r="AG43" i="20"/>
  <c r="AE43" i="20"/>
  <c r="AD43" i="20"/>
  <c r="AC43" i="20"/>
  <c r="AB43" i="20"/>
  <c r="Y43" i="20"/>
  <c r="X43" i="20"/>
  <c r="W43" i="20"/>
  <c r="T43" i="20"/>
  <c r="S43" i="20"/>
  <c r="R43" i="20"/>
  <c r="Q43" i="20"/>
  <c r="P43" i="20"/>
  <c r="O43" i="20"/>
  <c r="N43" i="20"/>
  <c r="M43" i="20"/>
  <c r="L43" i="20"/>
  <c r="I43" i="20"/>
  <c r="H43" i="20"/>
  <c r="G43" i="20"/>
  <c r="F43" i="20"/>
  <c r="AM42" i="20"/>
  <c r="AC42" i="20"/>
  <c r="Z42" i="20"/>
  <c r="S42" i="20"/>
  <c r="O42" i="20"/>
  <c r="L42" i="20"/>
  <c r="G42" i="20"/>
  <c r="F42" i="20"/>
  <c r="AO41" i="20"/>
  <c r="AM41" i="20"/>
  <c r="AK41" i="20"/>
  <c r="AG41" i="20"/>
  <c r="AE41" i="20"/>
  <c r="AC41" i="20"/>
  <c r="AB41" i="20"/>
  <c r="W41" i="20"/>
  <c r="T41" i="20"/>
  <c r="S41" i="20"/>
  <c r="Q41" i="20"/>
  <c r="O41" i="20"/>
  <c r="N41" i="20"/>
  <c r="G41" i="20"/>
  <c r="F41" i="20"/>
  <c r="AK40" i="20"/>
  <c r="Z40" i="20"/>
  <c r="G40" i="20"/>
  <c r="AO38" i="20"/>
  <c r="AM38" i="20"/>
  <c r="AK38" i="20"/>
  <c r="AH38" i="20"/>
  <c r="AG38" i="20"/>
  <c r="AE38" i="20"/>
  <c r="AD38" i="20"/>
  <c r="AC38" i="20"/>
  <c r="AB38" i="20"/>
  <c r="AA38" i="20"/>
  <c r="Z38" i="20"/>
  <c r="Y38" i="20"/>
  <c r="X38" i="20"/>
  <c r="W38" i="20"/>
  <c r="T38" i="20"/>
  <c r="S38" i="20"/>
  <c r="R38" i="20"/>
  <c r="Q38" i="20"/>
  <c r="P38" i="20"/>
  <c r="O38" i="20"/>
  <c r="N38" i="20"/>
  <c r="M38" i="20"/>
  <c r="L38" i="20"/>
  <c r="I38" i="20"/>
  <c r="H38" i="20"/>
  <c r="G38" i="20"/>
  <c r="F38" i="20"/>
  <c r="D38" i="20"/>
  <c r="AO36" i="20"/>
  <c r="AM36" i="20"/>
  <c r="AK36" i="20"/>
  <c r="AE36" i="20"/>
  <c r="AD36" i="20"/>
  <c r="AA36" i="20"/>
  <c r="Z36" i="20"/>
  <c r="R36" i="20"/>
  <c r="Q36" i="20"/>
  <c r="P36" i="20"/>
  <c r="N36" i="20"/>
  <c r="G36" i="20"/>
  <c r="F36" i="20"/>
  <c r="AM35" i="20"/>
  <c r="F35" i="20"/>
  <c r="AM34" i="20"/>
  <c r="AD34" i="20"/>
  <c r="AC34" i="20"/>
  <c r="W34" i="20"/>
  <c r="R34" i="20"/>
  <c r="M34" i="20"/>
  <c r="F34" i="20"/>
  <c r="R33" i="20"/>
  <c r="G33" i="20"/>
  <c r="Y32" i="20"/>
  <c r="O32" i="20"/>
  <c r="I32" i="20"/>
  <c r="AO31" i="20"/>
  <c r="AK31" i="20"/>
  <c r="AH31" i="20"/>
  <c r="AG31" i="20"/>
  <c r="AD31" i="20"/>
  <c r="AC31" i="20"/>
  <c r="AB31" i="20"/>
  <c r="AA31" i="20"/>
  <c r="Z31" i="20"/>
  <c r="Y31" i="20"/>
  <c r="X31" i="20"/>
  <c r="W31" i="20"/>
  <c r="S31" i="20"/>
  <c r="R31" i="20"/>
  <c r="Q31" i="20"/>
  <c r="P31" i="20"/>
  <c r="O31" i="20"/>
  <c r="N31" i="20"/>
  <c r="M31" i="20"/>
  <c r="L31" i="20"/>
  <c r="I31" i="20"/>
  <c r="H31" i="20"/>
  <c r="G31" i="20"/>
  <c r="F31" i="20"/>
  <c r="AO30" i="20"/>
  <c r="AM30" i="20"/>
  <c r="AK30" i="20"/>
  <c r="AH30" i="20"/>
  <c r="AG30" i="20"/>
  <c r="AE30" i="20"/>
  <c r="AD30" i="20"/>
  <c r="W30" i="20"/>
  <c r="S30" i="20"/>
  <c r="R30" i="20"/>
  <c r="M30" i="20"/>
  <c r="L30" i="20"/>
  <c r="I30" i="20"/>
  <c r="H30" i="20"/>
  <c r="F30" i="20"/>
  <c r="AG29" i="20"/>
  <c r="AD29" i="20"/>
  <c r="AB29" i="20"/>
  <c r="S29" i="20"/>
  <c r="M29" i="20"/>
  <c r="AE28" i="20"/>
  <c r="W28" i="20"/>
  <c r="I28" i="20"/>
  <c r="I26" i="20"/>
  <c r="AO24" i="20"/>
  <c r="AM24" i="20"/>
  <c r="AK24" i="20"/>
  <c r="AH24" i="20"/>
  <c r="AG24" i="20"/>
  <c r="AE24" i="20"/>
  <c r="AD24" i="20"/>
  <c r="AC24" i="20"/>
  <c r="AB24" i="20"/>
  <c r="AA24" i="20"/>
  <c r="Z24" i="20"/>
  <c r="Y24" i="20"/>
  <c r="X24" i="20"/>
  <c r="W24" i="20"/>
  <c r="T24" i="20"/>
  <c r="S24" i="20"/>
  <c r="R24" i="20"/>
  <c r="Q24" i="20"/>
  <c r="P24" i="20"/>
  <c r="O24" i="20"/>
  <c r="N24" i="20"/>
  <c r="M24" i="20"/>
  <c r="L24" i="20"/>
  <c r="I24" i="20"/>
  <c r="H24" i="20"/>
  <c r="G24" i="20"/>
  <c r="F24" i="20"/>
  <c r="D24" i="20"/>
  <c r="AO23" i="20"/>
  <c r="AM23" i="20"/>
  <c r="AG23" i="20"/>
  <c r="AA23" i="20"/>
  <c r="L23" i="20"/>
  <c r="L5" i="20" s="1"/>
  <c r="AT42" i="22"/>
  <c r="AH42" i="22"/>
  <c r="AG42" i="22"/>
  <c r="AB42" i="22"/>
  <c r="AA42" i="22"/>
  <c r="Y42" i="22"/>
  <c r="X42" i="22"/>
  <c r="W42" i="22"/>
  <c r="S42" i="22"/>
  <c r="R42" i="22"/>
  <c r="Q42" i="22"/>
  <c r="P42" i="22"/>
  <c r="O42" i="22"/>
  <c r="N42" i="22"/>
  <c r="L42" i="22"/>
  <c r="I42" i="22"/>
  <c r="H42" i="22"/>
  <c r="AG41" i="22"/>
  <c r="AB41" i="22"/>
  <c r="Z41" i="22"/>
  <c r="X41" i="22"/>
  <c r="W41" i="22"/>
  <c r="S41" i="22"/>
  <c r="O41" i="22"/>
  <c r="L41" i="22"/>
  <c r="I41" i="22"/>
  <c r="AO27" i="22"/>
  <c r="AM27" i="22"/>
  <c r="AG27" i="22"/>
  <c r="AE27" i="22"/>
  <c r="AC27" i="22"/>
  <c r="AB27" i="22"/>
  <c r="Y27" i="22"/>
  <c r="X27" i="22"/>
  <c r="W27" i="22"/>
  <c r="T27" i="22"/>
  <c r="S27" i="22"/>
  <c r="R27" i="22"/>
  <c r="P27" i="22"/>
  <c r="O27" i="22"/>
  <c r="N27" i="22"/>
  <c r="I27" i="22"/>
  <c r="H27" i="22"/>
  <c r="G27" i="22"/>
  <c r="F27" i="22"/>
  <c r="AD26" i="22"/>
  <c r="AC26" i="22"/>
  <c r="W26" i="22"/>
  <c r="S26" i="22"/>
  <c r="P26" i="22"/>
  <c r="O26" i="22"/>
  <c r="N26" i="22"/>
  <c r="L26" i="22"/>
  <c r="F26" i="22"/>
  <c r="AD25" i="22"/>
  <c r="D44" i="28"/>
  <c r="AT44" i="28"/>
  <c r="AS44" i="28"/>
  <c r="AR44" i="28"/>
  <c r="AO44" i="28"/>
  <c r="AM44" i="28"/>
  <c r="AH44" i="28"/>
  <c r="AG44" i="28"/>
  <c r="AD44" i="28"/>
  <c r="AC44" i="28"/>
  <c r="AB44" i="28"/>
  <c r="AA44" i="28"/>
  <c r="Z44" i="28"/>
  <c r="Y44" i="28"/>
  <c r="X44" i="28"/>
  <c r="W44" i="28"/>
  <c r="T44" i="28"/>
  <c r="S44" i="28"/>
  <c r="R44" i="28"/>
  <c r="Q44" i="28"/>
  <c r="P44" i="28"/>
  <c r="O44" i="28"/>
  <c r="N44" i="28"/>
  <c r="L44" i="28"/>
  <c r="I44" i="28"/>
  <c r="H44" i="28"/>
  <c r="AM39" i="28"/>
  <c r="O39" i="28"/>
  <c r="N39" i="28"/>
  <c r="AO28" i="28"/>
  <c r="AM28" i="28"/>
  <c r="AK28" i="28"/>
  <c r="AH28" i="28"/>
  <c r="AG28" i="28"/>
  <c r="AE28" i="28"/>
  <c r="AD28" i="28"/>
  <c r="AC28" i="28"/>
  <c r="AB28" i="28"/>
  <c r="AA28" i="28"/>
  <c r="Z28" i="28"/>
  <c r="Y28" i="28"/>
  <c r="X28" i="28"/>
  <c r="W28" i="28"/>
  <c r="T28" i="28"/>
  <c r="S28" i="28"/>
  <c r="R28" i="28"/>
  <c r="Q28" i="28"/>
  <c r="P28" i="28"/>
  <c r="O28" i="28"/>
  <c r="N28" i="28"/>
  <c r="M28" i="28"/>
  <c r="L28" i="28"/>
  <c r="I28" i="28"/>
  <c r="H28" i="28"/>
  <c r="G28" i="28"/>
  <c r="F28" i="28"/>
  <c r="D28" i="28"/>
  <c r="AM23" i="28"/>
  <c r="AE23" i="28"/>
  <c r="AD23" i="28"/>
  <c r="I23" i="28"/>
  <c r="AM43" i="29"/>
  <c r="AA43" i="29"/>
  <c r="W43" i="29"/>
  <c r="S43" i="29"/>
  <c r="R43" i="29"/>
  <c r="P43" i="29"/>
  <c r="L43" i="29"/>
  <c r="AM42" i="29"/>
  <c r="Y42" i="29"/>
  <c r="AM28" i="29"/>
  <c r="AC28" i="29"/>
  <c r="W28" i="29"/>
  <c r="R28" i="29"/>
  <c r="L28" i="29"/>
  <c r="H28" i="29"/>
  <c r="F28" i="29"/>
  <c r="AM27" i="29"/>
  <c r="AC27" i="29"/>
  <c r="AC5" i="29" s="1"/>
  <c r="Y27" i="29"/>
  <c r="Y5" i="29" s="1"/>
  <c r="F27" i="29"/>
  <c r="F5" i="29" s="1"/>
  <c r="S24" i="29"/>
  <c r="CL34" i="1"/>
  <c r="CK34" i="1"/>
  <c r="CL33" i="1"/>
  <c r="CK33" i="1"/>
  <c r="CL32" i="1"/>
  <c r="CK32" i="1"/>
  <c r="CL31" i="1"/>
  <c r="CK31" i="1"/>
  <c r="CL30" i="1"/>
  <c r="CK30" i="1"/>
  <c r="CL29" i="1"/>
  <c r="CK29" i="1"/>
  <c r="CL28" i="1"/>
  <c r="CK28" i="1"/>
  <c r="CL27" i="1"/>
  <c r="CK27" i="1"/>
  <c r="CL26" i="1"/>
  <c r="CK26" i="1"/>
  <c r="CL25" i="1"/>
  <c r="CK25" i="1"/>
  <c r="CL24" i="1"/>
  <c r="CK24" i="1"/>
  <c r="CL23" i="1"/>
  <c r="CK23" i="1"/>
  <c r="CL22" i="1"/>
  <c r="CK22" i="1"/>
  <c r="CL21" i="1"/>
  <c r="CK21" i="1"/>
  <c r="CL20" i="1"/>
  <c r="CK20" i="1"/>
  <c r="CL19" i="1"/>
  <c r="CK19" i="1"/>
  <c r="CL18" i="1"/>
  <c r="CK18" i="1"/>
  <c r="CL17" i="1"/>
  <c r="CK17" i="1"/>
  <c r="CL16" i="1"/>
  <c r="CK16" i="1"/>
  <c r="CL15" i="1"/>
  <c r="CK15" i="1"/>
  <c r="CL14" i="1"/>
  <c r="CK14" i="1"/>
  <c r="CL13" i="1"/>
  <c r="CK13" i="1"/>
  <c r="CL12" i="1"/>
  <c r="CK12" i="1"/>
  <c r="CL11" i="1"/>
  <c r="CK11" i="1"/>
  <c r="CL10" i="1"/>
  <c r="CK10" i="1"/>
  <c r="CL9" i="1"/>
  <c r="CK9" i="1"/>
  <c r="CL8" i="1"/>
  <c r="CK8" i="1"/>
  <c r="CL7" i="1"/>
  <c r="CK7" i="1"/>
  <c r="CL6" i="1"/>
  <c r="CK6" i="1"/>
  <c r="CJ34" i="1"/>
  <c r="CI34" i="1"/>
  <c r="CJ33" i="1"/>
  <c r="CI33" i="1"/>
  <c r="CJ32" i="1"/>
  <c r="CI32" i="1"/>
  <c r="CJ31" i="1"/>
  <c r="CI31" i="1"/>
  <c r="CJ30" i="1"/>
  <c r="CI30" i="1"/>
  <c r="CJ29" i="1"/>
  <c r="CI29" i="1"/>
  <c r="CJ28" i="1"/>
  <c r="CI28" i="1"/>
  <c r="CJ27" i="1"/>
  <c r="CI27" i="1"/>
  <c r="CJ26" i="1"/>
  <c r="CI26" i="1"/>
  <c r="CJ25" i="1"/>
  <c r="CI25" i="1"/>
  <c r="CJ24" i="1"/>
  <c r="CI24" i="1"/>
  <c r="CJ23" i="1"/>
  <c r="CI23" i="1"/>
  <c r="CJ22" i="1"/>
  <c r="CI22" i="1"/>
  <c r="CJ21" i="1"/>
  <c r="CI21" i="1"/>
  <c r="CJ20" i="1"/>
  <c r="CI20" i="1"/>
  <c r="CJ19" i="1"/>
  <c r="CI19" i="1"/>
  <c r="CJ18" i="1"/>
  <c r="CI18" i="1"/>
  <c r="CJ17" i="1"/>
  <c r="CI17" i="1"/>
  <c r="CJ16" i="1"/>
  <c r="CI16" i="1"/>
  <c r="CJ15" i="1"/>
  <c r="CI15" i="1"/>
  <c r="CJ14" i="1"/>
  <c r="CI14" i="1"/>
  <c r="CJ13" i="1"/>
  <c r="CI13" i="1"/>
  <c r="CJ12" i="1"/>
  <c r="CI12" i="1"/>
  <c r="CJ11" i="1"/>
  <c r="CI11" i="1"/>
  <c r="CJ10" i="1"/>
  <c r="CI10" i="1"/>
  <c r="CJ9" i="1"/>
  <c r="CI9" i="1"/>
  <c r="CH34" i="1"/>
  <c r="CG34" i="1"/>
  <c r="CH33" i="1"/>
  <c r="CG33" i="1"/>
  <c r="CH32" i="1"/>
  <c r="CG32" i="1"/>
  <c r="CH31" i="1"/>
  <c r="CG31" i="1"/>
  <c r="CH30" i="1"/>
  <c r="CG30" i="1"/>
  <c r="CH29" i="1"/>
  <c r="CG29" i="1"/>
  <c r="CH28" i="1"/>
  <c r="CG28" i="1"/>
  <c r="CH27" i="1"/>
  <c r="CG27" i="1"/>
  <c r="CH26" i="1"/>
  <c r="CG26" i="1"/>
  <c r="CH25" i="1"/>
  <c r="CG25" i="1"/>
  <c r="CH24" i="1"/>
  <c r="CG24" i="1"/>
  <c r="CH23" i="1"/>
  <c r="CG23" i="1"/>
  <c r="CH22" i="1"/>
  <c r="CG22" i="1"/>
  <c r="CH21" i="1"/>
  <c r="CG21" i="1"/>
  <c r="CH20" i="1"/>
  <c r="CG20" i="1"/>
  <c r="CH19" i="1"/>
  <c r="CG19" i="1"/>
  <c r="CH18" i="1"/>
  <c r="CG18" i="1"/>
  <c r="CH17" i="1"/>
  <c r="CG17" i="1"/>
  <c r="CH16" i="1"/>
  <c r="CG16" i="1"/>
  <c r="CH15" i="1"/>
  <c r="CG15" i="1"/>
  <c r="CH14" i="1"/>
  <c r="CG14" i="1"/>
  <c r="CH13" i="1"/>
  <c r="CG13" i="1"/>
  <c r="CH12" i="1"/>
  <c r="CG12" i="1"/>
  <c r="CH11" i="1"/>
  <c r="CG11" i="1"/>
  <c r="CH10" i="1"/>
  <c r="CG10" i="1"/>
  <c r="CH9" i="1"/>
  <c r="CG9" i="1"/>
  <c r="CH8" i="1"/>
  <c r="CG8" i="1"/>
  <c r="CH7" i="1"/>
  <c r="CG7" i="1"/>
  <c r="CH6" i="1"/>
  <c r="CG6" i="1"/>
  <c r="CH5" i="1"/>
  <c r="CG5" i="1"/>
  <c r="CH4" i="1"/>
  <c r="CG4" i="1"/>
  <c r="CF34" i="1"/>
  <c r="CE34" i="1"/>
  <c r="CF33" i="1"/>
  <c r="CE33" i="1"/>
  <c r="CF32" i="1"/>
  <c r="CE32" i="1"/>
  <c r="CF31" i="1"/>
  <c r="CE31" i="1"/>
  <c r="CF30" i="1"/>
  <c r="CE30" i="1"/>
  <c r="CF29" i="1"/>
  <c r="CE29" i="1"/>
  <c r="CF28" i="1"/>
  <c r="CE28" i="1"/>
  <c r="CF27" i="1"/>
  <c r="CE27" i="1"/>
  <c r="CF26" i="1"/>
  <c r="CE26" i="1"/>
  <c r="CF25" i="1"/>
  <c r="CE25" i="1"/>
  <c r="CF24" i="1"/>
  <c r="CE24" i="1"/>
  <c r="CF23" i="1"/>
  <c r="CE23" i="1"/>
  <c r="CF22" i="1"/>
  <c r="CE22" i="1"/>
  <c r="CF21" i="1"/>
  <c r="CE21" i="1"/>
  <c r="CF20" i="1"/>
  <c r="CE20" i="1"/>
  <c r="CF19" i="1"/>
  <c r="CE19" i="1"/>
  <c r="CF18" i="1"/>
  <c r="CE18" i="1"/>
  <c r="CF17" i="1"/>
  <c r="CE17" i="1"/>
  <c r="CF16" i="1"/>
  <c r="CE16" i="1"/>
  <c r="CF15" i="1"/>
  <c r="CE15" i="1"/>
  <c r="CF14" i="1"/>
  <c r="CE14" i="1"/>
  <c r="CF13" i="1"/>
  <c r="CE13" i="1"/>
  <c r="CF12" i="1"/>
  <c r="CE12" i="1"/>
  <c r="CF11" i="1"/>
  <c r="CE11" i="1"/>
  <c r="CF10" i="1"/>
  <c r="CE10" i="1"/>
  <c r="CD34" i="1"/>
  <c r="CC34" i="1"/>
  <c r="CD33" i="1"/>
  <c r="CC33" i="1"/>
  <c r="CD32" i="1"/>
  <c r="CC32" i="1"/>
  <c r="CD31" i="1"/>
  <c r="CC31" i="1"/>
  <c r="CD30" i="1"/>
  <c r="CC30" i="1"/>
  <c r="CD29" i="1"/>
  <c r="CC29" i="1"/>
  <c r="CD28" i="1"/>
  <c r="CC28" i="1"/>
  <c r="CD27" i="1"/>
  <c r="CC27" i="1"/>
  <c r="CD26" i="1"/>
  <c r="CC26" i="1"/>
  <c r="CD25" i="1"/>
  <c r="CC25" i="1"/>
  <c r="CD24" i="1"/>
  <c r="CC24" i="1"/>
  <c r="CD23" i="1"/>
  <c r="CC23" i="1"/>
  <c r="CD22" i="1"/>
  <c r="CC22" i="1"/>
  <c r="CD21" i="1"/>
  <c r="CC21" i="1"/>
  <c r="CD20" i="1"/>
  <c r="CC20" i="1"/>
  <c r="CD19" i="1"/>
  <c r="CC19" i="1"/>
  <c r="CD18" i="1"/>
  <c r="CC18" i="1"/>
  <c r="CD17" i="1"/>
  <c r="CC17" i="1"/>
  <c r="CD16" i="1"/>
  <c r="CC16" i="1"/>
  <c r="CD15" i="1"/>
  <c r="CC15" i="1"/>
  <c r="CD14" i="1"/>
  <c r="CC14" i="1"/>
  <c r="CD13" i="1"/>
  <c r="CC13" i="1"/>
  <c r="CD12" i="1"/>
  <c r="CC12" i="1"/>
  <c r="CD11" i="1"/>
  <c r="CC11" i="1"/>
  <c r="CD10" i="1"/>
  <c r="CC10" i="1"/>
  <c r="CD9" i="1"/>
  <c r="CC9" i="1"/>
  <c r="CD8" i="1"/>
  <c r="CC8" i="1"/>
  <c r="CD7" i="1"/>
  <c r="CC7" i="1"/>
  <c r="CD6" i="1"/>
  <c r="CC6" i="1"/>
  <c r="CB34" i="1"/>
  <c r="CA34" i="1"/>
  <c r="CB33" i="1"/>
  <c r="CA33" i="1"/>
  <c r="CB32" i="1"/>
  <c r="CA32" i="1"/>
  <c r="CB31" i="1"/>
  <c r="CA31" i="1"/>
  <c r="CB30" i="1"/>
  <c r="CA30" i="1"/>
  <c r="CB29" i="1"/>
  <c r="CA29" i="1"/>
  <c r="CB28" i="1"/>
  <c r="CA28" i="1"/>
  <c r="CB27" i="1"/>
  <c r="CA27" i="1"/>
  <c r="CB26" i="1"/>
  <c r="CA26" i="1"/>
  <c r="CB25" i="1"/>
  <c r="CA25" i="1"/>
  <c r="CB24" i="1"/>
  <c r="CA24" i="1"/>
  <c r="CB23" i="1"/>
  <c r="CA23" i="1"/>
  <c r="CB22" i="1"/>
  <c r="CA22" i="1"/>
  <c r="CB21" i="1"/>
  <c r="CA21" i="1"/>
  <c r="CB20" i="1"/>
  <c r="CA20" i="1"/>
  <c r="CB19" i="1"/>
  <c r="CA19" i="1"/>
  <c r="CB18" i="1"/>
  <c r="CA18" i="1"/>
  <c r="CB17" i="1"/>
  <c r="CA17" i="1"/>
  <c r="CB16" i="1"/>
  <c r="CA16" i="1"/>
  <c r="CB15" i="1"/>
  <c r="CA15" i="1"/>
  <c r="CB14" i="1"/>
  <c r="CA14" i="1"/>
  <c r="CB13" i="1"/>
  <c r="CA13" i="1"/>
  <c r="CB12" i="1"/>
  <c r="CA12" i="1"/>
  <c r="CB11" i="1"/>
  <c r="CA11" i="1"/>
  <c r="CB10" i="1"/>
  <c r="CA10" i="1"/>
  <c r="CB9" i="1"/>
  <c r="CA9" i="1"/>
  <c r="CB8" i="1"/>
  <c r="CA8" i="1"/>
  <c r="BZ34" i="1"/>
  <c r="BY34" i="1"/>
  <c r="BZ33" i="1"/>
  <c r="BY33" i="1"/>
  <c r="BZ32" i="1"/>
  <c r="BY32" i="1"/>
  <c r="BZ31" i="1"/>
  <c r="BY31" i="1"/>
  <c r="BZ30" i="1"/>
  <c r="BY30" i="1"/>
  <c r="BZ29" i="1"/>
  <c r="BY29" i="1"/>
  <c r="BZ28" i="1"/>
  <c r="BY28" i="1"/>
  <c r="BZ27" i="1"/>
  <c r="BY27" i="1"/>
  <c r="BZ26" i="1"/>
  <c r="BY26" i="1"/>
  <c r="BZ25" i="1"/>
  <c r="BY25" i="1"/>
  <c r="BZ24" i="1"/>
  <c r="BY24" i="1"/>
  <c r="BZ23" i="1"/>
  <c r="BY23" i="1"/>
  <c r="BZ22" i="1"/>
  <c r="BY22" i="1"/>
  <c r="BZ21" i="1"/>
  <c r="BY21" i="1"/>
  <c r="BZ20" i="1"/>
  <c r="BY20" i="1"/>
  <c r="BZ19" i="1"/>
  <c r="BY19" i="1"/>
  <c r="BZ18" i="1"/>
  <c r="BY18" i="1"/>
  <c r="BZ17" i="1"/>
  <c r="BY17" i="1"/>
  <c r="BZ16" i="1"/>
  <c r="BY16" i="1"/>
  <c r="BX34" i="1"/>
  <c r="BW34" i="1"/>
  <c r="BX33" i="1"/>
  <c r="BW33" i="1"/>
  <c r="BX32" i="1"/>
  <c r="BW32" i="1"/>
  <c r="BX31" i="1"/>
  <c r="BW31" i="1"/>
  <c r="BX30" i="1"/>
  <c r="BW30" i="1"/>
  <c r="BX29" i="1"/>
  <c r="BW29" i="1"/>
  <c r="BX28" i="1"/>
  <c r="BW28" i="1"/>
  <c r="BX27" i="1"/>
  <c r="BW27" i="1"/>
  <c r="BX26" i="1"/>
  <c r="BW26" i="1"/>
  <c r="BX25" i="1"/>
  <c r="BW25" i="1"/>
  <c r="BX24" i="1"/>
  <c r="BW24" i="1"/>
  <c r="BX23" i="1"/>
  <c r="BW23" i="1"/>
  <c r="BX22" i="1"/>
  <c r="BW22" i="1"/>
  <c r="BX21" i="1"/>
  <c r="BW21" i="1"/>
  <c r="BX20" i="1"/>
  <c r="BW20" i="1"/>
  <c r="BX19" i="1"/>
  <c r="BW19" i="1"/>
  <c r="BX18" i="1"/>
  <c r="BW18" i="1"/>
  <c r="BX17" i="1"/>
  <c r="BW17" i="1"/>
  <c r="BT34" i="1"/>
  <c r="BS34" i="1"/>
  <c r="BT33" i="1"/>
  <c r="BS33" i="1"/>
  <c r="BT32" i="1"/>
  <c r="BS32" i="1"/>
  <c r="BT31" i="1"/>
  <c r="BS31" i="1"/>
  <c r="BT30" i="1"/>
  <c r="BS30" i="1"/>
  <c r="BT29" i="1"/>
  <c r="BS29" i="1"/>
  <c r="BT28" i="1"/>
  <c r="BS28" i="1"/>
  <c r="BT27" i="1"/>
  <c r="BS27" i="1"/>
  <c r="BT26" i="1"/>
  <c r="BS26" i="1"/>
  <c r="BT25" i="1"/>
  <c r="BS25" i="1"/>
  <c r="BT24" i="1"/>
  <c r="BS24" i="1"/>
  <c r="BT23" i="1"/>
  <c r="BS23" i="1"/>
  <c r="BT22" i="1"/>
  <c r="BS22" i="1"/>
  <c r="BT21" i="1"/>
  <c r="BS21" i="1"/>
  <c r="BT20" i="1"/>
  <c r="BS20" i="1"/>
  <c r="BT19" i="1"/>
  <c r="BS19" i="1"/>
  <c r="BT18" i="1"/>
  <c r="BS18" i="1"/>
  <c r="BT17" i="1"/>
  <c r="BS17" i="1"/>
  <c r="BT16" i="1"/>
  <c r="BS16" i="1"/>
  <c r="BR34" i="1"/>
  <c r="BQ34" i="1"/>
  <c r="BR33" i="1"/>
  <c r="BQ33" i="1"/>
  <c r="BR32" i="1"/>
  <c r="BQ32" i="1"/>
  <c r="BR31" i="1"/>
  <c r="BQ31" i="1"/>
  <c r="BR30" i="1"/>
  <c r="BQ30" i="1"/>
  <c r="BR29" i="1"/>
  <c r="BQ29" i="1"/>
  <c r="BR28" i="1"/>
  <c r="BQ28" i="1"/>
  <c r="BR27" i="1"/>
  <c r="BQ27" i="1"/>
  <c r="BR26" i="1"/>
  <c r="BQ26" i="1"/>
  <c r="BR25" i="1"/>
  <c r="BQ25" i="1"/>
  <c r="BR24" i="1"/>
  <c r="BQ24" i="1"/>
  <c r="BR23" i="1"/>
  <c r="BQ23" i="1"/>
  <c r="BR22" i="1"/>
  <c r="BQ22" i="1"/>
  <c r="BR21" i="1"/>
  <c r="BQ21" i="1"/>
  <c r="BR20" i="1"/>
  <c r="BQ20" i="1"/>
  <c r="BR19" i="1"/>
  <c r="BQ19" i="1"/>
  <c r="BR18" i="1"/>
  <c r="BQ18" i="1"/>
  <c r="BR17" i="1"/>
  <c r="BQ17" i="1"/>
  <c r="BR16" i="1"/>
  <c r="BQ16" i="1"/>
  <c r="BR15" i="1"/>
  <c r="BQ15" i="1"/>
  <c r="BR14" i="1"/>
  <c r="BQ14" i="1"/>
  <c r="BR13" i="1"/>
  <c r="BQ13" i="1"/>
  <c r="BR12" i="1"/>
  <c r="BQ12" i="1"/>
  <c r="BR11" i="1"/>
  <c r="BQ11" i="1"/>
  <c r="BP34" i="1"/>
  <c r="BO34" i="1"/>
  <c r="BP33" i="1"/>
  <c r="BO33" i="1"/>
  <c r="BP32" i="1"/>
  <c r="BO32" i="1"/>
  <c r="BP31" i="1"/>
  <c r="BO31" i="1"/>
  <c r="BP30" i="1"/>
  <c r="BO30" i="1"/>
  <c r="BP29" i="1"/>
  <c r="BO29" i="1"/>
  <c r="BP28" i="1"/>
  <c r="BO28" i="1"/>
  <c r="BP27" i="1"/>
  <c r="BO27" i="1"/>
  <c r="BP26" i="1"/>
  <c r="BO26" i="1"/>
  <c r="BP25" i="1"/>
  <c r="BO25" i="1"/>
  <c r="BP24" i="1"/>
  <c r="BO24" i="1"/>
  <c r="BP23" i="1"/>
  <c r="BO23" i="1"/>
  <c r="BP22" i="1"/>
  <c r="BO22" i="1"/>
  <c r="BP21" i="1"/>
  <c r="BO21" i="1"/>
  <c r="BP20" i="1"/>
  <c r="BO20" i="1"/>
  <c r="BP19" i="1"/>
  <c r="BO19" i="1"/>
  <c r="BP18" i="1"/>
  <c r="BO18" i="1"/>
  <c r="BP17" i="1"/>
  <c r="BO17" i="1"/>
  <c r="BP16" i="1"/>
  <c r="BO16" i="1"/>
  <c r="BP15" i="1"/>
  <c r="BO15" i="1"/>
  <c r="BP14" i="1"/>
  <c r="BO14" i="1"/>
  <c r="BP13" i="1"/>
  <c r="BO13" i="1"/>
  <c r="BP12" i="1"/>
  <c r="BO12" i="1"/>
  <c r="BP11" i="1"/>
  <c r="BO11" i="1"/>
  <c r="BP10" i="1"/>
  <c r="BO10" i="1"/>
  <c r="BP9" i="1"/>
  <c r="BO9" i="1"/>
  <c r="BN34" i="1"/>
  <c r="BM34" i="1"/>
  <c r="BN33" i="1"/>
  <c r="BM33" i="1"/>
  <c r="BN32" i="1"/>
  <c r="BM32" i="1"/>
  <c r="BN31" i="1"/>
  <c r="BM31" i="1"/>
  <c r="BN30" i="1"/>
  <c r="BM30" i="1"/>
  <c r="BN29" i="1"/>
  <c r="BM29" i="1"/>
  <c r="BN28" i="1"/>
  <c r="BM28" i="1"/>
  <c r="BN27" i="1"/>
  <c r="BM27" i="1"/>
  <c r="BN26" i="1"/>
  <c r="BM26" i="1"/>
  <c r="BN25" i="1"/>
  <c r="BM25" i="1"/>
  <c r="BN24" i="1"/>
  <c r="BM24" i="1"/>
  <c r="BN23" i="1"/>
  <c r="BM23" i="1"/>
  <c r="BN22" i="1"/>
  <c r="BM22" i="1"/>
  <c r="BN21" i="1"/>
  <c r="BM21" i="1"/>
  <c r="BN20" i="1"/>
  <c r="BM20" i="1"/>
  <c r="BN19" i="1"/>
  <c r="BM19" i="1"/>
  <c r="BN18" i="1"/>
  <c r="BM18" i="1"/>
  <c r="BN17" i="1"/>
  <c r="BM17" i="1"/>
  <c r="BN16" i="1"/>
  <c r="BM16" i="1"/>
  <c r="BN15" i="1"/>
  <c r="BM15" i="1"/>
  <c r="BN14" i="1"/>
  <c r="BM14" i="1"/>
  <c r="BN13" i="1"/>
  <c r="BM13" i="1"/>
  <c r="BN12" i="1"/>
  <c r="BM12" i="1"/>
  <c r="BN11" i="1"/>
  <c r="BM11" i="1"/>
  <c r="BN10" i="1"/>
  <c r="BM10" i="1"/>
  <c r="BN9" i="1"/>
  <c r="BM9" i="1"/>
  <c r="BN8" i="1"/>
  <c r="BM8" i="1"/>
  <c r="BL34" i="1"/>
  <c r="BK34" i="1"/>
  <c r="BL33" i="1"/>
  <c r="BK33" i="1"/>
  <c r="BL32" i="1"/>
  <c r="BK32" i="1"/>
  <c r="BL31" i="1"/>
  <c r="BK31" i="1"/>
  <c r="BL30" i="1"/>
  <c r="BK30" i="1"/>
  <c r="BL29" i="1"/>
  <c r="BK29" i="1"/>
  <c r="BL28" i="1"/>
  <c r="BK28" i="1"/>
  <c r="BL27" i="1"/>
  <c r="BK27" i="1"/>
  <c r="BL26" i="1"/>
  <c r="BK26" i="1"/>
  <c r="BL25" i="1"/>
  <c r="BK25" i="1"/>
  <c r="BL24" i="1"/>
  <c r="BK24" i="1"/>
  <c r="BL23" i="1"/>
  <c r="BK23" i="1"/>
  <c r="BL22" i="1"/>
  <c r="BK22" i="1"/>
  <c r="BL21" i="1"/>
  <c r="BK21" i="1"/>
  <c r="BL20" i="1"/>
  <c r="BK20" i="1"/>
  <c r="BL19" i="1"/>
  <c r="BK19" i="1"/>
  <c r="BL18" i="1"/>
  <c r="BK18" i="1"/>
  <c r="BL17" i="1"/>
  <c r="BK17" i="1"/>
  <c r="BL16" i="1"/>
  <c r="BK16" i="1"/>
  <c r="BL15" i="1"/>
  <c r="BK15" i="1"/>
  <c r="BL14" i="1"/>
  <c r="BK14" i="1"/>
  <c r="BL13" i="1"/>
  <c r="BK13" i="1"/>
  <c r="BL12" i="1"/>
  <c r="BK12" i="1"/>
  <c r="BL11" i="1"/>
  <c r="BK11" i="1"/>
  <c r="BL10" i="1"/>
  <c r="BK10" i="1"/>
  <c r="BL9" i="1"/>
  <c r="BK9" i="1"/>
  <c r="BL8" i="1"/>
  <c r="BK8" i="1"/>
  <c r="BL7" i="1"/>
  <c r="BK7" i="1"/>
  <c r="BL6" i="1"/>
  <c r="BK6" i="1"/>
  <c r="BJ34" i="1"/>
  <c r="BI34" i="1"/>
  <c r="BH34" i="1"/>
  <c r="BG34" i="1"/>
  <c r="BJ33" i="1"/>
  <c r="BI33" i="1"/>
  <c r="BH33" i="1"/>
  <c r="BG33" i="1"/>
  <c r="BJ32" i="1"/>
  <c r="BI32" i="1"/>
  <c r="BH32" i="1"/>
  <c r="BG32" i="1"/>
  <c r="BJ31" i="1"/>
  <c r="BI31" i="1"/>
  <c r="BH31" i="1"/>
  <c r="BG31" i="1"/>
  <c r="BJ30" i="1"/>
  <c r="BI30" i="1"/>
  <c r="BH30" i="1"/>
  <c r="BG30" i="1"/>
  <c r="BJ29" i="1"/>
  <c r="BI29" i="1"/>
  <c r="BH29" i="1"/>
  <c r="BG29" i="1"/>
  <c r="BJ28" i="1"/>
  <c r="BI28" i="1"/>
  <c r="BH28" i="1"/>
  <c r="BG28" i="1"/>
  <c r="BJ27" i="1"/>
  <c r="BI27" i="1"/>
  <c r="BH27" i="1"/>
  <c r="BG27" i="1"/>
  <c r="BJ26" i="1"/>
  <c r="BI26" i="1"/>
  <c r="BH26" i="1"/>
  <c r="BG26" i="1"/>
  <c r="BJ25" i="1"/>
  <c r="BI25" i="1"/>
  <c r="BH25" i="1"/>
  <c r="BG25" i="1"/>
  <c r="BJ24" i="1"/>
  <c r="BI24" i="1"/>
  <c r="BH24" i="1"/>
  <c r="BG24" i="1"/>
  <c r="BJ23" i="1"/>
  <c r="BI23" i="1"/>
  <c r="BH23" i="1"/>
  <c r="BG23" i="1"/>
  <c r="BJ22" i="1"/>
  <c r="BI22" i="1"/>
  <c r="BH22" i="1"/>
  <c r="BG22" i="1"/>
  <c r="BJ21" i="1"/>
  <c r="BI21" i="1"/>
  <c r="BH21" i="1"/>
  <c r="BG21" i="1"/>
  <c r="BJ20" i="1"/>
  <c r="BI20" i="1"/>
  <c r="BH20" i="1"/>
  <c r="BG20" i="1"/>
  <c r="BJ19" i="1"/>
  <c r="BI19" i="1"/>
  <c r="BH19" i="1"/>
  <c r="BG19" i="1"/>
  <c r="BJ18" i="1"/>
  <c r="BI18" i="1"/>
  <c r="BH18" i="1"/>
  <c r="BG18" i="1"/>
  <c r="BJ17" i="1"/>
  <c r="BI17" i="1"/>
  <c r="BH17" i="1"/>
  <c r="BG17" i="1"/>
  <c r="BJ16" i="1"/>
  <c r="BI16" i="1"/>
  <c r="BH16" i="1"/>
  <c r="BG16" i="1"/>
  <c r="BF34" i="1"/>
  <c r="BE34" i="1"/>
  <c r="BF33" i="1"/>
  <c r="BE33" i="1"/>
  <c r="BF32" i="1"/>
  <c r="BE32" i="1"/>
  <c r="BF31" i="1"/>
  <c r="BE31" i="1"/>
  <c r="BF30" i="1"/>
  <c r="BE30" i="1"/>
  <c r="BF29" i="1"/>
  <c r="BE29" i="1"/>
  <c r="BF28" i="1"/>
  <c r="BE28" i="1"/>
  <c r="BF27" i="1"/>
  <c r="BE27" i="1"/>
  <c r="BF26" i="1"/>
  <c r="BE26" i="1"/>
  <c r="BF25" i="1"/>
  <c r="BE25" i="1"/>
  <c r="BF24" i="1"/>
  <c r="BE24" i="1"/>
  <c r="BF23" i="1"/>
  <c r="BE23" i="1"/>
  <c r="BF22" i="1"/>
  <c r="BE22" i="1"/>
  <c r="BF21" i="1"/>
  <c r="BE21" i="1"/>
  <c r="BF20" i="1"/>
  <c r="BE20" i="1"/>
  <c r="BF19" i="1"/>
  <c r="BE19" i="1"/>
  <c r="BF18" i="1"/>
  <c r="BE18" i="1"/>
  <c r="BF17" i="1"/>
  <c r="BE17" i="1"/>
  <c r="BF16" i="1"/>
  <c r="BE16" i="1"/>
  <c r="BF15" i="1"/>
  <c r="BE15" i="1"/>
  <c r="BF14" i="1"/>
  <c r="BE14" i="1"/>
  <c r="BF13" i="1"/>
  <c r="BE13" i="1"/>
  <c r="BF12" i="1"/>
  <c r="BE12" i="1"/>
  <c r="BF11" i="1"/>
  <c r="BE11" i="1"/>
  <c r="BD34" i="1"/>
  <c r="BC34" i="1"/>
  <c r="BB34" i="1"/>
  <c r="BA34" i="1"/>
  <c r="BB33" i="1"/>
  <c r="BA33" i="1"/>
  <c r="BB32" i="1"/>
  <c r="BA32" i="1"/>
  <c r="BB31" i="1"/>
  <c r="BA31" i="1"/>
  <c r="BB30" i="1"/>
  <c r="BA30" i="1"/>
  <c r="BB29" i="1"/>
  <c r="BA29" i="1"/>
  <c r="BB28" i="1"/>
  <c r="BA28" i="1"/>
  <c r="BB27" i="1"/>
  <c r="BA27" i="1"/>
  <c r="BB26" i="1"/>
  <c r="BA26" i="1"/>
  <c r="BB25" i="1"/>
  <c r="BA25" i="1"/>
  <c r="BB24" i="1"/>
  <c r="BA24" i="1"/>
  <c r="BB23" i="1"/>
  <c r="BA23" i="1"/>
  <c r="BB22" i="1"/>
  <c r="BA22" i="1"/>
  <c r="BB21" i="1"/>
  <c r="BA21" i="1"/>
  <c r="BB20" i="1"/>
  <c r="BA20" i="1"/>
  <c r="BB19" i="1"/>
  <c r="BA19" i="1"/>
  <c r="BB18" i="1"/>
  <c r="BA18" i="1"/>
  <c r="BB17" i="1"/>
  <c r="BA17" i="1"/>
  <c r="BB16" i="1"/>
  <c r="BA16" i="1"/>
  <c r="BB15" i="1"/>
  <c r="BA15" i="1"/>
  <c r="BB14" i="1"/>
  <c r="BA14" i="1"/>
  <c r="BB13" i="1"/>
  <c r="BA13" i="1"/>
  <c r="BB12" i="1"/>
  <c r="BA12" i="1"/>
  <c r="BB11" i="1"/>
  <c r="BA11" i="1"/>
  <c r="BB10" i="1"/>
  <c r="BA10" i="1"/>
  <c r="BB9" i="1"/>
  <c r="BA9" i="1"/>
  <c r="BB8" i="1"/>
  <c r="BA8" i="1"/>
  <c r="AZ34" i="1"/>
  <c r="AY34" i="1"/>
  <c r="AZ33" i="1"/>
  <c r="AY33" i="1"/>
  <c r="AZ32" i="1"/>
  <c r="AY32" i="1"/>
  <c r="AZ31" i="1"/>
  <c r="AY31" i="1"/>
  <c r="AZ30" i="1"/>
  <c r="AY30" i="1"/>
  <c r="AZ29" i="1"/>
  <c r="AY29" i="1"/>
  <c r="AZ28" i="1"/>
  <c r="AY28" i="1"/>
  <c r="AZ27" i="1"/>
  <c r="AY27" i="1"/>
  <c r="AZ26" i="1"/>
  <c r="AY26" i="1"/>
  <c r="AZ25" i="1"/>
  <c r="AY25" i="1"/>
  <c r="AZ24" i="1"/>
  <c r="AY24" i="1"/>
  <c r="AZ23" i="1"/>
  <c r="AY23" i="1"/>
  <c r="AZ22" i="1"/>
  <c r="AY22" i="1"/>
  <c r="AZ21" i="1"/>
  <c r="AY21" i="1"/>
  <c r="AZ20" i="1"/>
  <c r="AY20" i="1"/>
  <c r="AZ19" i="1"/>
  <c r="AY19" i="1"/>
  <c r="AZ18" i="1"/>
  <c r="AY18" i="1"/>
  <c r="AZ17" i="1"/>
  <c r="AY17" i="1"/>
  <c r="AZ16" i="1"/>
  <c r="AY16" i="1"/>
  <c r="AZ15" i="1"/>
  <c r="AY15" i="1"/>
  <c r="AZ14" i="1"/>
  <c r="AY14" i="1"/>
  <c r="AZ13" i="1"/>
  <c r="AY13" i="1"/>
  <c r="AX34" i="1"/>
  <c r="AW34" i="1"/>
  <c r="AX33" i="1"/>
  <c r="AW33" i="1"/>
  <c r="AX32" i="1"/>
  <c r="AW32" i="1"/>
  <c r="AX31" i="1"/>
  <c r="AW31" i="1"/>
  <c r="AX30" i="1"/>
  <c r="AW30" i="1"/>
  <c r="AX29" i="1"/>
  <c r="AW29" i="1"/>
  <c r="AX28" i="1"/>
  <c r="AW28" i="1"/>
  <c r="AX27" i="1"/>
  <c r="AW27" i="1"/>
  <c r="AX26" i="1"/>
  <c r="AW26" i="1"/>
  <c r="AX25" i="1"/>
  <c r="AW25" i="1"/>
  <c r="AX24" i="1"/>
  <c r="AW24" i="1"/>
  <c r="AX23" i="1"/>
  <c r="AW23" i="1"/>
  <c r="AX22" i="1"/>
  <c r="AW22" i="1"/>
  <c r="AX21" i="1"/>
  <c r="AW21" i="1"/>
  <c r="AX20" i="1"/>
  <c r="AW20" i="1"/>
  <c r="AX19" i="1"/>
  <c r="AW19" i="1"/>
  <c r="AX18" i="1"/>
  <c r="AW18" i="1"/>
  <c r="AX17" i="1"/>
  <c r="AW17" i="1"/>
  <c r="AX16" i="1"/>
  <c r="AW16" i="1"/>
  <c r="AX15" i="1"/>
  <c r="AW15" i="1"/>
  <c r="AX14" i="1"/>
  <c r="AW14" i="1"/>
  <c r="AX13" i="1"/>
  <c r="AW13" i="1"/>
  <c r="AX12" i="1"/>
  <c r="AW12" i="1"/>
  <c r="AX11" i="1"/>
  <c r="AW11" i="1"/>
  <c r="AV34" i="1"/>
  <c r="AU34" i="1"/>
  <c r="AV33" i="1"/>
  <c r="AU33" i="1"/>
  <c r="AV32" i="1"/>
  <c r="AU32" i="1"/>
  <c r="AV31" i="1"/>
  <c r="AU31" i="1"/>
  <c r="AV30" i="1"/>
  <c r="AU30" i="1"/>
  <c r="AV29" i="1"/>
  <c r="AU29" i="1"/>
  <c r="AV28" i="1"/>
  <c r="AU28" i="1"/>
  <c r="AV27" i="1"/>
  <c r="AU27" i="1"/>
  <c r="AV26" i="1"/>
  <c r="AU26" i="1"/>
  <c r="AV25" i="1"/>
  <c r="AU25" i="1"/>
  <c r="AV24" i="1"/>
  <c r="AU24" i="1"/>
  <c r="AV23" i="1"/>
  <c r="AU23" i="1"/>
  <c r="AV22" i="1"/>
  <c r="AU22" i="1"/>
  <c r="AV21" i="1"/>
  <c r="AU21" i="1"/>
  <c r="AV20" i="1"/>
  <c r="AU20" i="1"/>
  <c r="AV19" i="1"/>
  <c r="AU19" i="1"/>
  <c r="AV18" i="1"/>
  <c r="AU18" i="1"/>
  <c r="AV17" i="1"/>
  <c r="AU17" i="1"/>
  <c r="AV16" i="1"/>
  <c r="AU16" i="1"/>
  <c r="AV15" i="1"/>
  <c r="AU15" i="1"/>
  <c r="AV14" i="1"/>
  <c r="AU14" i="1"/>
  <c r="AV13" i="1"/>
  <c r="AU13" i="1"/>
  <c r="AV12" i="1"/>
  <c r="AU12" i="1"/>
  <c r="AV11" i="1"/>
  <c r="AU11" i="1"/>
  <c r="AV10" i="1"/>
  <c r="AU10" i="1"/>
  <c r="AV9" i="1"/>
  <c r="AU9" i="1"/>
  <c r="AV8" i="1"/>
  <c r="AU8" i="1"/>
  <c r="AV7" i="1"/>
  <c r="AU7" i="1"/>
  <c r="AT34" i="1"/>
  <c r="AS34" i="1"/>
  <c r="AT33" i="1"/>
  <c r="AS33" i="1"/>
  <c r="AT32" i="1"/>
  <c r="AS32" i="1"/>
  <c r="AT31" i="1"/>
  <c r="AS31" i="1"/>
  <c r="AT30" i="1"/>
  <c r="AS30" i="1"/>
  <c r="AT29" i="1"/>
  <c r="AS29" i="1"/>
  <c r="AT28" i="1"/>
  <c r="AS28" i="1"/>
  <c r="AT27" i="1"/>
  <c r="AS27" i="1"/>
  <c r="AT26" i="1"/>
  <c r="AS26" i="1"/>
  <c r="AT25" i="1"/>
  <c r="AS25" i="1"/>
  <c r="AT24" i="1"/>
  <c r="AS24" i="1"/>
  <c r="AT23" i="1"/>
  <c r="AS23" i="1"/>
  <c r="AT22" i="1"/>
  <c r="AS22" i="1"/>
  <c r="AT21" i="1"/>
  <c r="AS21" i="1"/>
  <c r="AT20" i="1"/>
  <c r="AS20" i="1"/>
  <c r="AT19" i="1"/>
  <c r="AS19" i="1"/>
  <c r="AT18" i="1"/>
  <c r="AS18" i="1"/>
  <c r="AT17" i="1"/>
  <c r="AS17" i="1"/>
  <c r="AT16" i="1"/>
  <c r="AS16" i="1"/>
  <c r="AT15" i="1"/>
  <c r="AS15" i="1"/>
  <c r="AT14" i="1"/>
  <c r="AS14" i="1"/>
  <c r="AT13" i="1"/>
  <c r="AS13" i="1"/>
  <c r="AT12" i="1"/>
  <c r="AS12" i="1"/>
  <c r="AT11" i="1"/>
  <c r="AS11" i="1"/>
  <c r="AT10" i="1"/>
  <c r="AS10" i="1"/>
  <c r="AT9" i="1"/>
  <c r="AS9" i="1"/>
  <c r="AT8" i="1"/>
  <c r="AS8" i="1"/>
  <c r="AT7" i="1"/>
  <c r="AS7" i="1"/>
  <c r="AT6" i="1"/>
  <c r="AS6" i="1"/>
  <c r="AT5" i="1"/>
  <c r="AS5" i="1"/>
  <c r="AT4" i="1"/>
  <c r="AS4" i="1"/>
  <c r="AR34" i="1"/>
  <c r="AQ34" i="1"/>
  <c r="AR33" i="1"/>
  <c r="J33" i="1" s="1"/>
  <c r="AQ33" i="1"/>
  <c r="AR32" i="1"/>
  <c r="AQ32" i="1"/>
  <c r="AR31" i="1"/>
  <c r="AQ31" i="1"/>
  <c r="AR30" i="1"/>
  <c r="AQ30" i="1"/>
  <c r="AR29" i="1"/>
  <c r="J29" i="1" s="1"/>
  <c r="AQ29" i="1"/>
  <c r="AR28" i="1"/>
  <c r="AQ28" i="1"/>
  <c r="AR27" i="1"/>
  <c r="AQ27" i="1"/>
  <c r="AR26" i="1"/>
  <c r="AQ26" i="1"/>
  <c r="AR25" i="1"/>
  <c r="J25" i="1" s="1"/>
  <c r="AQ25" i="1"/>
  <c r="AR24" i="1"/>
  <c r="AQ24" i="1"/>
  <c r="AR23" i="1"/>
  <c r="AQ23" i="1"/>
  <c r="AR22" i="1"/>
  <c r="AQ22" i="1"/>
  <c r="AR21" i="1"/>
  <c r="J21" i="1" s="1"/>
  <c r="AQ21" i="1"/>
  <c r="AR20" i="1"/>
  <c r="AQ20" i="1"/>
  <c r="AR19" i="1"/>
  <c r="AQ19" i="1"/>
  <c r="AR18" i="1"/>
  <c r="AQ18" i="1"/>
  <c r="AR17" i="1"/>
  <c r="J17" i="1" s="1"/>
  <c r="AQ17" i="1"/>
  <c r="AR16" i="1"/>
  <c r="AQ16" i="1"/>
  <c r="AR15" i="1"/>
  <c r="AQ15" i="1"/>
  <c r="AR14" i="1"/>
  <c r="AQ14" i="1"/>
  <c r="AR13" i="1"/>
  <c r="J13" i="1" s="1"/>
  <c r="AQ13" i="1"/>
  <c r="AR12" i="1"/>
  <c r="AQ12" i="1"/>
  <c r="AR11" i="1"/>
  <c r="AQ11" i="1"/>
  <c r="AR10" i="1"/>
  <c r="AQ10" i="1"/>
  <c r="AR9" i="1"/>
  <c r="J9" i="1" s="1"/>
  <c r="AQ9" i="1"/>
  <c r="AR8" i="1"/>
  <c r="AQ8" i="1"/>
  <c r="AR7" i="1"/>
  <c r="AQ7" i="1"/>
  <c r="AR6" i="1"/>
  <c r="AQ6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3" i="1"/>
  <c r="AO23" i="1"/>
  <c r="AP22" i="1"/>
  <c r="AO22" i="1"/>
  <c r="AP21" i="1"/>
  <c r="AO21" i="1"/>
  <c r="AP20" i="1"/>
  <c r="AO20" i="1"/>
  <c r="AP19" i="1"/>
  <c r="AO19" i="1"/>
  <c r="AP18" i="1"/>
  <c r="AO18" i="1"/>
  <c r="AP17" i="1"/>
  <c r="AO17" i="1"/>
  <c r="AP16" i="1"/>
  <c r="AO16" i="1"/>
  <c r="AP15" i="1"/>
  <c r="AO15" i="1"/>
  <c r="AP14" i="1"/>
  <c r="AO14" i="1"/>
  <c r="AP13" i="1"/>
  <c r="AO13" i="1"/>
  <c r="AN34" i="1"/>
  <c r="AM34" i="1"/>
  <c r="AN33" i="1"/>
  <c r="AM33" i="1"/>
  <c r="AN32" i="1"/>
  <c r="AM32" i="1"/>
  <c r="AN31" i="1"/>
  <c r="AM31" i="1"/>
  <c r="AN30" i="1"/>
  <c r="AM30" i="1"/>
  <c r="AN29" i="1"/>
  <c r="AM29" i="1"/>
  <c r="AN28" i="1"/>
  <c r="AM28" i="1"/>
  <c r="AN27" i="1"/>
  <c r="AM27" i="1"/>
  <c r="AN26" i="1"/>
  <c r="AM26" i="1"/>
  <c r="AN25" i="1"/>
  <c r="AM25" i="1"/>
  <c r="AN24" i="1"/>
  <c r="AM24" i="1"/>
  <c r="AN23" i="1"/>
  <c r="AM23" i="1"/>
  <c r="AN22" i="1"/>
  <c r="AM22" i="1"/>
  <c r="AN21" i="1"/>
  <c r="AM21" i="1"/>
  <c r="AN20" i="1"/>
  <c r="AM20" i="1"/>
  <c r="AN19" i="1"/>
  <c r="AM19" i="1"/>
  <c r="AN18" i="1"/>
  <c r="AM18" i="1"/>
  <c r="AN17" i="1"/>
  <c r="AM17" i="1"/>
  <c r="AN16" i="1"/>
  <c r="AM16" i="1"/>
  <c r="AN15" i="1"/>
  <c r="AM15" i="1"/>
  <c r="AN14" i="1"/>
  <c r="AM14" i="1"/>
  <c r="AN13" i="1"/>
  <c r="AM13" i="1"/>
  <c r="AN12" i="1"/>
  <c r="AM12" i="1"/>
  <c r="AN11" i="1"/>
  <c r="AM11" i="1"/>
  <c r="AN10" i="1"/>
  <c r="AM10" i="1"/>
  <c r="AN9" i="1"/>
  <c r="AM9" i="1"/>
  <c r="AN8" i="1"/>
  <c r="AM8" i="1"/>
  <c r="AN7" i="1"/>
  <c r="AM7" i="1"/>
  <c r="AL34" i="1"/>
  <c r="AK34" i="1"/>
  <c r="AL33" i="1"/>
  <c r="AK33" i="1"/>
  <c r="AL32" i="1"/>
  <c r="AK32" i="1"/>
  <c r="AL31" i="1"/>
  <c r="AK31" i="1"/>
  <c r="AL30" i="1"/>
  <c r="AK30" i="1"/>
  <c r="AL29" i="1"/>
  <c r="AK29" i="1"/>
  <c r="AL28" i="1"/>
  <c r="AK28" i="1"/>
  <c r="AL27" i="1"/>
  <c r="AK27" i="1"/>
  <c r="AL26" i="1"/>
  <c r="AK26" i="1"/>
  <c r="AL25" i="1"/>
  <c r="AK25" i="1"/>
  <c r="AL24" i="1"/>
  <c r="AK24" i="1"/>
  <c r="AL23" i="1"/>
  <c r="AK23" i="1"/>
  <c r="AL22" i="1"/>
  <c r="AK22" i="1"/>
  <c r="AL21" i="1"/>
  <c r="AK21" i="1"/>
  <c r="AL20" i="1"/>
  <c r="AK20" i="1"/>
  <c r="AL19" i="1"/>
  <c r="AK19" i="1"/>
  <c r="AL18" i="1"/>
  <c r="AK18" i="1"/>
  <c r="AL17" i="1"/>
  <c r="AK17" i="1"/>
  <c r="AL16" i="1"/>
  <c r="AK16" i="1"/>
  <c r="AL15" i="1"/>
  <c r="AK15" i="1"/>
  <c r="AL14" i="1"/>
  <c r="AK14" i="1"/>
  <c r="AL13" i="1"/>
  <c r="AK13" i="1"/>
  <c r="AL12" i="1"/>
  <c r="AK12" i="1"/>
  <c r="AJ34" i="1"/>
  <c r="AI34" i="1"/>
  <c r="AJ33" i="1"/>
  <c r="AI33" i="1"/>
  <c r="AJ32" i="1"/>
  <c r="AI32" i="1"/>
  <c r="AJ31" i="1"/>
  <c r="AI31" i="1"/>
  <c r="AJ30" i="1"/>
  <c r="AI30" i="1"/>
  <c r="AJ29" i="1"/>
  <c r="AI29" i="1"/>
  <c r="AJ28" i="1"/>
  <c r="AI28" i="1"/>
  <c r="AJ27" i="1"/>
  <c r="AI27" i="1"/>
  <c r="AJ26" i="1"/>
  <c r="AI26" i="1"/>
  <c r="AJ25" i="1"/>
  <c r="AI25" i="1"/>
  <c r="AJ24" i="1"/>
  <c r="AI24" i="1"/>
  <c r="AJ23" i="1"/>
  <c r="AI23" i="1"/>
  <c r="AJ22" i="1"/>
  <c r="AI22" i="1"/>
  <c r="AJ21" i="1"/>
  <c r="AI21" i="1"/>
  <c r="AJ20" i="1"/>
  <c r="AI20" i="1"/>
  <c r="AJ19" i="1"/>
  <c r="AI19" i="1"/>
  <c r="AJ18" i="1"/>
  <c r="AI18" i="1"/>
  <c r="AJ17" i="1"/>
  <c r="AI17" i="1"/>
  <c r="AJ16" i="1"/>
  <c r="AI16" i="1"/>
  <c r="AJ15" i="1"/>
  <c r="AI15" i="1"/>
  <c r="AJ14" i="1"/>
  <c r="AI14" i="1"/>
  <c r="AH34" i="1"/>
  <c r="AG34" i="1"/>
  <c r="AH33" i="1"/>
  <c r="AG33" i="1"/>
  <c r="AH32" i="1"/>
  <c r="AG32" i="1"/>
  <c r="AH31" i="1"/>
  <c r="AG31" i="1"/>
  <c r="AH30" i="1"/>
  <c r="AG30" i="1"/>
  <c r="AH29" i="1"/>
  <c r="AG29" i="1"/>
  <c r="AH28" i="1"/>
  <c r="AG28" i="1"/>
  <c r="AH27" i="1"/>
  <c r="AG27" i="1"/>
  <c r="AH26" i="1"/>
  <c r="AG26" i="1"/>
  <c r="AH25" i="1"/>
  <c r="AG25" i="1"/>
  <c r="AH24" i="1"/>
  <c r="AG24" i="1"/>
  <c r="AH23" i="1"/>
  <c r="AG23" i="1"/>
  <c r="AH22" i="1"/>
  <c r="AG22" i="1"/>
  <c r="AH21" i="1"/>
  <c r="AG21" i="1"/>
  <c r="AH20" i="1"/>
  <c r="AG20" i="1"/>
  <c r="AH19" i="1"/>
  <c r="AG19" i="1"/>
  <c r="AH18" i="1"/>
  <c r="AG18" i="1"/>
  <c r="AH17" i="1"/>
  <c r="AG17" i="1"/>
  <c r="AH16" i="1"/>
  <c r="AG16" i="1"/>
  <c r="AH15" i="1"/>
  <c r="AG15" i="1"/>
  <c r="AH14" i="1"/>
  <c r="AG14" i="1"/>
  <c r="AH13" i="1"/>
  <c r="AG13" i="1"/>
  <c r="AH12" i="1"/>
  <c r="AG12" i="1"/>
  <c r="AH11" i="1"/>
  <c r="AG11" i="1"/>
  <c r="AH10" i="1"/>
  <c r="AG10" i="1"/>
  <c r="AH9" i="1"/>
  <c r="AG9" i="1"/>
  <c r="AH8" i="1"/>
  <c r="AG8" i="1"/>
  <c r="AH7" i="1"/>
  <c r="AG7" i="1"/>
  <c r="AH6" i="1"/>
  <c r="AG6" i="1"/>
  <c r="AH5" i="1"/>
  <c r="AG5" i="1"/>
  <c r="AF34" i="1"/>
  <c r="AE34" i="1"/>
  <c r="AF33" i="1"/>
  <c r="AE33" i="1"/>
  <c r="AF32" i="1"/>
  <c r="AE32" i="1"/>
  <c r="AF31" i="1"/>
  <c r="AE31" i="1"/>
  <c r="AF30" i="1"/>
  <c r="AE30" i="1"/>
  <c r="AF29" i="1"/>
  <c r="AE29" i="1"/>
  <c r="AF28" i="1"/>
  <c r="AE28" i="1"/>
  <c r="AF27" i="1"/>
  <c r="AE27" i="1"/>
  <c r="AF26" i="1"/>
  <c r="AE26" i="1"/>
  <c r="AF25" i="1"/>
  <c r="AE25" i="1"/>
  <c r="AF24" i="1"/>
  <c r="AE24" i="1"/>
  <c r="AF23" i="1"/>
  <c r="AE23" i="1"/>
  <c r="AF22" i="1"/>
  <c r="AE22" i="1"/>
  <c r="AF21" i="1"/>
  <c r="AE21" i="1"/>
  <c r="AF20" i="1"/>
  <c r="AE20" i="1"/>
  <c r="AF19" i="1"/>
  <c r="AE19" i="1"/>
  <c r="AF18" i="1"/>
  <c r="AE18" i="1"/>
  <c r="AF17" i="1"/>
  <c r="AE17" i="1"/>
  <c r="AF16" i="1"/>
  <c r="AE16" i="1"/>
  <c r="AF15" i="1"/>
  <c r="AE15" i="1"/>
  <c r="AF14" i="1"/>
  <c r="AE14" i="1"/>
  <c r="AF13" i="1"/>
  <c r="AE13" i="1"/>
  <c r="AF12" i="1"/>
  <c r="AE12" i="1"/>
  <c r="AF11" i="1"/>
  <c r="AE11" i="1"/>
  <c r="AF10" i="1"/>
  <c r="AE10" i="1"/>
  <c r="AF9" i="1"/>
  <c r="AE9" i="1"/>
  <c r="AF8" i="1"/>
  <c r="AE8" i="1"/>
  <c r="AD34" i="1"/>
  <c r="AC34" i="1"/>
  <c r="AD33" i="1"/>
  <c r="AC33" i="1"/>
  <c r="AD32" i="1"/>
  <c r="AC32" i="1"/>
  <c r="AD31" i="1"/>
  <c r="AC31" i="1"/>
  <c r="AD30" i="1"/>
  <c r="AC30" i="1"/>
  <c r="AD29" i="1"/>
  <c r="AC29" i="1"/>
  <c r="AD28" i="1"/>
  <c r="AC28" i="1"/>
  <c r="AD27" i="1"/>
  <c r="AC27" i="1"/>
  <c r="AD26" i="1"/>
  <c r="AC26" i="1"/>
  <c r="AD25" i="1"/>
  <c r="AC25" i="1"/>
  <c r="AD24" i="1"/>
  <c r="AC24" i="1"/>
  <c r="AD23" i="1"/>
  <c r="AC23" i="1"/>
  <c r="AD22" i="1"/>
  <c r="AC22" i="1"/>
  <c r="AD21" i="1"/>
  <c r="AC21" i="1"/>
  <c r="AD20" i="1"/>
  <c r="AC20" i="1"/>
  <c r="AD19" i="1"/>
  <c r="AC19" i="1"/>
  <c r="AD18" i="1"/>
  <c r="AC18" i="1"/>
  <c r="AD17" i="1"/>
  <c r="AC17" i="1"/>
  <c r="AD16" i="1"/>
  <c r="AC16" i="1"/>
  <c r="AD15" i="1"/>
  <c r="AC15" i="1"/>
  <c r="AD14" i="1"/>
  <c r="AC14" i="1"/>
  <c r="AD13" i="1"/>
  <c r="AC13" i="1"/>
  <c r="AD12" i="1"/>
  <c r="AC12" i="1"/>
  <c r="AD11" i="1"/>
  <c r="AC11" i="1"/>
  <c r="AB34" i="1"/>
  <c r="AA34" i="1"/>
  <c r="AB33" i="1"/>
  <c r="AA33" i="1"/>
  <c r="AB32" i="1"/>
  <c r="AA32" i="1"/>
  <c r="AB31" i="1"/>
  <c r="AA31" i="1"/>
  <c r="AB30" i="1"/>
  <c r="AA30" i="1"/>
  <c r="AB29" i="1"/>
  <c r="AA29" i="1"/>
  <c r="AB28" i="1"/>
  <c r="AA28" i="1"/>
  <c r="AB27" i="1"/>
  <c r="AA27" i="1"/>
  <c r="AB26" i="1"/>
  <c r="AA26" i="1"/>
  <c r="AB25" i="1"/>
  <c r="AA25" i="1"/>
  <c r="AB24" i="1"/>
  <c r="AA24" i="1"/>
  <c r="AB23" i="1"/>
  <c r="AA23" i="1"/>
  <c r="AB22" i="1"/>
  <c r="AA22" i="1"/>
  <c r="AB21" i="1"/>
  <c r="AA21" i="1"/>
  <c r="AB20" i="1"/>
  <c r="AA20" i="1"/>
  <c r="AB19" i="1"/>
  <c r="AA19" i="1"/>
  <c r="AB18" i="1"/>
  <c r="AA18" i="1"/>
  <c r="AB17" i="1"/>
  <c r="AA17" i="1"/>
  <c r="AB16" i="1"/>
  <c r="AA16" i="1"/>
  <c r="AB15" i="1"/>
  <c r="AA15" i="1"/>
  <c r="AB14" i="1"/>
  <c r="AA14" i="1"/>
  <c r="AB13" i="1"/>
  <c r="AA13" i="1"/>
  <c r="AB12" i="1"/>
  <c r="AA12" i="1"/>
  <c r="AB11" i="1"/>
  <c r="AA11" i="1"/>
  <c r="AB10" i="1"/>
  <c r="AA10" i="1"/>
  <c r="Z34" i="1"/>
  <c r="Y34" i="1"/>
  <c r="Z33" i="1"/>
  <c r="Y33" i="1"/>
  <c r="Z32" i="1"/>
  <c r="Y32" i="1"/>
  <c r="Z31" i="1"/>
  <c r="Y31" i="1"/>
  <c r="Z30" i="1"/>
  <c r="Y30" i="1"/>
  <c r="Z29" i="1"/>
  <c r="Y29" i="1"/>
  <c r="Z28" i="1"/>
  <c r="Y28" i="1"/>
  <c r="Z27" i="1"/>
  <c r="Y27" i="1"/>
  <c r="Z26" i="1"/>
  <c r="Y26" i="1"/>
  <c r="Z25" i="1"/>
  <c r="Y25" i="1"/>
  <c r="Z24" i="1"/>
  <c r="Y24" i="1"/>
  <c r="Z23" i="1"/>
  <c r="Y23" i="1"/>
  <c r="Z22" i="1"/>
  <c r="Y22" i="1"/>
  <c r="Z21" i="1"/>
  <c r="Y21" i="1"/>
  <c r="Z20" i="1"/>
  <c r="Y20" i="1"/>
  <c r="Z19" i="1"/>
  <c r="Y19" i="1"/>
  <c r="X34" i="1"/>
  <c r="W34" i="1"/>
  <c r="X33" i="1"/>
  <c r="W33" i="1"/>
  <c r="X32" i="1"/>
  <c r="W32" i="1"/>
  <c r="X31" i="1"/>
  <c r="W31" i="1"/>
  <c r="X30" i="1"/>
  <c r="W30" i="1"/>
  <c r="X29" i="1"/>
  <c r="W29" i="1"/>
  <c r="X28" i="1"/>
  <c r="W28" i="1"/>
  <c r="X27" i="1"/>
  <c r="W27" i="1"/>
  <c r="X26" i="1"/>
  <c r="W26" i="1"/>
  <c r="X25" i="1"/>
  <c r="W25" i="1"/>
  <c r="X24" i="1"/>
  <c r="W24" i="1"/>
  <c r="X23" i="1"/>
  <c r="W23" i="1"/>
  <c r="X22" i="1"/>
  <c r="W22" i="1"/>
  <c r="X21" i="1"/>
  <c r="W21" i="1"/>
  <c r="X20" i="1"/>
  <c r="W20" i="1"/>
  <c r="X19" i="1"/>
  <c r="W19" i="1"/>
  <c r="X18" i="1"/>
  <c r="W18" i="1"/>
  <c r="X17" i="1"/>
  <c r="W17" i="1"/>
  <c r="X16" i="1"/>
  <c r="W16" i="1"/>
  <c r="X15" i="1"/>
  <c r="W15" i="1"/>
  <c r="X14" i="1"/>
  <c r="W14" i="1"/>
  <c r="X13" i="1"/>
  <c r="W13" i="1"/>
  <c r="X12" i="1"/>
  <c r="W12" i="1"/>
  <c r="X11" i="1"/>
  <c r="W11" i="1"/>
  <c r="X10" i="1"/>
  <c r="W10" i="1"/>
  <c r="V34" i="1"/>
  <c r="U34" i="1"/>
  <c r="V33" i="1"/>
  <c r="U33" i="1"/>
  <c r="V32" i="1"/>
  <c r="U32" i="1"/>
  <c r="V31" i="1"/>
  <c r="U31" i="1"/>
  <c r="V30" i="1"/>
  <c r="U30" i="1"/>
  <c r="V29" i="1"/>
  <c r="U29" i="1"/>
  <c r="V28" i="1"/>
  <c r="U28" i="1"/>
  <c r="V27" i="1"/>
  <c r="U27" i="1"/>
  <c r="V26" i="1"/>
  <c r="U26" i="1"/>
  <c r="V25" i="1"/>
  <c r="U25" i="1"/>
  <c r="V24" i="1"/>
  <c r="U24" i="1"/>
  <c r="V23" i="1"/>
  <c r="U23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T34" i="1"/>
  <c r="S34" i="1"/>
  <c r="T33" i="1"/>
  <c r="S33" i="1"/>
  <c r="T32" i="1"/>
  <c r="S32" i="1"/>
  <c r="T31" i="1"/>
  <c r="S31" i="1"/>
  <c r="T30" i="1"/>
  <c r="S30" i="1"/>
  <c r="T29" i="1"/>
  <c r="S29" i="1"/>
  <c r="T28" i="1"/>
  <c r="S28" i="1"/>
  <c r="T27" i="1"/>
  <c r="S27" i="1"/>
  <c r="T26" i="1"/>
  <c r="S26" i="1"/>
  <c r="T25" i="1"/>
  <c r="S25" i="1"/>
  <c r="T24" i="1"/>
  <c r="S24" i="1"/>
  <c r="T23" i="1"/>
  <c r="S23" i="1"/>
  <c r="T22" i="1"/>
  <c r="S22" i="1"/>
  <c r="T21" i="1"/>
  <c r="S21" i="1"/>
  <c r="T20" i="1"/>
  <c r="S20" i="1"/>
  <c r="T19" i="1"/>
  <c r="S19" i="1"/>
  <c r="T18" i="1"/>
  <c r="S18" i="1"/>
  <c r="T17" i="1"/>
  <c r="S17" i="1"/>
  <c r="T16" i="1"/>
  <c r="S16" i="1"/>
  <c r="T15" i="1"/>
  <c r="S15" i="1"/>
  <c r="T14" i="1"/>
  <c r="S14" i="1"/>
  <c r="T13" i="1"/>
  <c r="S13" i="1"/>
  <c r="T12" i="1"/>
  <c r="S12" i="1"/>
  <c r="T11" i="1"/>
  <c r="S11" i="1"/>
  <c r="T10" i="1"/>
  <c r="S10" i="1"/>
  <c r="T9" i="1"/>
  <c r="S9" i="1"/>
  <c r="T8" i="1"/>
  <c r="S8" i="1"/>
  <c r="T7" i="1"/>
  <c r="S7" i="1"/>
  <c r="T6" i="1"/>
  <c r="S6" i="1"/>
  <c r="T5" i="1"/>
  <c r="S5" i="1"/>
  <c r="R34" i="1"/>
  <c r="Q34" i="1"/>
  <c r="R33" i="1"/>
  <c r="Q33" i="1"/>
  <c r="R32" i="1"/>
  <c r="Q32" i="1"/>
  <c r="R31" i="1"/>
  <c r="Q31" i="1"/>
  <c r="R30" i="1"/>
  <c r="Q30" i="1"/>
  <c r="R29" i="1"/>
  <c r="Q29" i="1"/>
  <c r="R28" i="1"/>
  <c r="Q28" i="1"/>
  <c r="R27" i="1"/>
  <c r="Q27" i="1"/>
  <c r="R26" i="1"/>
  <c r="Q26" i="1"/>
  <c r="R25" i="1"/>
  <c r="Q25" i="1"/>
  <c r="R24" i="1"/>
  <c r="Q24" i="1"/>
  <c r="R23" i="1"/>
  <c r="Q23" i="1"/>
  <c r="R22" i="1"/>
  <c r="Q22" i="1"/>
  <c r="R21" i="1"/>
  <c r="Q21" i="1"/>
  <c r="R20" i="1"/>
  <c r="Q20" i="1"/>
  <c r="R19" i="1"/>
  <c r="Q19" i="1"/>
  <c r="R18" i="1"/>
  <c r="Q18" i="1"/>
  <c r="R17" i="1"/>
  <c r="Q17" i="1"/>
  <c r="R16" i="1"/>
  <c r="Q16" i="1"/>
  <c r="R15" i="1"/>
  <c r="Q15" i="1"/>
  <c r="R14" i="1"/>
  <c r="Q14" i="1"/>
  <c r="R13" i="1"/>
  <c r="Q13" i="1"/>
  <c r="R12" i="1"/>
  <c r="Q12" i="1"/>
  <c r="R11" i="1"/>
  <c r="Q11" i="1"/>
  <c r="R10" i="1"/>
  <c r="Q10" i="1"/>
  <c r="R9" i="1"/>
  <c r="Q9" i="1"/>
  <c r="R8" i="1"/>
  <c r="Q8" i="1"/>
  <c r="P35" i="1"/>
  <c r="O35" i="1"/>
  <c r="P34" i="1"/>
  <c r="O34" i="1"/>
  <c r="P33" i="1"/>
  <c r="O33" i="1"/>
  <c r="P32" i="1"/>
  <c r="O32" i="1"/>
  <c r="P31" i="1"/>
  <c r="O31" i="1"/>
  <c r="P30" i="1"/>
  <c r="O30" i="1"/>
  <c r="P29" i="1"/>
  <c r="O29" i="1"/>
  <c r="P28" i="1"/>
  <c r="O28" i="1"/>
  <c r="P27" i="1"/>
  <c r="O27" i="1"/>
  <c r="P26" i="1"/>
  <c r="O26" i="1"/>
  <c r="P25" i="1"/>
  <c r="O25" i="1"/>
  <c r="P24" i="1"/>
  <c r="O24" i="1"/>
  <c r="P23" i="1"/>
  <c r="O23" i="1"/>
  <c r="P22" i="1"/>
  <c r="O22" i="1"/>
  <c r="P21" i="1"/>
  <c r="O21" i="1"/>
  <c r="P20" i="1"/>
  <c r="O20" i="1"/>
  <c r="P19" i="1"/>
  <c r="O19" i="1"/>
  <c r="P18" i="1"/>
  <c r="O18" i="1"/>
  <c r="P17" i="1"/>
  <c r="O17" i="1"/>
  <c r="P16" i="1"/>
  <c r="O16" i="1"/>
  <c r="P15" i="1"/>
  <c r="O15" i="1"/>
  <c r="P14" i="1"/>
  <c r="O14" i="1"/>
  <c r="P13" i="1"/>
  <c r="O13" i="1"/>
  <c r="P12" i="1"/>
  <c r="O12" i="1"/>
  <c r="CL35" i="1"/>
  <c r="CK35" i="1"/>
  <c r="CJ35" i="1"/>
  <c r="CI35" i="1"/>
  <c r="CH35" i="1"/>
  <c r="CG35" i="1"/>
  <c r="CF35" i="1"/>
  <c r="CE35" i="1"/>
  <c r="CD35" i="1"/>
  <c r="CC35" i="1"/>
  <c r="CB35" i="1"/>
  <c r="CA35" i="1"/>
  <c r="BZ35" i="1"/>
  <c r="BY35" i="1"/>
  <c r="BX35" i="1"/>
  <c r="BW35" i="1"/>
  <c r="BV35" i="1"/>
  <c r="BU35" i="1"/>
  <c r="BT35" i="1"/>
  <c r="BS35" i="1"/>
  <c r="BR35" i="1"/>
  <c r="BQ35" i="1"/>
  <c r="BP35" i="1"/>
  <c r="BO35" i="1"/>
  <c r="BN35" i="1"/>
  <c r="BM35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20" i="1"/>
  <c r="M20" i="1"/>
  <c r="N19" i="1"/>
  <c r="M19" i="1"/>
  <c r="N18" i="1"/>
  <c r="M18" i="1"/>
  <c r="N17" i="1"/>
  <c r="M17" i="1"/>
  <c r="N16" i="1"/>
  <c r="M16" i="1"/>
  <c r="N15" i="1"/>
  <c r="M15" i="1"/>
  <c r="N14" i="1"/>
  <c r="M14" i="1"/>
  <c r="N13" i="1"/>
  <c r="M13" i="1"/>
  <c r="N12" i="1"/>
  <c r="M12" i="1"/>
  <c r="N11" i="1"/>
  <c r="M11" i="1"/>
  <c r="N10" i="1"/>
  <c r="M10" i="1"/>
  <c r="N9" i="1"/>
  <c r="M9" i="1"/>
  <c r="N8" i="1"/>
  <c r="M8" i="1"/>
  <c r="L377" i="1"/>
  <c r="L376" i="1"/>
  <c r="L375" i="1"/>
  <c r="L374" i="1"/>
  <c r="L373" i="1"/>
  <c r="L372" i="1"/>
  <c r="L371" i="1"/>
  <c r="L370" i="1"/>
  <c r="L369" i="1"/>
  <c r="L368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1" i="1"/>
  <c r="L340" i="1"/>
  <c r="L339" i="1"/>
  <c r="L338" i="1"/>
  <c r="L337" i="1"/>
  <c r="L336" i="1"/>
  <c r="L335" i="1"/>
  <c r="L334" i="1"/>
  <c r="L333" i="1"/>
  <c r="L332" i="1"/>
  <c r="L330" i="1"/>
  <c r="L329" i="1"/>
  <c r="L328" i="1"/>
  <c r="L327" i="1"/>
  <c r="L326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7" i="1"/>
  <c r="L306" i="1"/>
  <c r="L305" i="1"/>
  <c r="L304" i="1"/>
  <c r="L303" i="1"/>
  <c r="L302" i="1"/>
  <c r="L301" i="1"/>
  <c r="L300" i="1"/>
  <c r="L299" i="1"/>
  <c r="L298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1" i="1"/>
  <c r="L240" i="1"/>
  <c r="L239" i="1"/>
  <c r="L238" i="1"/>
  <c r="L237" i="1"/>
  <c r="L235" i="1"/>
  <c r="L231" i="1"/>
  <c r="L230" i="1"/>
  <c r="L229" i="1"/>
  <c r="L228" i="1"/>
  <c r="L227" i="1"/>
  <c r="L226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5" i="1"/>
  <c r="L203" i="1"/>
  <c r="L202" i="1"/>
  <c r="L201" i="1"/>
  <c r="L200" i="1"/>
  <c r="L199" i="1"/>
  <c r="L198" i="1"/>
  <c r="L197" i="1"/>
  <c r="L196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4" i="1"/>
  <c r="L153" i="1"/>
  <c r="L152" i="1"/>
  <c r="L151" i="1"/>
  <c r="L150" i="1"/>
  <c r="L149" i="1"/>
  <c r="L148" i="1"/>
  <c r="G3" i="1" s="1"/>
  <c r="L147" i="1"/>
  <c r="L146" i="1"/>
  <c r="L145" i="1"/>
  <c r="L144" i="1"/>
  <c r="L141" i="1"/>
  <c r="L140" i="1"/>
  <c r="L139" i="1"/>
  <c r="L137" i="1"/>
  <c r="L136" i="1"/>
  <c r="L135" i="1"/>
  <c r="L134" i="1"/>
  <c r="L133" i="1"/>
  <c r="L132" i="1"/>
  <c r="L131" i="1"/>
  <c r="L130" i="1"/>
  <c r="L129" i="1"/>
  <c r="L127" i="1"/>
  <c r="L126" i="1"/>
  <c r="L125" i="1"/>
  <c r="L123" i="1"/>
  <c r="L121" i="1"/>
  <c r="L120" i="1"/>
  <c r="L119" i="1"/>
  <c r="L118" i="1"/>
  <c r="L117" i="1"/>
  <c r="L115" i="1"/>
  <c r="L114" i="1"/>
  <c r="L113" i="1"/>
  <c r="L112" i="1"/>
  <c r="L111" i="1"/>
  <c r="L110" i="1"/>
  <c r="L109" i="1"/>
  <c r="L107" i="1"/>
  <c r="L106" i="1"/>
  <c r="L105" i="1"/>
  <c r="L103" i="1"/>
  <c r="L102" i="1"/>
  <c r="L101" i="1"/>
  <c r="L100" i="1"/>
  <c r="L99" i="1"/>
  <c r="L98" i="1"/>
  <c r="L97" i="1"/>
  <c r="L96" i="1"/>
  <c r="L94" i="1"/>
  <c r="L93" i="1"/>
  <c r="L92" i="1"/>
  <c r="L91" i="1"/>
  <c r="L90" i="1"/>
  <c r="L89" i="1"/>
  <c r="L88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2" i="1"/>
  <c r="L71" i="1"/>
  <c r="L70" i="1"/>
  <c r="L69" i="1"/>
  <c r="L68" i="1"/>
  <c r="L67" i="1"/>
  <c r="L66" i="1"/>
  <c r="L64" i="1"/>
  <c r="L63" i="1"/>
  <c r="L62" i="1"/>
  <c r="L60" i="1"/>
  <c r="L59" i="1"/>
  <c r="L58" i="1"/>
  <c r="L56" i="1"/>
  <c r="L55" i="1"/>
  <c r="L54" i="1"/>
  <c r="L53" i="1"/>
  <c r="L52" i="1"/>
  <c r="L51" i="1"/>
  <c r="J3" i="1"/>
  <c r="J4" i="1"/>
  <c r="J5" i="1"/>
  <c r="J6" i="1"/>
  <c r="J7" i="1"/>
  <c r="J8" i="1"/>
  <c r="J10" i="1"/>
  <c r="J11" i="1"/>
  <c r="J12" i="1"/>
  <c r="J14" i="1"/>
  <c r="J15" i="1"/>
  <c r="J16" i="1"/>
  <c r="J18" i="1"/>
  <c r="J19" i="1"/>
  <c r="J20" i="1"/>
  <c r="J22" i="1"/>
  <c r="J23" i="1"/>
  <c r="J24" i="1"/>
  <c r="J26" i="1"/>
  <c r="J27" i="1"/>
  <c r="J28" i="1"/>
  <c r="J30" i="1"/>
  <c r="J31" i="1"/>
  <c r="J32" i="1"/>
  <c r="J34" i="1"/>
  <c r="J35" i="1"/>
  <c r="G2" i="1"/>
  <c r="J2" i="1"/>
  <c r="D14" i="3" l="1"/>
  <c r="AM14" i="3"/>
  <c r="AE14" i="3"/>
  <c r="W14" i="3"/>
  <c r="O14" i="3"/>
  <c r="G14" i="3"/>
  <c r="AR14" i="5"/>
  <c r="AN14" i="5"/>
  <c r="AJ14" i="5"/>
  <c r="AF14" i="5"/>
  <c r="AB14" i="5"/>
  <c r="X14" i="5"/>
  <c r="T14" i="5"/>
  <c r="O14" i="5"/>
  <c r="AS14" i="7"/>
  <c r="D14" i="27"/>
  <c r="AP14" i="27"/>
  <c r="AK14" i="27"/>
  <c r="AE14" i="27"/>
  <c r="Z14" i="27"/>
  <c r="U14" i="27"/>
  <c r="O14" i="27"/>
  <c r="J14" i="27"/>
  <c r="F14" i="25"/>
  <c r="Q14" i="25"/>
  <c r="AG14" i="25"/>
  <c r="E14" i="11"/>
  <c r="J14" i="11"/>
  <c r="R14" i="11"/>
  <c r="Z14" i="11"/>
  <c r="AH14" i="11"/>
  <c r="AP14" i="11"/>
  <c r="F14" i="14"/>
  <c r="G14" i="14"/>
  <c r="O14" i="14"/>
  <c r="W14" i="14"/>
  <c r="AE14" i="14"/>
  <c r="AM14" i="14"/>
  <c r="D14" i="14"/>
  <c r="E14" i="18"/>
  <c r="J14" i="18"/>
  <c r="R14" i="18"/>
  <c r="Z14" i="18"/>
  <c r="AH14" i="18"/>
  <c r="AP14" i="18"/>
  <c r="E14" i="5"/>
  <c r="I14" i="5"/>
  <c r="M14" i="5"/>
  <c r="Q14" i="5"/>
  <c r="F14" i="7"/>
  <c r="U14" i="7"/>
  <c r="E14" i="10"/>
  <c r="N14" i="10"/>
  <c r="AT14" i="10"/>
  <c r="H14" i="27"/>
  <c r="L14" i="27"/>
  <c r="P14" i="27"/>
  <c r="T14" i="27"/>
  <c r="X14" i="27"/>
  <c r="AB14" i="27"/>
  <c r="AF14" i="27"/>
  <c r="AJ14" i="27"/>
  <c r="AN14" i="27"/>
  <c r="AR14" i="27"/>
  <c r="AM5" i="20"/>
  <c r="AS14" i="3"/>
  <c r="AK14" i="3"/>
  <c r="AC14" i="3"/>
  <c r="U14" i="3"/>
  <c r="M14" i="3"/>
  <c r="E14" i="3"/>
  <c r="AO14" i="23"/>
  <c r="AG14" i="23"/>
  <c r="Y14" i="23"/>
  <c r="Q14" i="23"/>
  <c r="I14" i="23"/>
  <c r="D14" i="5"/>
  <c r="AQ14" i="5"/>
  <c r="AM14" i="5"/>
  <c r="AI14" i="5"/>
  <c r="AE14" i="5"/>
  <c r="AA14" i="5"/>
  <c r="W14" i="5"/>
  <c r="S14" i="5"/>
  <c r="N14" i="5"/>
  <c r="H14" i="5"/>
  <c r="AO14" i="25"/>
  <c r="U14" i="25"/>
  <c r="AK14" i="7"/>
  <c r="AL14" i="10"/>
  <c r="AT14" i="11"/>
  <c r="AJ14" i="11"/>
  <c r="X14" i="11"/>
  <c r="N14" i="11"/>
  <c r="AT14" i="27"/>
  <c r="AO14" i="27"/>
  <c r="AI14" i="27"/>
  <c r="AD14" i="27"/>
  <c r="Y14" i="27"/>
  <c r="S14" i="27"/>
  <c r="N14" i="27"/>
  <c r="I14" i="27"/>
  <c r="AS14" i="14"/>
  <c r="AI14" i="14"/>
  <c r="Y14" i="14"/>
  <c r="M14" i="14"/>
  <c r="AN14" i="18"/>
  <c r="AD14" i="18"/>
  <c r="T14" i="18"/>
  <c r="H14" i="18"/>
  <c r="G11" i="6"/>
  <c r="K11" i="6"/>
  <c r="O11" i="6"/>
  <c r="S11" i="6"/>
  <c r="W11" i="6"/>
  <c r="AA11" i="6"/>
  <c r="AE11" i="6"/>
  <c r="AI11" i="6"/>
  <c r="AM11" i="6"/>
  <c r="AQ11" i="6"/>
  <c r="D11" i="6"/>
  <c r="F14" i="8"/>
  <c r="J14" i="8"/>
  <c r="N14" i="8"/>
  <c r="R14" i="8"/>
  <c r="V14" i="8"/>
  <c r="Z14" i="8"/>
  <c r="AD14" i="8"/>
  <c r="AH14" i="8"/>
  <c r="AL14" i="8"/>
  <c r="AP14" i="8"/>
  <c r="AT14" i="8"/>
  <c r="F14" i="12"/>
  <c r="J14" i="12"/>
  <c r="N14" i="12"/>
  <c r="R14" i="12"/>
  <c r="V14" i="12"/>
  <c r="Z14" i="12"/>
  <c r="AD14" i="12"/>
  <c r="AH14" i="12"/>
  <c r="AL14" i="12"/>
  <c r="AP14" i="12"/>
  <c r="AT14" i="12"/>
  <c r="F14" i="15"/>
  <c r="G14" i="15"/>
  <c r="O14" i="15"/>
  <c r="W14" i="15"/>
  <c r="AE14" i="15"/>
  <c r="AM14" i="15"/>
  <c r="D14" i="15"/>
  <c r="E14" i="19"/>
  <c r="L14" i="19"/>
  <c r="T14" i="19"/>
  <c r="AB14" i="19"/>
  <c r="AJ14" i="19"/>
  <c r="AR14" i="19"/>
  <c r="AO5" i="20"/>
  <c r="AQ14" i="3"/>
  <c r="AI14" i="3"/>
  <c r="AA14" i="3"/>
  <c r="S14" i="3"/>
  <c r="K14" i="3"/>
  <c r="AT14" i="5"/>
  <c r="AP14" i="5"/>
  <c r="AL14" i="5"/>
  <c r="AH14" i="5"/>
  <c r="AD14" i="5"/>
  <c r="Z14" i="5"/>
  <c r="V14" i="5"/>
  <c r="R14" i="5"/>
  <c r="L14" i="5"/>
  <c r="G14" i="5"/>
  <c r="AC14" i="7"/>
  <c r="AD14" i="10"/>
  <c r="AS14" i="27"/>
  <c r="AM14" i="27"/>
  <c r="AH14" i="27"/>
  <c r="AC14" i="27"/>
  <c r="W14" i="27"/>
  <c r="R14" i="27"/>
  <c r="M14" i="27"/>
  <c r="G14" i="27"/>
  <c r="AL12" i="22"/>
  <c r="V12" i="22"/>
  <c r="AP12" i="22"/>
  <c r="AH12" i="22"/>
  <c r="Z12" i="22"/>
  <c r="N12" i="22"/>
  <c r="R12" i="22"/>
  <c r="J12" i="22"/>
  <c r="AR12" i="22"/>
  <c r="AN12" i="22"/>
  <c r="AJ12" i="22"/>
  <c r="AF12" i="22"/>
  <c r="AB12" i="22"/>
  <c r="X12" i="22"/>
  <c r="T12" i="22"/>
  <c r="P12" i="22"/>
  <c r="L12" i="22"/>
  <c r="H12" i="22"/>
  <c r="AT14" i="15"/>
  <c r="AR14" i="15"/>
  <c r="AP14" i="15"/>
  <c r="AN14" i="15"/>
  <c r="AL14" i="15"/>
  <c r="AJ14" i="15"/>
  <c r="AH14" i="15"/>
  <c r="AF14" i="15"/>
  <c r="AD14" i="15"/>
  <c r="AB14" i="15"/>
  <c r="Z14" i="15"/>
  <c r="X14" i="15"/>
  <c r="V14" i="15"/>
  <c r="T14" i="15"/>
  <c r="R14" i="15"/>
  <c r="P14" i="15"/>
  <c r="N14" i="15"/>
  <c r="L14" i="15"/>
  <c r="J14" i="15"/>
  <c r="H14" i="15"/>
  <c r="AT14" i="14"/>
  <c r="AR14" i="14"/>
  <c r="AP14" i="14"/>
  <c r="AN14" i="14"/>
  <c r="AL14" i="14"/>
  <c r="AJ14" i="14"/>
  <c r="AH14" i="14"/>
  <c r="AF14" i="14"/>
  <c r="AD14" i="14"/>
  <c r="AB14" i="14"/>
  <c r="Z14" i="14"/>
  <c r="X14" i="14"/>
  <c r="V14" i="14"/>
  <c r="T14" i="14"/>
  <c r="R14" i="14"/>
  <c r="P14" i="14"/>
  <c r="N14" i="14"/>
  <c r="L14" i="14"/>
  <c r="J14" i="14"/>
  <c r="H14" i="14"/>
  <c r="AP14" i="10"/>
  <c r="AH14" i="10"/>
  <c r="Z14" i="10"/>
  <c r="R14" i="10"/>
  <c r="J14" i="10"/>
  <c r="AT14" i="9"/>
  <c r="AR14" i="9"/>
  <c r="AP14" i="9"/>
  <c r="AN14" i="9"/>
  <c r="AL14" i="9"/>
  <c r="AJ14" i="9"/>
  <c r="AH14" i="9"/>
  <c r="AF14" i="9"/>
  <c r="AD14" i="9"/>
  <c r="AB14" i="9"/>
  <c r="Z14" i="9"/>
  <c r="X14" i="9"/>
  <c r="V14" i="9"/>
  <c r="T14" i="9"/>
  <c r="R14" i="9"/>
  <c r="P14" i="9"/>
  <c r="N14" i="9"/>
  <c r="L14" i="9"/>
  <c r="J14" i="9"/>
  <c r="H14" i="9"/>
  <c r="D12" i="22"/>
  <c r="AS12" i="22"/>
  <c r="AQ12" i="22"/>
  <c r="AO12" i="22"/>
  <c r="AM12" i="22"/>
  <c r="AK12" i="22"/>
  <c r="AI12" i="22"/>
  <c r="AG12" i="22"/>
  <c r="AE12" i="22"/>
  <c r="AC12" i="22"/>
  <c r="AA12" i="22"/>
  <c r="Y12" i="22"/>
  <c r="W12" i="22"/>
  <c r="U12" i="22"/>
  <c r="S12" i="22"/>
  <c r="Q12" i="22"/>
  <c r="O12" i="22"/>
  <c r="M12" i="22"/>
  <c r="K12" i="22"/>
  <c r="I12" i="22"/>
  <c r="G12" i="22"/>
  <c r="L12" i="28"/>
  <c r="AR14" i="10"/>
  <c r="AN14" i="10"/>
  <c r="AJ14" i="10"/>
  <c r="AF14" i="10"/>
  <c r="AB14" i="10"/>
  <c r="X14" i="10"/>
  <c r="T14" i="10"/>
  <c r="P14" i="10"/>
  <c r="L14" i="10"/>
  <c r="H14" i="10"/>
  <c r="AR13" i="29"/>
  <c r="AB13" i="29"/>
  <c r="AJ13" i="29"/>
  <c r="T13" i="29"/>
  <c r="L13" i="29"/>
  <c r="AN13" i="29"/>
  <c r="AF13" i="29"/>
  <c r="X13" i="29"/>
  <c r="P13" i="29"/>
  <c r="H13" i="29"/>
  <c r="AT13" i="29"/>
  <c r="AP13" i="29"/>
  <c r="AL13" i="29"/>
  <c r="AH13" i="29"/>
  <c r="AD13" i="29"/>
  <c r="Z13" i="29"/>
  <c r="V13" i="29"/>
  <c r="R13" i="29"/>
  <c r="N13" i="29"/>
  <c r="J13" i="29"/>
  <c r="F13" i="29"/>
  <c r="D13" i="29"/>
  <c r="AS13" i="29"/>
  <c r="AQ13" i="29"/>
  <c r="AO13" i="29"/>
  <c r="AM13" i="29"/>
  <c r="AK13" i="29"/>
  <c r="AI13" i="29"/>
  <c r="AG13" i="29"/>
  <c r="AE13" i="29"/>
  <c r="AC13" i="29"/>
  <c r="AA13" i="29"/>
  <c r="Y13" i="29"/>
  <c r="W13" i="29"/>
  <c r="U13" i="29"/>
  <c r="S13" i="29"/>
  <c r="Q13" i="29"/>
  <c r="O13" i="29"/>
  <c r="M13" i="29"/>
  <c r="K13" i="29"/>
  <c r="I13" i="29"/>
  <c r="G13" i="29"/>
  <c r="X12" i="28"/>
  <c r="V12" i="28"/>
  <c r="R12" i="28"/>
  <c r="N12" i="28"/>
  <c r="J12" i="28"/>
  <c r="F12" i="28"/>
  <c r="U12" i="28"/>
  <c r="S12" i="28"/>
  <c r="Q12" i="28"/>
  <c r="O12" i="28"/>
  <c r="M12" i="28"/>
  <c r="K12" i="28"/>
  <c r="I12" i="28"/>
  <c r="G12" i="28"/>
  <c r="D13" i="20"/>
  <c r="AS13" i="20"/>
  <c r="AQ13" i="20"/>
  <c r="AO13" i="20"/>
  <c r="AM13" i="20"/>
  <c r="AK13" i="20"/>
  <c r="AI13" i="20"/>
  <c r="AG13" i="20"/>
  <c r="AE13" i="20"/>
  <c r="AC13" i="20"/>
  <c r="AA13" i="20"/>
  <c r="Y13" i="20"/>
  <c r="W13" i="20"/>
  <c r="U13" i="20"/>
  <c r="S13" i="20"/>
  <c r="Q13" i="20"/>
  <c r="O13" i="20"/>
  <c r="M13" i="20"/>
  <c r="K13" i="20"/>
  <c r="I13" i="20"/>
  <c r="G13" i="20"/>
  <c r="D14" i="19"/>
  <c r="AS14" i="19"/>
  <c r="AQ14" i="19"/>
  <c r="AO14" i="19"/>
  <c r="AM14" i="19"/>
  <c r="AK14" i="19"/>
  <c r="AI14" i="19"/>
  <c r="AG14" i="19"/>
  <c r="AE14" i="19"/>
  <c r="AC14" i="19"/>
  <c r="AA14" i="19"/>
  <c r="Y14" i="19"/>
  <c r="W14" i="19"/>
  <c r="U14" i="19"/>
  <c r="S14" i="19"/>
  <c r="Q14" i="19"/>
  <c r="O14" i="19"/>
  <c r="M14" i="19"/>
  <c r="K14" i="19"/>
  <c r="I14" i="19"/>
  <c r="G14" i="19"/>
  <c r="D14" i="18"/>
  <c r="AS14" i="18"/>
  <c r="AQ14" i="18"/>
  <c r="AO14" i="18"/>
  <c r="AM14" i="18"/>
  <c r="AK14" i="18"/>
  <c r="AI14" i="18"/>
  <c r="AG14" i="18"/>
  <c r="AE14" i="18"/>
  <c r="AC14" i="18"/>
  <c r="AA14" i="18"/>
  <c r="Y14" i="18"/>
  <c r="W14" i="18"/>
  <c r="U14" i="18"/>
  <c r="S14" i="18"/>
  <c r="Q14" i="18"/>
  <c r="O14" i="18"/>
  <c r="M14" i="18"/>
  <c r="K14" i="18"/>
  <c r="I14" i="18"/>
  <c r="G14" i="18"/>
  <c r="D14" i="17"/>
  <c r="AS14" i="17"/>
  <c r="AQ14" i="17"/>
  <c r="AO14" i="17"/>
  <c r="AM14" i="17"/>
  <c r="AK14" i="17"/>
  <c r="AI14" i="17"/>
  <c r="AG14" i="17"/>
  <c r="AE14" i="17"/>
  <c r="AC14" i="17"/>
  <c r="AA14" i="17"/>
  <c r="Y14" i="17"/>
  <c r="W14" i="17"/>
  <c r="U14" i="17"/>
  <c r="S14" i="17"/>
  <c r="Q14" i="17"/>
  <c r="O14" i="17"/>
  <c r="M14" i="17"/>
  <c r="K14" i="17"/>
  <c r="I14" i="17"/>
  <c r="G14" i="17"/>
  <c r="D14" i="11"/>
  <c r="AS14" i="11"/>
  <c r="AQ14" i="11"/>
  <c r="AO14" i="11"/>
  <c r="AM14" i="11"/>
  <c r="AK14" i="11"/>
  <c r="AI14" i="11"/>
  <c r="AG14" i="11"/>
  <c r="AE14" i="11"/>
  <c r="AC14" i="11"/>
  <c r="AA14" i="11"/>
  <c r="Y14" i="11"/>
  <c r="W14" i="11"/>
  <c r="U14" i="11"/>
  <c r="S14" i="11"/>
  <c r="Q14" i="11"/>
  <c r="O14" i="11"/>
  <c r="M14" i="11"/>
  <c r="K14" i="11"/>
  <c r="I14" i="11"/>
  <c r="G14" i="11"/>
  <c r="D14" i="10"/>
  <c r="AS14" i="10"/>
  <c r="AQ14" i="10"/>
  <c r="AO14" i="10"/>
  <c r="AM14" i="10"/>
  <c r="AK14" i="10"/>
  <c r="AI14" i="10"/>
  <c r="AG14" i="10"/>
  <c r="AE14" i="10"/>
  <c r="AC14" i="10"/>
  <c r="AA14" i="10"/>
  <c r="Y14" i="10"/>
  <c r="W14" i="10"/>
  <c r="U14" i="10"/>
  <c r="S14" i="10"/>
  <c r="Q14" i="10"/>
  <c r="O14" i="10"/>
  <c r="M14" i="10"/>
  <c r="K14" i="10"/>
  <c r="I14" i="10"/>
  <c r="G14" i="10"/>
  <c r="AO14" i="7"/>
  <c r="AG14" i="7"/>
  <c r="Y14" i="7"/>
  <c r="Q14" i="7"/>
  <c r="I14" i="7"/>
  <c r="D14" i="7"/>
  <c r="AQ14" i="7"/>
  <c r="AM14" i="7"/>
  <c r="AI14" i="7"/>
  <c r="AE14" i="7"/>
  <c r="AA14" i="7"/>
  <c r="W14" i="7"/>
  <c r="S14" i="7"/>
  <c r="O14" i="7"/>
  <c r="K14" i="7"/>
  <c r="G14" i="7"/>
  <c r="AT14" i="7"/>
  <c r="AR14" i="7"/>
  <c r="AP14" i="7"/>
  <c r="AN14" i="7"/>
  <c r="AL14" i="7"/>
  <c r="AJ14" i="7"/>
  <c r="AH14" i="7"/>
  <c r="AF14" i="7"/>
  <c r="AD14" i="7"/>
  <c r="AB14" i="7"/>
  <c r="Z14" i="7"/>
  <c r="X14" i="7"/>
  <c r="V14" i="7"/>
  <c r="T14" i="7"/>
  <c r="R14" i="7"/>
  <c r="P14" i="7"/>
  <c r="N14" i="7"/>
  <c r="L14" i="7"/>
  <c r="J14" i="7"/>
  <c r="H14" i="7"/>
  <c r="D14" i="26"/>
  <c r="AQ14" i="26"/>
  <c r="AM14" i="26"/>
  <c r="AI14" i="26"/>
  <c r="AE14" i="26"/>
  <c r="AA14" i="26"/>
  <c r="W14" i="26"/>
  <c r="S14" i="26"/>
  <c r="O14" i="26"/>
  <c r="K14" i="26"/>
  <c r="G14" i="26"/>
  <c r="AT14" i="26"/>
  <c r="AR14" i="26"/>
  <c r="AP14" i="26"/>
  <c r="AN14" i="26"/>
  <c r="AL14" i="26"/>
  <c r="AJ14" i="26"/>
  <c r="AH14" i="26"/>
  <c r="AF14" i="26"/>
  <c r="AD14" i="26"/>
  <c r="AB14" i="26"/>
  <c r="Z14" i="26"/>
  <c r="X14" i="26"/>
  <c r="V14" i="26"/>
  <c r="T14" i="26"/>
  <c r="R14" i="26"/>
  <c r="P14" i="26"/>
  <c r="N14" i="26"/>
  <c r="L14" i="26"/>
  <c r="J14" i="26"/>
  <c r="H14" i="26"/>
  <c r="D14" i="25"/>
  <c r="AQ14" i="25"/>
  <c r="AM14" i="25"/>
  <c r="AI14" i="25"/>
  <c r="AE14" i="25"/>
  <c r="AA14" i="25"/>
  <c r="W14" i="25"/>
  <c r="S14" i="25"/>
  <c r="O14" i="25"/>
  <c r="K14" i="25"/>
  <c r="G14" i="25"/>
  <c r="AT14" i="25"/>
  <c r="AR14" i="25"/>
  <c r="AP14" i="25"/>
  <c r="AN14" i="25"/>
  <c r="AL14" i="25"/>
  <c r="AJ14" i="25"/>
  <c r="AH14" i="25"/>
  <c r="AF14" i="25"/>
  <c r="AD14" i="25"/>
  <c r="AB14" i="25"/>
  <c r="Z14" i="25"/>
  <c r="X14" i="25"/>
  <c r="V14" i="25"/>
  <c r="T14" i="25"/>
  <c r="R14" i="25"/>
  <c r="P14" i="25"/>
  <c r="N14" i="25"/>
  <c r="L14" i="25"/>
  <c r="J14" i="25"/>
  <c r="H14" i="25"/>
  <c r="AT14" i="4"/>
  <c r="AR14" i="4"/>
  <c r="AP14" i="4"/>
  <c r="AN14" i="4"/>
  <c r="AL14" i="4"/>
  <c r="AJ14" i="4"/>
  <c r="AH14" i="4"/>
  <c r="AF14" i="4"/>
  <c r="AD14" i="4"/>
  <c r="AB14" i="4"/>
  <c r="Z14" i="4"/>
  <c r="X14" i="4"/>
  <c r="V14" i="4"/>
  <c r="T14" i="4"/>
  <c r="R14" i="4"/>
  <c r="P14" i="4"/>
  <c r="N14" i="4"/>
  <c r="L14" i="4"/>
  <c r="J14" i="4"/>
  <c r="H14" i="4"/>
  <c r="AT14" i="23"/>
  <c r="AR14" i="23"/>
  <c r="AP14" i="23"/>
  <c r="AN14" i="23"/>
  <c r="AL14" i="23"/>
  <c r="AJ14" i="23"/>
  <c r="AH14" i="23"/>
  <c r="AF14" i="23"/>
  <c r="AD14" i="23"/>
  <c r="AB14" i="23"/>
  <c r="Z14" i="23"/>
  <c r="X14" i="23"/>
  <c r="V14" i="23"/>
  <c r="T14" i="23"/>
  <c r="R14" i="23"/>
  <c r="P14" i="23"/>
  <c r="N14" i="23"/>
  <c r="L14" i="23"/>
  <c r="J14" i="23"/>
  <c r="H14" i="23"/>
  <c r="AT14" i="3"/>
  <c r="AR14" i="3"/>
  <c r="AP14" i="3"/>
  <c r="AN14" i="3"/>
  <c r="AL14" i="3"/>
  <c r="AJ14" i="3"/>
  <c r="AH14" i="3"/>
  <c r="AF14" i="3"/>
  <c r="AD14" i="3"/>
  <c r="AB14" i="3"/>
  <c r="Z14" i="3"/>
  <c r="X14" i="3"/>
  <c r="V14" i="3"/>
  <c r="T14" i="3"/>
  <c r="R14" i="3"/>
  <c r="P14" i="3"/>
  <c r="N14" i="3"/>
  <c r="L14" i="3"/>
  <c r="J14" i="3"/>
  <c r="H14" i="3"/>
</calcChain>
</file>

<file path=xl/sharedStrings.xml><?xml version="1.0" encoding="utf-8"?>
<sst xmlns="http://schemas.openxmlformats.org/spreadsheetml/2006/main" count="22837" uniqueCount="594">
  <si>
    <t xml:space="preserve">  Q1. How do you view business prospects over the next three months, compared with the previous three months?</t>
  </si>
  <si>
    <t>Total</t>
  </si>
  <si>
    <t>LEP</t>
  </si>
  <si>
    <t>Black Country</t>
  </si>
  <si>
    <t>Buckinghamshire Thames Valley</t>
  </si>
  <si>
    <t>Cheshire and Warrington</t>
  </si>
  <si>
    <t>Coast to Capital</t>
  </si>
  <si>
    <t>Cornwall and the Isles of Scilly</t>
  </si>
  <si>
    <t>Coventry and Warwickshire</t>
  </si>
  <si>
    <t>Cumbria</t>
  </si>
  <si>
    <t>Derby, Derbyshire, Nottingham and Nottinghamshire</t>
  </si>
  <si>
    <t>Dorset</t>
  </si>
  <si>
    <t>Enterprise M3</t>
  </si>
  <si>
    <t>Gloucestershire</t>
  </si>
  <si>
    <t>Greater Birmingham and Solihull</t>
  </si>
  <si>
    <t>Greater Cambridge &amp; Greater Peterborough</t>
  </si>
  <si>
    <t>Greater Lincolnshire</t>
  </si>
  <si>
    <t>Greater Manchester</t>
  </si>
  <si>
    <t>Heart of the South West</t>
  </si>
  <si>
    <t>Hertfordshire</t>
  </si>
  <si>
    <t>Humber</t>
  </si>
  <si>
    <t>Lancashire</t>
  </si>
  <si>
    <t>Leeds City Region</t>
  </si>
  <si>
    <t>Leicester and Leicestershire</t>
  </si>
  <si>
    <t>Liverpool City Region</t>
  </si>
  <si>
    <t>London</t>
  </si>
  <si>
    <t>New Anglia</t>
  </si>
  <si>
    <t>North Eastern</t>
  </si>
  <si>
    <t>Northamptonshire</t>
  </si>
  <si>
    <t>Oxfordshire LEP</t>
  </si>
  <si>
    <t>Sheffield City Region</t>
  </si>
  <si>
    <t>Solent</t>
  </si>
  <si>
    <t>South East</t>
  </si>
  <si>
    <t>South East Midlands</t>
  </si>
  <si>
    <t>Stoke-on-Trent and Staffordshire</t>
  </si>
  <si>
    <t>Swindon and Wiltshire</t>
  </si>
  <si>
    <t>Tees Valley</t>
  </si>
  <si>
    <t>Thames Valley Berkshire</t>
  </si>
  <si>
    <t>The Marches</t>
  </si>
  <si>
    <t>West of England</t>
  </si>
  <si>
    <t>Worcestershire</t>
  </si>
  <si>
    <t>York and North Yorkshire</t>
  </si>
  <si>
    <t>Base</t>
  </si>
  <si>
    <t>Unweighted base</t>
  </si>
  <si>
    <t>Weighted base</t>
  </si>
  <si>
    <t>Considering your overall business performance, and ignori...</t>
  </si>
  <si>
    <t>Much improved</t>
  </si>
  <si>
    <t>-</t>
  </si>
  <si>
    <t>Slightly improved</t>
  </si>
  <si>
    <t>Approximately the same</t>
  </si>
  <si>
    <t>Slightly worse</t>
  </si>
  <si>
    <t>Much worse</t>
  </si>
  <si>
    <t>Sample information: Rural versus Urban</t>
  </si>
  <si>
    <t>Rural</t>
  </si>
  <si>
    <t>Urban</t>
  </si>
  <si>
    <t>Not specified</t>
  </si>
  <si>
    <t xml:space="preserve">  Q2a. How much has your business revenue/sales changed -  over the last three months?</t>
  </si>
  <si>
    <t>Over the last 3 months</t>
  </si>
  <si>
    <t>Significant increase (by more than 5%)</t>
  </si>
  <si>
    <t>Slight increase (by 1-5%)</t>
  </si>
  <si>
    <t>Approximately the same (+/- 1%)</t>
  </si>
  <si>
    <t>Slight decrease (by 1-5%)</t>
  </si>
  <si>
    <t>Significant decrease (by more than 5%)</t>
  </si>
  <si>
    <t xml:space="preserve">  Q2b. How much do you expect your business revenue/sales to change -  over the next three months?</t>
  </si>
  <si>
    <t>Over the next 3 months</t>
  </si>
  <si>
    <t xml:space="preserve">  Q3a. How have the gross profits of your business changed - over the last three months?</t>
  </si>
  <si>
    <t xml:space="preserve">  Q3b. How do you expect the gross profits of your business to change - over the next three months?</t>
  </si>
  <si>
    <t xml:space="preserve">  Q4a. Has your business been running above, below or at capacity - over the last three months?</t>
  </si>
  <si>
    <t>Above capacity</t>
  </si>
  <si>
    <t>At capacity</t>
  </si>
  <si>
    <t>Below  capacity</t>
  </si>
  <si>
    <t xml:space="preserve">  Q4b. How do you expect your business capacity to run - over the next three months?</t>
  </si>
  <si>
    <t xml:space="preserve">  Q5a. How has the number of people you employ changed - over the last three months?</t>
  </si>
  <si>
    <t>Over the last three months</t>
  </si>
  <si>
    <t>Increased</t>
  </si>
  <si>
    <t>Stayed the same</t>
  </si>
  <si>
    <t>Decreased</t>
  </si>
  <si>
    <t xml:space="preserve">  Q5b. How do you expect the number of people you employ to change - over the next three months?</t>
  </si>
  <si>
    <t>Over the next three months</t>
  </si>
  <si>
    <t xml:space="preserve">  Q6. What has been the overall change in the cost of running your business over the past three months, compared with the same period last year?</t>
  </si>
  <si>
    <t>What has been the overall change in the cost of running y...</t>
  </si>
  <si>
    <t>Significantly increased (increased by more than 5%)</t>
  </si>
  <si>
    <t>Slightly increased (increased by 1% - 5%)</t>
  </si>
  <si>
    <t>Slightly decreased (decreased by 1% - 5%)</t>
  </si>
  <si>
    <t>Significantly decreased (decreased by more than 5%)</t>
  </si>
  <si>
    <t>Don't know</t>
  </si>
  <si>
    <t xml:space="preserve">  Q7. What has been the main cause(s) of this change in business cost?</t>
  </si>
  <si>
    <t>What has been the main cause(s) of this change in busines...</t>
  </si>
  <si>
    <t>Fuel costs</t>
  </si>
  <si>
    <t>Utilities costs</t>
  </si>
  <si>
    <t>Input/raw material costs</t>
  </si>
  <si>
    <t>Labour costs</t>
  </si>
  <si>
    <t>Cost of finance (e.g. overdraft, interest rates on loans, etc)</t>
  </si>
  <si>
    <t>Rent/premises costs</t>
  </si>
  <si>
    <t>Impact of government taxation policies</t>
  </si>
  <si>
    <t>Regulatory requirements</t>
  </si>
  <si>
    <t>Currency weakness/sterling depreciation</t>
  </si>
  <si>
    <t>Other (please specify below)</t>
  </si>
  <si>
    <t xml:space="preserve">  Q8. What are the growth aspirations for your business over the next 12 months?</t>
  </si>
  <si>
    <t>What are the growth aspirations for your business over th...</t>
  </si>
  <si>
    <t>To grow rapidly in terms of turnover/sales (more than 20% per annum)</t>
  </si>
  <si>
    <t>To grow moderately (up to 20% per annum)</t>
  </si>
  <si>
    <t>To remain about the same size</t>
  </si>
  <si>
    <t>To downsize/consolidate the business</t>
  </si>
  <si>
    <t>Close/Sell/Hand on the business</t>
  </si>
  <si>
    <t>None of these</t>
  </si>
  <si>
    <t xml:space="preserve">  Q9. Thinking about your aspirations to grow over the next 12 months, which three of the following do you perceive to be the greatest barriers to achieving this? </t>
  </si>
  <si>
    <t>Thinking about your aspirations to grow over the next 12 ...</t>
  </si>
  <si>
    <t xml:space="preserve">General economic conditions in the UK </t>
  </si>
  <si>
    <t>Consumer demand</t>
  </si>
  <si>
    <t>Access to finance</t>
  </si>
  <si>
    <t>Tax burden</t>
  </si>
  <si>
    <t xml:space="preserve">General economic conditions abroad </t>
  </si>
  <si>
    <t>Regulatory burden</t>
  </si>
  <si>
    <t>Input or raw material costs</t>
  </si>
  <si>
    <t xml:space="preserve">Cost of finance </t>
  </si>
  <si>
    <t>Utility costs</t>
  </si>
  <si>
    <t xml:space="preserve">  Q10. Thinking now about capital investment. By how much do you expect this to change over the next twelve months, compared to the previous twelve months?</t>
  </si>
  <si>
    <t>Thinking now about capital investment in your business. B...</t>
  </si>
  <si>
    <t>Significantly increase (increase by more than 5%)</t>
  </si>
  <si>
    <t>Slightly increase ((increased by 1% - 5%)</t>
  </si>
  <si>
    <t>Slightly decrease (decreased by 1% - 5%)</t>
  </si>
  <si>
    <t>Significantly decrease (decreased by more than 5%)</t>
  </si>
  <si>
    <t>Unsure/not applicable</t>
  </si>
  <si>
    <t xml:space="preserve">  Q11. Does your business export its goods, products or services overseas?</t>
  </si>
  <si>
    <t>Does your business export its goods, products or services...</t>
  </si>
  <si>
    <t>Yes</t>
  </si>
  <si>
    <t>No</t>
  </si>
  <si>
    <t xml:space="preserve">  Q12a. How has the value of your business' exports changed - over the last three months?</t>
  </si>
  <si>
    <t xml:space="preserve">  Q12b. How do you expect the value of your business' exports to change - over the next three months?</t>
  </si>
  <si>
    <t xml:space="preserve">  Q13. Approximately what percentage of your sales turnover is from exported goods, products or services? </t>
  </si>
  <si>
    <t>Approximately what percentage of your sales turnover is f...</t>
  </si>
  <si>
    <t xml:space="preserve">Up to 5% </t>
  </si>
  <si>
    <t>6% to 10%</t>
  </si>
  <si>
    <t>11% to 20%</t>
  </si>
  <si>
    <t>21% to 30%</t>
  </si>
  <si>
    <t>31% to 40%</t>
  </si>
  <si>
    <t>41% to 50%</t>
  </si>
  <si>
    <t>51% to 60%</t>
  </si>
  <si>
    <t>61% to 70%</t>
  </si>
  <si>
    <t>71% to 80%</t>
  </si>
  <si>
    <t>81% to 90%</t>
  </si>
  <si>
    <t>91% to 100%</t>
  </si>
  <si>
    <t>Unsure</t>
  </si>
  <si>
    <t xml:space="preserve">  Q14. How do you rate the overall availability of new credit for small businesses?</t>
  </si>
  <si>
    <t>How do you rate the overall availability of new credit fo...</t>
  </si>
  <si>
    <t>Very good</t>
  </si>
  <si>
    <t>Quite good</t>
  </si>
  <si>
    <t>Neither good nor poor</t>
  </si>
  <si>
    <t>Quite poor</t>
  </si>
  <si>
    <t>Very poor</t>
  </si>
  <si>
    <t>Don't know/not applicable</t>
  </si>
  <si>
    <t xml:space="preserve">  Q15. How do you rate the overall affordability of new credit for small businesses?</t>
  </si>
  <si>
    <t>How do you rate the overall affordability of new credit f...</t>
  </si>
  <si>
    <t>Very affordable</t>
  </si>
  <si>
    <t>Quite affordable</t>
  </si>
  <si>
    <t>Neither affordable nor unaffordable</t>
  </si>
  <si>
    <t>Quite unaffordable</t>
  </si>
  <si>
    <t>Very unaffordable</t>
  </si>
  <si>
    <t xml:space="preserve">  Q16. Have you applied for credit from your bank (e.g. a bank loan or an overdraft) for business purposes in the past three months? </t>
  </si>
  <si>
    <t>Have you applied for credit from your bank (e.g. a bank l...</t>
  </si>
  <si>
    <t xml:space="preserve">  Q17. And were you successful in your application for credit from your bank?</t>
  </si>
  <si>
    <t>And were you successful in your application for credit fr...</t>
  </si>
  <si>
    <t>Awaiting a decision</t>
  </si>
  <si>
    <t xml:space="preserve">  Q18. What rate of interest were you offered? </t>
  </si>
  <si>
    <t xml:space="preserve">What rate of interest were you offered? </t>
  </si>
  <si>
    <t>Up to 4%</t>
  </si>
  <si>
    <t>11% or more</t>
  </si>
  <si>
    <t xml:space="preserve">  Classification: Sector</t>
  </si>
  <si>
    <t>Sample information: Sector</t>
  </si>
  <si>
    <t>Agriculture, forestry, fishing</t>
  </si>
  <si>
    <t>Business services</t>
  </si>
  <si>
    <t>Computer and related activities</t>
  </si>
  <si>
    <t>Construction and building related activities</t>
  </si>
  <si>
    <t>Creative services</t>
  </si>
  <si>
    <t>Education</t>
  </si>
  <si>
    <t>Electricity, gas and water supply</t>
  </si>
  <si>
    <t>Electronics/Electrical</t>
  </si>
  <si>
    <t>Engineering</t>
  </si>
  <si>
    <t>Financial services</t>
  </si>
  <si>
    <t>Health and social work</t>
  </si>
  <si>
    <t>Hotels, restaurants, bars and catering</t>
  </si>
  <si>
    <t>Leisure/sports/Entertainment</t>
  </si>
  <si>
    <t>Manufacturing</t>
  </si>
  <si>
    <t>Mining &amp; quarrying</t>
  </si>
  <si>
    <t>Other</t>
  </si>
  <si>
    <t>Personal services (e.g. dry cleaning, hairdressing)</t>
  </si>
  <si>
    <t>Post, courier and telecommunications services</t>
  </si>
  <si>
    <t>Real estate activities</t>
  </si>
  <si>
    <t>Refused</t>
  </si>
  <si>
    <t>Renting of machinery, equipment, personal and household goods</t>
  </si>
  <si>
    <t>Repairs/Maintenance (other than motor vehicles)</t>
  </si>
  <si>
    <t>Research and development activities</t>
  </si>
  <si>
    <t>Retailing</t>
  </si>
  <si>
    <t>Sale, maintenance and repair of motor vehicles and fuel retail</t>
  </si>
  <si>
    <t>Transport and activities related to transport</t>
  </si>
  <si>
    <t>Wholesale trade</t>
  </si>
  <si>
    <t>Blank</t>
  </si>
  <si>
    <t>Tourism</t>
  </si>
  <si>
    <t xml:space="preserve">  Classification: Gender</t>
  </si>
  <si>
    <t>Gender</t>
  </si>
  <si>
    <t>Male</t>
  </si>
  <si>
    <t>Female</t>
  </si>
  <si>
    <t xml:space="preserve">  Classification: Number of businesses owned/managed</t>
  </si>
  <si>
    <t>Number of businesses owned/ managed</t>
  </si>
  <si>
    <t>One</t>
  </si>
  <si>
    <t>Two</t>
  </si>
  <si>
    <t>Three</t>
  </si>
  <si>
    <t>Four or more</t>
  </si>
  <si>
    <t>None</t>
  </si>
  <si>
    <t xml:space="preserve">  Classification: Age</t>
  </si>
  <si>
    <t>Sample information: Age</t>
  </si>
  <si>
    <t>16 to 34</t>
  </si>
  <si>
    <t>35 to 44</t>
  </si>
  <si>
    <t>45 to 54</t>
  </si>
  <si>
    <t>55 to 64</t>
  </si>
  <si>
    <t>65+</t>
  </si>
  <si>
    <t xml:space="preserve">  Classification: Number of full time staff</t>
  </si>
  <si>
    <t>Number of Full time staff</t>
  </si>
  <si>
    <t>Up to 10</t>
  </si>
  <si>
    <t>11 to 20</t>
  </si>
  <si>
    <t>21 to 50</t>
  </si>
  <si>
    <t>51+</t>
  </si>
  <si>
    <t>LA (District/ Unitary) covered (spatially)</t>
  </si>
  <si>
    <t>Carlisle</t>
  </si>
  <si>
    <t>Allerdale</t>
  </si>
  <si>
    <t>Copeland</t>
  </si>
  <si>
    <t>South Lakeland</t>
  </si>
  <si>
    <t>Eden</t>
  </si>
  <si>
    <t>Barrow-in-Furness</t>
  </si>
  <si>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</si>
  <si>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</si>
  <si>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</si>
  <si>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</si>
  <si>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</si>
  <si>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</si>
  <si>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</si>
  <si>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</si>
  <si>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</si>
  <si>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</si>
  <si>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Halton</t>
  </si>
  <si>
    <t>Knowsley</t>
  </si>
  <si>
    <t>Liverpool</t>
  </si>
  <si>
    <t>Sefton</t>
  </si>
  <si>
    <t>St. Helens</t>
  </si>
  <si>
    <t>Wirral</t>
  </si>
  <si>
    <t>Cheshire West and Chester</t>
  </si>
  <si>
    <t>Warrington</t>
  </si>
  <si>
    <t>Cheshire East</t>
  </si>
  <si>
    <t>Barnsley</t>
  </si>
  <si>
    <t>Bradford</t>
  </si>
  <si>
    <t>Calderdale</t>
  </si>
  <si>
    <t>Craven</t>
  </si>
  <si>
    <t>Harrogate</t>
  </si>
  <si>
    <t>Kirklees</t>
  </si>
  <si>
    <t>Leeds</t>
  </si>
  <si>
    <t>Selby</t>
  </si>
  <si>
    <t>Wakefield</t>
  </si>
  <si>
    <t>York</t>
  </si>
  <si>
    <t>Rotherham</t>
  </si>
  <si>
    <t>Sheffield</t>
  </si>
  <si>
    <t>North East Derbyshire</t>
  </si>
  <si>
    <t>Chesterfield</t>
  </si>
  <si>
    <t>Bassetlaw</t>
  </si>
  <si>
    <t>Bolsover</t>
  </si>
  <si>
    <t>Doncaster</t>
  </si>
  <si>
    <t>Derby, Derbyshire, Nottingham and Nottinghamshire,</t>
  </si>
  <si>
    <t>Derby</t>
  </si>
  <si>
    <t>South Derbyshire</t>
  </si>
  <si>
    <t>Erewash</t>
  </si>
  <si>
    <t>Amber Valley</t>
  </si>
  <si>
    <t>Nottingham</t>
  </si>
  <si>
    <t>Newark and Sherwood</t>
  </si>
  <si>
    <t>Mansfield</t>
  </si>
  <si>
    <t>Gedling</t>
  </si>
  <si>
    <t>Broxtowe</t>
  </si>
  <si>
    <t>Ashfield</t>
  </si>
  <si>
    <t>Rushcliffe</t>
  </si>
  <si>
    <t>High Peak</t>
  </si>
  <si>
    <t>Derbyshire Dales</t>
  </si>
  <si>
    <t>Blaby</t>
  </si>
  <si>
    <t>Charnwood</t>
  </si>
  <si>
    <t>Harborough</t>
  </si>
  <si>
    <t>Hinckley and Bosworth</t>
  </si>
  <si>
    <t>Leicester</t>
  </si>
  <si>
    <t>Melton</t>
  </si>
  <si>
    <t>North West Leicestershire</t>
  </si>
  <si>
    <t>Oadby and Wigston</t>
  </si>
  <si>
    <t>Birmingham</t>
  </si>
  <si>
    <t>East Staffordshire</t>
  </si>
  <si>
    <t>Lichfield</t>
  </si>
  <si>
    <t>Solihull</t>
  </si>
  <si>
    <t>Cannock Chase</t>
  </si>
  <si>
    <t>Tamworth</t>
  </si>
  <si>
    <t>Redditch</t>
  </si>
  <si>
    <t>Bromsgrove</t>
  </si>
  <si>
    <t>Wyre Forest</t>
  </si>
  <si>
    <t>Coventry</t>
  </si>
  <si>
    <t>Warwick</t>
  </si>
  <si>
    <t>Stratford-on-Avon</t>
  </si>
  <si>
    <t>North Warwickshire</t>
  </si>
  <si>
    <t>Nuneaton and Bedworth</t>
  </si>
  <si>
    <t>Rugby</t>
  </si>
  <si>
    <t>Telford and Wrekin</t>
  </si>
  <si>
    <t>Shropshire</t>
  </si>
  <si>
    <t>Herefordshire, County of</t>
  </si>
  <si>
    <t>Cambridge</t>
  </si>
  <si>
    <t>Peterborough</t>
  </si>
  <si>
    <t>Huntingdonshire</t>
  </si>
  <si>
    <t>Fenland</t>
  </si>
  <si>
    <t>East Cambridgeshire</t>
  </si>
  <si>
    <t>Rutland</t>
  </si>
  <si>
    <t>South Cambridgeshire</t>
  </si>
  <si>
    <t>King's Lynn and West Norfolk</t>
  </si>
  <si>
    <t>Forest Heath</t>
  </si>
  <si>
    <t>North Hertfordshire</t>
  </si>
  <si>
    <t>St Edmundsbury</t>
  </si>
  <si>
    <t>Uttlesford</t>
  </si>
  <si>
    <t>Broxbourne</t>
  </si>
  <si>
    <t>Dacorum</t>
  </si>
  <si>
    <t>East Hertfordshire</t>
  </si>
  <si>
    <t>Hertsmere</t>
  </si>
  <si>
    <t>St Albans</t>
  </si>
  <si>
    <t>Stevenage</t>
  </si>
  <si>
    <t>Three Rivers</t>
  </si>
  <si>
    <t>Watford</t>
  </si>
  <si>
    <t>Welwyn Hatfield</t>
  </si>
  <si>
    <t>Oxford</t>
  </si>
  <si>
    <t>Cherwell</t>
  </si>
  <si>
    <t>West Oxfordshire</t>
  </si>
  <si>
    <t>Vale of White Horse</t>
  </si>
  <si>
    <t>South Oxfordshire</t>
  </si>
  <si>
    <t>East Hampshire</t>
  </si>
  <si>
    <t>Eastleigh</t>
  </si>
  <si>
    <t>Fareham</t>
  </si>
  <si>
    <t>Gosport</t>
  </si>
  <si>
    <t>Havant</t>
  </si>
  <si>
    <t>Isle of Wight</t>
  </si>
  <si>
    <t>New Forest</t>
  </si>
  <si>
    <t>Portsmouth</t>
  </si>
  <si>
    <t>Southampton</t>
  </si>
  <si>
    <t>Test Valley</t>
  </si>
  <si>
    <t>Winchester</t>
  </si>
  <si>
    <t>South Gloucestershire</t>
  </si>
  <si>
    <t>Bristol, City of</t>
  </si>
  <si>
    <t>Bath and North East Somerset</t>
  </si>
  <si>
    <t>North Somerset</t>
  </si>
  <si>
    <t>Cornwall</t>
  </si>
  <si>
    <t>Isles of Scilly</t>
  </si>
  <si>
    <t>Darlington</t>
  </si>
  <si>
    <t>Hartlepool</t>
  </si>
  <si>
    <t>Middlesbrough</t>
  </si>
  <si>
    <t>Redcar and Cleveland</t>
  </si>
  <si>
    <t>Stockton-on-Tees</t>
  </si>
  <si>
    <t>West Lindsey</t>
  </si>
  <si>
    <t>Lincoln</t>
  </si>
  <si>
    <t>East Lindsey</t>
  </si>
  <si>
    <t>North Kesteven</t>
  </si>
  <si>
    <t>Boston</t>
  </si>
  <si>
    <t>South Kesteven</t>
  </si>
  <si>
    <t>South Holland</t>
  </si>
  <si>
    <t>North Lincolnshire</t>
  </si>
  <si>
    <t>North East Lincolnshire</t>
  </si>
  <si>
    <t>Bedford</t>
  </si>
  <si>
    <t>Central Bedfordshire</t>
  </si>
  <si>
    <t>Luton</t>
  </si>
  <si>
    <t>Milton Keynes</t>
  </si>
  <si>
    <t>Aylesbury Vale</t>
  </si>
  <si>
    <t>Northampton</t>
  </si>
  <si>
    <t>Kettering</t>
  </si>
  <si>
    <t>Corby</t>
  </si>
  <si>
    <t>South Northamptonshire</t>
  </si>
  <si>
    <t>Daventry</t>
  </si>
  <si>
    <t>Bracknell Forest</t>
  </si>
  <si>
    <t>Reading</t>
  </si>
  <si>
    <t>Windsor and Maidenhead</t>
  </si>
  <si>
    <t>Slough</t>
  </si>
  <si>
    <t>Wokingham</t>
  </si>
  <si>
    <t>West Berkshire</t>
  </si>
  <si>
    <t>Basildon</t>
  </si>
  <si>
    <t>Braintree</t>
  </si>
  <si>
    <t>Brentwood</t>
  </si>
  <si>
    <t>Castle Point</t>
  </si>
  <si>
    <t>Chelmsford</t>
  </si>
  <si>
    <t>Colchester</t>
  </si>
  <si>
    <t>Epping Forest</t>
  </si>
  <si>
    <t>Harlow</t>
  </si>
  <si>
    <t>Maldon</t>
  </si>
  <si>
    <t>Rochford</t>
  </si>
  <si>
    <t>Southend-on-Sea</t>
  </si>
  <si>
    <t>Tendring</t>
  </si>
  <si>
    <t>Thurrock</t>
  </si>
  <si>
    <t>Ashford</t>
  </si>
  <si>
    <t>Canterbury</t>
  </si>
  <si>
    <t>Dartford</t>
  </si>
  <si>
    <t>Dover</t>
  </si>
  <si>
    <t>Gravesham</t>
  </si>
  <si>
    <t>Maidstone</t>
  </si>
  <si>
    <t>Medway</t>
  </si>
  <si>
    <t>Sevenoaks</t>
  </si>
  <si>
    <t>Shepway</t>
  </si>
  <si>
    <t>Swale</t>
  </si>
  <si>
    <t>Thanet</t>
  </si>
  <si>
    <t>Tonbridge and Malling</t>
  </si>
  <si>
    <t>Tunbridge Wells</t>
  </si>
  <si>
    <t>Hastings</t>
  </si>
  <si>
    <t>Rother</t>
  </si>
  <si>
    <t>Wealden</t>
  </si>
  <si>
    <t>Eastbourne</t>
  </si>
  <si>
    <t>Lewes</t>
  </si>
  <si>
    <t>Staffordshire Moorlands</t>
  </si>
  <si>
    <t>Stoke-on-trent</t>
  </si>
  <si>
    <t>Stafford</t>
  </si>
  <si>
    <t>South Staffordshire</t>
  </si>
  <si>
    <t>Newcastle-under-Lyme</t>
  </si>
  <si>
    <t>Brighton and Hove</t>
  </si>
  <si>
    <t>Chichester</t>
  </si>
  <si>
    <t>Mid Sussex</t>
  </si>
  <si>
    <t>Horsham</t>
  </si>
  <si>
    <t>Adur</t>
  </si>
  <si>
    <t>Arun</t>
  </si>
  <si>
    <t>Crawley</t>
  </si>
  <si>
    <t>Worthing</t>
  </si>
  <si>
    <t>Croydon</t>
  </si>
  <si>
    <t>Reigate and Banstead</t>
  </si>
  <si>
    <t>Tandridge</t>
  </si>
  <si>
    <t>Mole Valley</t>
  </si>
  <si>
    <t>Epsom and Ewell</t>
  </si>
  <si>
    <t>Babergh</t>
  </si>
  <si>
    <t>Broadland</t>
  </si>
  <si>
    <t>Great Yarmouth</t>
  </si>
  <si>
    <t>North Norfolk</t>
  </si>
  <si>
    <t>Suffolk Coastal</t>
  </si>
  <si>
    <t>Waveney</t>
  </si>
  <si>
    <t>Breckland</t>
  </si>
  <si>
    <t>Ipswich</t>
  </si>
  <si>
    <t>Mid Suffolk</t>
  </si>
  <si>
    <t>South Norfolk</t>
  </si>
  <si>
    <t>Norwich</t>
  </si>
  <si>
    <t>Wolverhampton</t>
  </si>
  <si>
    <t>Walsall</t>
  </si>
  <si>
    <t>Sandwell</t>
  </si>
  <si>
    <t>Dudley</t>
  </si>
  <si>
    <t>Malvern Hills</t>
  </si>
  <si>
    <t>Worcester</t>
  </si>
  <si>
    <t>Wychavon</t>
  </si>
  <si>
    <t>County Durham</t>
  </si>
  <si>
    <t>Gateshead</t>
  </si>
  <si>
    <t>Newcastle upon Tyne</t>
  </si>
  <si>
    <t>North Tyneside</t>
  </si>
  <si>
    <t>Northumberland</t>
  </si>
  <si>
    <t>South Tyneside</t>
  </si>
  <si>
    <t>Sunderland</t>
  </si>
  <si>
    <t>Hambleton</t>
  </si>
  <si>
    <t>Richmondshire</t>
  </si>
  <si>
    <t>Ryedale</t>
  </si>
  <si>
    <t>Scarborough</t>
  </si>
  <si>
    <t>East Riding of Yorkshire</t>
  </si>
  <si>
    <t>Basingstoke and Deane</t>
  </si>
  <si>
    <t>Hart</t>
  </si>
  <si>
    <t>Rushmoor</t>
  </si>
  <si>
    <t>Surrey Heath</t>
  </si>
  <si>
    <t>Woking</t>
  </si>
  <si>
    <t>Guildford</t>
  </si>
  <si>
    <t>Waverley</t>
  </si>
  <si>
    <t>Runnymede</t>
  </si>
  <si>
    <t>Spelthorne</t>
  </si>
  <si>
    <t>Elmbridge</t>
  </si>
  <si>
    <t>Barking and Dagenham</t>
  </si>
  <si>
    <t>Barnet</t>
  </si>
  <si>
    <t>Bexley</t>
  </si>
  <si>
    <t>Brent</t>
  </si>
  <si>
    <t>Bromley</t>
  </si>
  <si>
    <t>Camden</t>
  </si>
  <si>
    <t>City of London</t>
  </si>
  <si>
    <t>Ealing</t>
  </si>
  <si>
    <t>Enfield</t>
  </si>
  <si>
    <t>Greenwich</t>
  </si>
  <si>
    <t>Hackney</t>
  </si>
  <si>
    <t>Hammersmith and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</si>
  <si>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</si>
  <si>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</si>
  <si>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</si>
  <si>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</si>
  <si>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</si>
  <si>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</si>
  <si>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</si>
  <si>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</si>
  <si>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</si>
  <si>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</si>
  <si>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</si>
  <si>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</si>
  <si>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</si>
  <si>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</si>
  <si>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</si>
  <si>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</si>
  <si>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</si>
  <si>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</si>
  <si>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</si>
  <si>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Westminster</t>
  </si>
  <si>
    <t>Torridge</t>
  </si>
  <si>
    <t>West Devon</t>
  </si>
  <si>
    <t>South Hams</t>
  </si>
  <si>
    <t>Teignbridge</t>
  </si>
  <si>
    <t>Exeter</t>
  </si>
  <si>
    <t>East Devon</t>
  </si>
  <si>
    <t>Mid Devon</t>
  </si>
  <si>
    <t>North Devon</t>
  </si>
  <si>
    <t>Plymouth</t>
  </si>
  <si>
    <t>West Somerset</t>
  </si>
  <si>
    <t>Taunton Deane</t>
  </si>
  <si>
    <t>Sedgemoor</t>
  </si>
  <si>
    <t>Mendip</t>
  </si>
  <si>
    <t>South Somerset</t>
  </si>
  <si>
    <t>Torbay</t>
  </si>
  <si>
    <t>Blackpool</t>
  </si>
  <si>
    <t>Burnley</t>
  </si>
  <si>
    <t>Chorley</t>
  </si>
  <si>
    <t>Fylde</t>
  </si>
  <si>
    <t>Hyndburn</t>
  </si>
  <si>
    <t>Lancaster</t>
  </si>
  <si>
    <t>Pendle</t>
  </si>
  <si>
    <t>Preston</t>
  </si>
  <si>
    <t>Ribble Valley</t>
  </si>
  <si>
    <t>Rossendale</t>
  </si>
  <si>
    <t>South Ribble</t>
  </si>
  <si>
    <t>West Lancashire</t>
  </si>
  <si>
    <t>Wyre</t>
  </si>
  <si>
    <t>Blackburn with Darwen</t>
  </si>
  <si>
    <t>Cheltenham</t>
  </si>
  <si>
    <t>Cotswold</t>
  </si>
  <si>
    <t>Forest of Dean</t>
  </si>
  <si>
    <t>Gloucester</t>
  </si>
  <si>
    <t>Stroud</t>
  </si>
  <si>
    <t>Tewkesbury</t>
  </si>
  <si>
    <t>Kingston upon Hull, city of</t>
  </si>
  <si>
    <t>Bournemouth</t>
  </si>
  <si>
    <t>Poole</t>
  </si>
  <si>
    <t>West Dorset</t>
  </si>
  <si>
    <t>North Dorset</t>
  </si>
  <si>
    <t>East Dorset</t>
  </si>
  <si>
    <t>Christchurch</t>
  </si>
  <si>
    <t>Purbeck</t>
  </si>
  <si>
    <t>Weymouth and Portland</t>
  </si>
  <si>
    <t>Swindon</t>
  </si>
  <si>
    <t>Wiltshire</t>
  </si>
  <si>
    <t>East Northamptonshire</t>
  </si>
  <si>
    <t>Wellingborough</t>
  </si>
  <si>
    <t>South Buckinghamshire</t>
  </si>
  <si>
    <t>Chiltern</t>
  </si>
  <si>
    <t>Wycombe</t>
  </si>
  <si>
    <t xml:space="preserve">a. Up to 5% </t>
  </si>
  <si>
    <t>b. 6% to 10%</t>
  </si>
  <si>
    <t>c. 11% to 20%</t>
  </si>
  <si>
    <t>d. 21% to 30%</t>
  </si>
  <si>
    <t>e. 31% to 40%</t>
  </si>
  <si>
    <t>f. 41% to 50%</t>
  </si>
  <si>
    <t>g. 51% to 60%</t>
  </si>
  <si>
    <t>h. 61% to 70%</t>
  </si>
  <si>
    <t>i. 71% to 80%</t>
  </si>
  <si>
    <t>j. 81% to 90%</t>
  </si>
  <si>
    <t>k. 91% to 100%</t>
  </si>
  <si>
    <t>l. Unsure</t>
  </si>
  <si>
    <t>a. Up to 4%</t>
  </si>
  <si>
    <t>b. 0.05</t>
  </si>
  <si>
    <t>c. 0.06</t>
  </si>
  <si>
    <t>d. 0.07</t>
  </si>
  <si>
    <t>e. 0.08</t>
  </si>
  <si>
    <t>f. 0.09</t>
  </si>
  <si>
    <t>g. 0.1</t>
  </si>
  <si>
    <t>h. 11% or more</t>
  </si>
  <si>
    <t>i. Unsure</t>
  </si>
  <si>
    <t>a. One</t>
  </si>
  <si>
    <t>b. Two</t>
  </si>
  <si>
    <t>c. Three</t>
  </si>
  <si>
    <t>d. Four or more</t>
  </si>
  <si>
    <t>e. None</t>
  </si>
  <si>
    <t>a. 16 to 34</t>
  </si>
  <si>
    <t>b. 35 to 44</t>
  </si>
  <si>
    <t>c. 45 to 54</t>
  </si>
  <si>
    <t>d. 55 to 64</t>
  </si>
  <si>
    <t>e. 65+</t>
  </si>
  <si>
    <t>f. Refused</t>
  </si>
  <si>
    <t>a. None</t>
  </si>
  <si>
    <t>b. Up to 10</t>
  </si>
  <si>
    <t>c. 11 to 20</t>
  </si>
  <si>
    <t>d. 21 to 50</t>
  </si>
  <si>
    <t>e. 51+</t>
  </si>
  <si>
    <t>Enterprise M4</t>
  </si>
  <si>
    <t>INDEX</t>
  </si>
  <si>
    <t>Index of questions - click on the hyperlink to see analysis of results</t>
  </si>
  <si>
    <t>Select a local authority to find its LEP</t>
  </si>
  <si>
    <t>Select a LEP to find its constituent LAs</t>
  </si>
  <si>
    <t>NB. LEPs for which insufficient data was collected to allow reasonable interpretation will show zero results for all options.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</si>
</sst>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b/>
      <i/>
      <sz val="11"/>
      <name val="CG Omega"/>
      <family val="2"/>
    </font>
    <font>
      <b/>
      <i/>
      <sz val="11"/>
      <color theme="0"/>
      <name val="CG Omega"/>
      <family val="2"/>
    </font>
    <font>
      <sz val="11"/>
      <color theme="0"/>
      <name val="CG Omega"/>
      <family val="2"/>
    </font>
    <font>
      <sz val="11"/>
      <color theme="1"/>
      <name val="CG Omega"/>
      <family val="2"/>
    </font>
    <font>
      <b/>
      <i/>
      <sz val="16"/>
      <name val="CG Omega"/>
      <family val="2"/>
    </font>
    <font>
      <b/>
      <i/>
      <sz val="11"/>
      <color theme="8" tint="0.39997558519241921"/>
      <name val="CG Omega"/>
      <family val="2"/>
    </font>
    <font>
      <sz val="11"/>
      <color theme="8" tint="0.39997558519241921"/>
      <name val="CG Omega"/>
      <family val="2"/>
    </font>
    <font>
      <b/>
      <i/>
      <sz val="11"/>
      <color theme="8" tint="0.79998168889431442"/>
      <name val="CG Omega"/>
      <family val="2"/>
    </font>
    <font>
      <sz val="11"/>
      <color theme="8" tint="0.79998168889431442"/>
      <name val="CG Omega"/>
      <family val="2"/>
    </font>
    <font>
      <b/>
      <i/>
      <sz val="11"/>
      <color theme="1"/>
      <name val="CG Omega"/>
      <family val="2"/>
    </font>
    <font>
      <b/>
      <i/>
      <sz val="16"/>
      <color theme="1"/>
      <name val="CG Omega"/>
      <family val="2"/>
    </font>
    <font>
      <b/>
      <i/>
      <sz val="16"/>
      <color theme="8" tint="0.39997558519241921"/>
      <name val="CG Omega"/>
      <family val="2"/>
    </font>
    <font>
      <b/>
      <i/>
      <sz val="12"/>
      <color theme="1"/>
      <name val="CG Omega"/>
      <family val="2"/>
    </font>
    <font>
      <b/>
      <i/>
      <sz val="12"/>
      <color theme="8" tint="0.39997558519241921"/>
      <name val="CG Omega"/>
      <family val="2"/>
    </font>
    <font>
      <b/>
      <i/>
      <sz val="8"/>
      <color theme="0"/>
      <name val="CG Omega"/>
      <family val="2"/>
    </font>
    <font>
      <b/>
      <i/>
      <sz val="8"/>
      <color theme="1"/>
      <name val="CG Omega"/>
      <family val="2"/>
    </font>
    <font>
      <b/>
      <i/>
      <u/>
      <sz val="18"/>
      <color theme="0" tint="-4.9989318521683403E-2"/>
      <name val="CG Omega"/>
      <family val="2"/>
    </font>
    <font>
      <b/>
      <i/>
      <u/>
      <sz val="8"/>
      <color theme="10"/>
      <name val="CG Omega"/>
      <family val="2"/>
    </font>
    <font>
      <sz val="8"/>
      <color theme="0"/>
      <name val="CG Omega"/>
      <family val="2"/>
    </font>
    <font>
      <b/>
      <i/>
      <sz val="8"/>
      <color theme="8" tint="0.39997558519241921"/>
      <name val="CG Omega"/>
      <family val="2"/>
    </font>
    <font>
      <b/>
      <i/>
      <u/>
      <sz val="14"/>
      <color theme="1"/>
      <name val="CG Omega"/>
      <family val="2"/>
    </font>
    <font>
      <b/>
      <i/>
      <u/>
      <sz val="11"/>
      <color theme="1"/>
      <name val="CG Omega"/>
      <family val="2"/>
    </font>
    <font>
      <b/>
      <i/>
      <u/>
      <sz val="8"/>
      <name val="CG Omega"/>
      <family val="2"/>
    </font>
    <font>
      <sz val="11"/>
      <color theme="5" tint="-0.249977111117893"/>
      <name val="CG Omega"/>
      <family val="2"/>
    </font>
    <font>
      <sz val="11"/>
      <color rgb="FFFF0000"/>
      <name val="CG Omeg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 style="mediumDashed">
        <color theme="8" tint="0.39994506668294322"/>
      </left>
      <right style="mediumDashed">
        <color theme="8" tint="0.39994506668294322"/>
      </right>
      <top style="mediumDashed">
        <color theme="8" tint="0.39994506668294322"/>
      </top>
      <bottom style="mediumDashed">
        <color theme="8" tint="0.39994506668294322"/>
      </bottom>
      <diagonal/>
    </border>
    <border>
      <left style="mediumDashed">
        <color theme="8" tint="0.39991454817346722"/>
      </left>
      <right style="mediumDashed">
        <color theme="8" tint="0.39991454817346722"/>
      </right>
      <top style="mediumDashed">
        <color theme="8" tint="0.39991454817346722"/>
      </top>
      <bottom style="mediumDashed">
        <color theme="8" tint="0.39991454817346722"/>
      </bottom>
      <diagonal/>
    </border>
    <border>
      <left style="mediumDashed">
        <color theme="8" tint="0.39991454817346722"/>
      </left>
      <right/>
      <top style="mediumDashed">
        <color theme="8" tint="0.39991454817346722"/>
      </top>
      <bottom style="mediumDashed">
        <color theme="8" tint="0.39991454817346722"/>
      </bottom>
      <diagonal/>
    </border>
    <border>
      <left style="mediumDashed">
        <color theme="8" tint="0.39988402966399123"/>
      </left>
      <right style="mediumDashed">
        <color theme="8" tint="0.39988402966399123"/>
      </right>
      <top style="mediumDashed">
        <color theme="8" tint="0.39988402966399123"/>
      </top>
      <bottom style="mediumDashed">
        <color theme="8" tint="0.39988402966399123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69">
    <xf numFmtId="0" fontId="0" fillId="0" borderId="0" xfId="0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4" fillId="3" borderId="0" xfId="0" applyFont="1" applyFill="1"/>
    <xf numFmtId="0" fontId="3" fillId="4" borderId="0" xfId="0" applyFont="1" applyFill="1"/>
    <xf numFmtId="0" fontId="4" fillId="4" borderId="0" xfId="0" applyFont="1" applyFill="1"/>
    <xf numFmtId="0" fontId="7" fillId="4" borderId="0" xfId="0" applyFont="1" applyFill="1" applyAlignment="1"/>
    <xf numFmtId="17" fontId="3" fillId="4" borderId="0" xfId="0" applyNumberFormat="1" applyFont="1" applyFill="1"/>
    <xf numFmtId="0" fontId="5" fillId="4" borderId="0" xfId="0" applyFont="1" applyFill="1"/>
    <xf numFmtId="0" fontId="6" fillId="4" borderId="0" xfId="0" applyFont="1" applyFill="1"/>
    <xf numFmtId="0" fontId="5" fillId="3" borderId="0" xfId="0" applyFont="1" applyFill="1"/>
    <xf numFmtId="0" fontId="5" fillId="5" borderId="0" xfId="0" applyFont="1" applyFill="1"/>
    <xf numFmtId="0" fontId="6" fillId="5" borderId="0" xfId="0" applyFont="1" applyFill="1"/>
    <xf numFmtId="0" fontId="8" fillId="5" borderId="0" xfId="0" applyFont="1" applyFill="1"/>
    <xf numFmtId="0" fontId="9" fillId="5" borderId="0" xfId="0" applyFont="1" applyFill="1"/>
    <xf numFmtId="0" fontId="10" fillId="4" borderId="0" xfId="0" applyFont="1" applyFill="1"/>
    <xf numFmtId="0" fontId="11" fillId="4" borderId="0" xfId="0" applyFont="1" applyFill="1"/>
    <xf numFmtId="17" fontId="11" fillId="4" borderId="0" xfId="0" applyNumberFormat="1" applyFont="1" applyFill="1"/>
    <xf numFmtId="0" fontId="12" fillId="0" borderId="0" xfId="0" applyFont="1"/>
    <xf numFmtId="0" fontId="6" fillId="0" borderId="0" xfId="0" applyFont="1"/>
    <xf numFmtId="0" fontId="12" fillId="4" borderId="0" xfId="0" applyFont="1" applyFill="1"/>
    <xf numFmtId="17" fontId="12" fillId="4" borderId="0" xfId="0" applyNumberFormat="1" applyFont="1" applyFill="1"/>
    <xf numFmtId="0" fontId="13" fillId="4" borderId="0" xfId="0" applyFont="1" applyFill="1"/>
    <xf numFmtId="0" fontId="14" fillId="4" borderId="0" xfId="0" applyFont="1" applyFill="1"/>
    <xf numFmtId="0" fontId="9" fillId="4" borderId="0" xfId="0" applyFont="1" applyFill="1"/>
    <xf numFmtId="17" fontId="9" fillId="4" borderId="0" xfId="0" applyNumberFormat="1" applyFont="1" applyFill="1"/>
    <xf numFmtId="0" fontId="9" fillId="5" borderId="0" xfId="0" applyNumberFormat="1" applyFont="1" applyFill="1"/>
    <xf numFmtId="9" fontId="9" fillId="5" borderId="0" xfId="0" applyNumberFormat="1" applyFont="1" applyFill="1"/>
    <xf numFmtId="0" fontId="8" fillId="4" borderId="0" xfId="0" applyFont="1" applyFill="1"/>
    <xf numFmtId="0" fontId="16" fillId="4" borderId="0" xfId="0" applyFont="1" applyFill="1"/>
    <xf numFmtId="0" fontId="15" fillId="4" borderId="0" xfId="0" applyFont="1" applyFill="1"/>
    <xf numFmtId="0" fontId="17" fillId="2" borderId="0" xfId="0" applyFont="1" applyFill="1"/>
    <xf numFmtId="0" fontId="12" fillId="5" borderId="0" xfId="0" applyFont="1" applyFill="1" applyAlignment="1"/>
    <xf numFmtId="0" fontId="19" fillId="5" borderId="0" xfId="1" applyFont="1" applyFill="1" applyAlignment="1" applyProtection="1"/>
    <xf numFmtId="0" fontId="21" fillId="2" borderId="0" xfId="0" applyFont="1" applyFill="1"/>
    <xf numFmtId="0" fontId="3" fillId="5" borderId="0" xfId="0" applyFont="1" applyFill="1" applyAlignment="1"/>
    <xf numFmtId="0" fontId="18" fillId="0" borderId="0" xfId="0" applyFont="1" applyAlignment="1">
      <alignment vertical="top"/>
    </xf>
    <xf numFmtId="0" fontId="22" fillId="5" borderId="0" xfId="0" applyFont="1" applyFill="1" applyAlignment="1">
      <alignment vertical="top"/>
    </xf>
    <xf numFmtId="0" fontId="18" fillId="4" borderId="0" xfId="0" applyFont="1" applyFill="1" applyAlignment="1">
      <alignment vertical="top"/>
    </xf>
    <xf numFmtId="0" fontId="22" fillId="4" borderId="0" xfId="0" applyFont="1" applyFill="1" applyAlignment="1">
      <alignment vertical="top"/>
    </xf>
    <xf numFmtId="0" fontId="18" fillId="4" borderId="1" xfId="0" applyFont="1" applyFill="1" applyBorder="1" applyAlignment="1">
      <alignment vertical="top"/>
    </xf>
    <xf numFmtId="0" fontId="18" fillId="3" borderId="0" xfId="0" applyFont="1" applyFill="1" applyAlignment="1">
      <alignment vertical="top"/>
    </xf>
    <xf numFmtId="0" fontId="18" fillId="3" borderId="0" xfId="0" applyFont="1" applyFill="1" applyAlignment="1">
      <alignment vertical="top" wrapText="1"/>
    </xf>
    <xf numFmtId="0" fontId="18" fillId="2" borderId="2" xfId="0" applyFont="1" applyFill="1" applyBorder="1" applyAlignment="1">
      <alignment vertical="top"/>
    </xf>
    <xf numFmtId="0" fontId="23" fillId="4" borderId="0" xfId="0" applyFont="1" applyFill="1" applyAlignment="1">
      <alignment vertical="top"/>
    </xf>
    <xf numFmtId="0" fontId="24" fillId="4" borderId="1" xfId="0" applyFont="1" applyFill="1" applyBorder="1" applyAlignment="1">
      <alignment vertical="top"/>
    </xf>
    <xf numFmtId="0" fontId="20" fillId="3" borderId="0" xfId="1" applyFont="1" applyFill="1" applyBorder="1" applyAlignment="1" applyProtection="1">
      <alignment vertical="top" wrapText="1"/>
    </xf>
    <xf numFmtId="0" fontId="25" fillId="2" borderId="4" xfId="1" applyFont="1" applyFill="1" applyBorder="1" applyAlignment="1" applyProtection="1">
      <alignment vertical="top" wrapText="1"/>
    </xf>
    <xf numFmtId="0" fontId="25" fillId="2" borderId="3" xfId="1" applyFont="1" applyFill="1" applyBorder="1" applyAlignment="1" applyProtection="1">
      <alignment vertical="top" wrapText="1"/>
    </xf>
    <xf numFmtId="0" fontId="25" fillId="2" borderId="5" xfId="1" applyFont="1" applyFill="1" applyBorder="1" applyAlignment="1" applyProtection="1">
      <alignment vertical="top" wrapText="1"/>
    </xf>
    <xf numFmtId="0" fontId="18" fillId="2" borderId="5" xfId="0" applyFont="1" applyFill="1" applyBorder="1" applyAlignment="1">
      <alignment vertical="top" wrapText="1"/>
    </xf>
    <xf numFmtId="0" fontId="9" fillId="2" borderId="0" xfId="0" applyFont="1" applyFill="1"/>
    <xf numFmtId="0" fontId="26" fillId="4" borderId="0" xfId="0" applyFont="1" applyFill="1"/>
    <xf numFmtId="0" fontId="26" fillId="2" borderId="0" xfId="0" applyFont="1" applyFill="1"/>
    <xf numFmtId="0" fontId="26" fillId="5" borderId="0" xfId="0" applyFont="1" applyFill="1"/>
    <xf numFmtId="0" fontId="26" fillId="0" borderId="0" xfId="0" applyFont="1"/>
    <xf numFmtId="17" fontId="26" fillId="4" borderId="0" xfId="0" applyNumberFormat="1" applyFont="1" applyFill="1"/>
    <xf numFmtId="0" fontId="27" fillId="4" borderId="0" xfId="0" applyFont="1" applyFill="1"/>
    <xf numFmtId="0" fontId="27" fillId="2" borderId="0" xfId="0" applyFont="1" applyFill="1"/>
    <xf numFmtId="0" fontId="27" fillId="5" borderId="0" xfId="0" applyFont="1" applyFill="1"/>
    <xf numFmtId="0" fontId="27" fillId="0" borderId="0" xfId="0" applyFont="1"/>
    <xf numFmtId="17" fontId="27" fillId="4" borderId="0" xfId="0" applyNumberFormat="1" applyFont="1" applyFill="1"/>
    <xf numFmtId="0" fontId="9" fillId="0" borderId="0" xfId="0" applyFont="1"/>
    <xf numFmtId="0" fontId="3" fillId="3" borderId="0" xfId="0" applyFont="1" applyFill="1" applyAlignment="1">
      <alignment horizontal="left"/>
    </xf>
    <xf numFmtId="0" fontId="13" fillId="4" borderId="0" xfId="0" applyFont="1" applyFill="1" applyAlignment="1">
      <alignment horizontal="left"/>
    </xf>
    <xf numFmtId="0" fontId="12" fillId="3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12" fillId="4" borderId="0" xfId="0" applyFont="1" applyFill="1" applyAlignment="1">
      <alignment horizontal="left"/>
    </xf>
  </cellXfs>
  <cellStyles count="3">
    <cellStyle name="Hyperlink" xfId="1" builtinId="8"/>
    <cellStyle name="Normal" xfId="0" builtinId="0"/>
    <cellStyle name="Row_Heading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'Q1'!$B$2</c:f>
              <c:strCache>
                <c:ptCount val="1"/>
                <c:pt idx="0">
                  <c:v>Much improved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'Q1'!$D$4:$AQ$4</c:f>
              <c:strCache>
                <c:ptCount val="40"/>
                <c:pt idx="0">
                  <c:v>Total</c:v>
                </c:pt>
                <c:pt idx="1">
                  <c:v>Black Country</c:v>
                </c:pt>
                <c:pt idx="2">
                  <c:v>Buckinghamshire Thames Valley</c:v>
                </c:pt>
                <c:pt idx="3">
                  <c:v>Cheshire and Warrington</c:v>
                </c:pt>
                <c:pt idx="4">
                  <c:v>Coast to Capital</c:v>
                </c:pt>
                <c:pt idx="5">
                  <c:v>Cornwall and the Isles of Scilly</c:v>
                </c:pt>
                <c:pt idx="6">
                  <c:v>Coventry and Warwickshire</c:v>
                </c:pt>
                <c:pt idx="7">
                  <c:v>Cumbria</c:v>
                </c:pt>
                <c:pt idx="8">
                  <c:v>Derby, Derbyshire, Nottingham and Nottinghamshire</c:v>
                </c:pt>
                <c:pt idx="9">
                  <c:v>Dorset</c:v>
                </c:pt>
                <c:pt idx="10">
                  <c:v>Enterprise M3</c:v>
                </c:pt>
                <c:pt idx="11">
                  <c:v>Gloucestershire</c:v>
                </c:pt>
                <c:pt idx="12">
                  <c:v>Greater Birmingham and Solihull</c:v>
                </c:pt>
                <c:pt idx="13">
                  <c:v>Greater Cambridge &amp; Greater Peterborough</c:v>
                </c:pt>
                <c:pt idx="14">
                  <c:v>Greater Lincolnshire</c:v>
                </c:pt>
                <c:pt idx="15">
                  <c:v>Greater Manchester</c:v>
                </c:pt>
                <c:pt idx="16">
                  <c:v>Heart of the South West</c:v>
                </c:pt>
                <c:pt idx="17">
                  <c:v>Hertfordshire</c:v>
                </c:pt>
                <c:pt idx="18">
                  <c:v>Humber</c:v>
                </c:pt>
                <c:pt idx="19">
                  <c:v>Lancashire</c:v>
                </c:pt>
                <c:pt idx="20">
                  <c:v>Leeds City Region</c:v>
                </c:pt>
                <c:pt idx="21">
                  <c:v>Leicester and Leicestershire</c:v>
                </c:pt>
                <c:pt idx="22">
                  <c:v>Liverpool City Region</c:v>
                </c:pt>
                <c:pt idx="23">
                  <c:v>London</c:v>
                </c:pt>
                <c:pt idx="24">
                  <c:v>New Anglia</c:v>
                </c:pt>
                <c:pt idx="25">
                  <c:v>North Eastern</c:v>
                </c:pt>
                <c:pt idx="26">
                  <c:v>Northamptonshire</c:v>
                </c:pt>
                <c:pt idx="27">
                  <c:v>Oxfordshire LEP</c:v>
                </c:pt>
                <c:pt idx="28">
                  <c:v>Sheffield City Region</c:v>
                </c:pt>
                <c:pt idx="29">
                  <c:v>Solent</c:v>
                </c:pt>
                <c:pt idx="30">
                  <c:v>South East</c:v>
                </c:pt>
                <c:pt idx="31">
                  <c:v>South East Midlands</c:v>
                </c:pt>
                <c:pt idx="32">
                  <c:v>Stoke-on-Trent and Staffordshire</c:v>
                </c:pt>
                <c:pt idx="33">
                  <c:v>Swindon and Wiltshire</c:v>
                </c:pt>
                <c:pt idx="34">
                  <c:v>Tees Valley</c:v>
                </c:pt>
                <c:pt idx="35">
                  <c:v>Thames Valley Berkshire</c:v>
                </c:pt>
                <c:pt idx="36">
                  <c:v>The Marches</c:v>
                </c:pt>
                <c:pt idx="37">
                  <c:v>West of England</c:v>
                </c:pt>
                <c:pt idx="38">
                  <c:v>Worcestershire</c:v>
                </c:pt>
                <c:pt idx="39">
                  <c:v>York and North Yorkshire</c:v>
                </c:pt>
              </c:strCache>
            </c:strRef>
          </c:cat>
          <c:val>
            <c:numRef>
              <c:f>'Q1'!$D$5:$AQ$5</c:f>
              <c:numCache>
                <c:formatCode>General</c:formatCode>
                <c:ptCount val="40"/>
                <c:pt idx="0">
                  <c:v>7.0000000000000007E-2</c:v>
                </c:pt>
                <c:pt idx="1">
                  <c:v>0</c:v>
                </c:pt>
                <c:pt idx="2">
                  <c:v>0.02</c:v>
                </c:pt>
                <c:pt idx="3">
                  <c:v>0.13</c:v>
                </c:pt>
                <c:pt idx="4">
                  <c:v>0.05</c:v>
                </c:pt>
                <c:pt idx="5">
                  <c:v>7.0000000000000007E-2</c:v>
                </c:pt>
                <c:pt idx="6">
                  <c:v>0</c:v>
                </c:pt>
                <c:pt idx="7">
                  <c:v>0</c:v>
                </c:pt>
                <c:pt idx="8">
                  <c:v>0.09</c:v>
                </c:pt>
                <c:pt idx="9">
                  <c:v>0.08</c:v>
                </c:pt>
                <c:pt idx="10">
                  <c:v>0.1</c:v>
                </c:pt>
                <c:pt idx="11">
                  <c:v>0.1</c:v>
                </c:pt>
                <c:pt idx="12">
                  <c:v>0.06</c:v>
                </c:pt>
                <c:pt idx="13">
                  <c:v>0.06</c:v>
                </c:pt>
                <c:pt idx="14">
                  <c:v>0.05</c:v>
                </c:pt>
                <c:pt idx="15">
                  <c:v>0.05</c:v>
                </c:pt>
                <c:pt idx="16">
                  <c:v>0.06</c:v>
                </c:pt>
                <c:pt idx="17">
                  <c:v>0</c:v>
                </c:pt>
                <c:pt idx="18">
                  <c:v>0</c:v>
                </c:pt>
                <c:pt idx="19">
                  <c:v>0.11</c:v>
                </c:pt>
                <c:pt idx="20">
                  <c:v>0.03</c:v>
                </c:pt>
                <c:pt idx="21">
                  <c:v>0.09</c:v>
                </c:pt>
                <c:pt idx="22">
                  <c:v>0</c:v>
                </c:pt>
                <c:pt idx="23">
                  <c:v>7.0000000000000007E-2</c:v>
                </c:pt>
                <c:pt idx="24">
                  <c:v>7.0000000000000007E-2</c:v>
                </c:pt>
                <c:pt idx="25">
                  <c:v>0.1</c:v>
                </c:pt>
                <c:pt idx="26">
                  <c:v>0.03</c:v>
                </c:pt>
                <c:pt idx="27">
                  <c:v>0.15</c:v>
                </c:pt>
                <c:pt idx="28">
                  <c:v>0</c:v>
                </c:pt>
                <c:pt idx="29">
                  <c:v>0.05</c:v>
                </c:pt>
                <c:pt idx="30">
                  <c:v>0.06</c:v>
                </c:pt>
                <c:pt idx="31">
                  <c:v>0</c:v>
                </c:pt>
                <c:pt idx="32">
                  <c:v>0</c:v>
                </c:pt>
                <c:pt idx="33">
                  <c:v>0.09</c:v>
                </c:pt>
                <c:pt idx="34">
                  <c:v>0</c:v>
                </c:pt>
                <c:pt idx="35">
                  <c:v>7.0000000000000007E-2</c:v>
                </c:pt>
                <c:pt idx="36">
                  <c:v>0</c:v>
                </c:pt>
                <c:pt idx="37">
                  <c:v>0.09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00"/>
        <c:axId val="97175808"/>
        <c:axId val="97181696"/>
      </c:barChart>
      <c:catAx>
        <c:axId val="971758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G Omega" pitchFamily="34" charset="0"/>
              </a:defRPr>
            </a:pPr>
            <a:endParaRPr lang="en-US"/>
          </a:p>
        </c:txPr>
        <c:crossAx val="97181696"/>
        <c:crosses val="autoZero"/>
        <c:auto val="1"/>
        <c:lblAlgn val="ctr"/>
        <c:lblOffset val="100"/>
        <c:noMultiLvlLbl val="0"/>
      </c:catAx>
      <c:valAx>
        <c:axId val="97181696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971758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</c:spPr>
          <c:invertIfNegative val="0"/>
          <c:cat>
            <c:strRef>
              <c:f>Q3b!$D$13:$AT$13</c:f>
              <c:strCache>
                <c:ptCount val="43"/>
                <c:pt idx="0">
                  <c:v>Total</c:v>
                </c:pt>
                <c:pt idx="1">
                  <c:v>Black Country</c:v>
                </c:pt>
                <c:pt idx="2">
                  <c:v>Buckinghamshire Thames Valley</c:v>
                </c:pt>
                <c:pt idx="3">
                  <c:v>Cheshire and Warrington</c:v>
                </c:pt>
                <c:pt idx="4">
                  <c:v>Coast to Capital</c:v>
                </c:pt>
                <c:pt idx="5">
                  <c:v>Cornwall and the Isles of Scilly</c:v>
                </c:pt>
                <c:pt idx="6">
                  <c:v>Coventry and Warwickshire</c:v>
                </c:pt>
                <c:pt idx="7">
                  <c:v>Cumbria</c:v>
                </c:pt>
                <c:pt idx="8">
                  <c:v>Derby, Derbyshire, Nottingham and Nottinghamshire</c:v>
                </c:pt>
                <c:pt idx="9">
                  <c:v>Dorset</c:v>
                </c:pt>
                <c:pt idx="10">
                  <c:v>Enterprise M3</c:v>
                </c:pt>
                <c:pt idx="11">
                  <c:v>Gloucestershire</c:v>
                </c:pt>
                <c:pt idx="12">
                  <c:v>Greater Birmingham and Solihull</c:v>
                </c:pt>
                <c:pt idx="13">
                  <c:v>Greater Cambridge &amp; Greater Peterborough</c:v>
                </c:pt>
                <c:pt idx="14">
                  <c:v>Greater Lincolnshire</c:v>
                </c:pt>
                <c:pt idx="15">
                  <c:v>Greater Manchester</c:v>
                </c:pt>
                <c:pt idx="16">
                  <c:v>Heart of the South West</c:v>
                </c:pt>
                <c:pt idx="17">
                  <c:v>Hertfordshire</c:v>
                </c:pt>
                <c:pt idx="18">
                  <c:v>Humber</c:v>
                </c:pt>
                <c:pt idx="19">
                  <c:v>Lancashire</c:v>
                </c:pt>
                <c:pt idx="20">
                  <c:v>Leeds City Region</c:v>
                </c:pt>
                <c:pt idx="21">
                  <c:v>Leicester and Leicestershire</c:v>
                </c:pt>
                <c:pt idx="22">
                  <c:v>Liverpool City Region</c:v>
                </c:pt>
                <c:pt idx="23">
                  <c:v>London</c:v>
                </c:pt>
                <c:pt idx="24">
                  <c:v>New Anglia</c:v>
                </c:pt>
                <c:pt idx="25">
                  <c:v>North Eastern</c:v>
                </c:pt>
                <c:pt idx="26">
                  <c:v>Northamptonshire</c:v>
                </c:pt>
                <c:pt idx="27">
                  <c:v>Oxfordshire LEP</c:v>
                </c:pt>
                <c:pt idx="28">
                  <c:v>Sheffield City Region</c:v>
                </c:pt>
                <c:pt idx="29">
                  <c:v>Solent</c:v>
                </c:pt>
                <c:pt idx="30">
                  <c:v>South East</c:v>
                </c:pt>
                <c:pt idx="31">
                  <c:v>South East Midlands</c:v>
                </c:pt>
                <c:pt idx="32">
                  <c:v>Stoke-on-Trent and Staffordshire</c:v>
                </c:pt>
                <c:pt idx="33">
                  <c:v>Swindon and Wiltshire</c:v>
                </c:pt>
                <c:pt idx="34">
                  <c:v>Tees Valley</c:v>
                </c:pt>
                <c:pt idx="35">
                  <c:v>Thames Valley Berkshire</c:v>
                </c:pt>
                <c:pt idx="36">
                  <c:v>The Marches</c:v>
                </c:pt>
                <c:pt idx="37">
                  <c:v>West of England</c:v>
                </c:pt>
                <c:pt idx="38">
                  <c:v>Worcestershire</c:v>
                </c:pt>
                <c:pt idx="39">
                  <c:v>York and North Yorkshire</c:v>
                </c:pt>
                <c:pt idx="40">
                  <c:v>Rural</c:v>
                </c:pt>
                <c:pt idx="41">
                  <c:v>Urban</c:v>
                </c:pt>
                <c:pt idx="42">
                  <c:v>Not specified</c:v>
                </c:pt>
              </c:strCache>
            </c:strRef>
          </c:cat>
          <c:val>
            <c:numRef>
              <c:f>Q3b!$D$14:$AT$14</c:f>
              <c:numCache>
                <c:formatCode>General</c:formatCode>
                <c:ptCount val="43"/>
                <c:pt idx="0">
                  <c:v>0.21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0.24</c:v>
                </c:pt>
                <c:pt idx="9">
                  <c:v>0</c:v>
                </c:pt>
                <c:pt idx="10">
                  <c:v>0.11</c:v>
                </c:pt>
                <c:pt idx="11">
                  <c:v>0.25</c:v>
                </c:pt>
                <c:pt idx="12">
                  <c:v>0.27</c:v>
                </c:pt>
                <c:pt idx="13">
                  <c:v>0.17</c:v>
                </c:pt>
                <c:pt idx="14">
                  <c:v>0.23</c:v>
                </c:pt>
                <c:pt idx="15">
                  <c:v>0.2</c:v>
                </c:pt>
                <c:pt idx="16">
                  <c:v>0.17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0.24</c:v>
                </c:pt>
                <c:pt idx="21">
                  <c:v>0.18</c:v>
                </c:pt>
                <c:pt idx="22">
                  <c:v>0.26</c:v>
                </c:pt>
                <c:pt idx="23">
                  <c:v>0.23</c:v>
                </c:pt>
                <c:pt idx="24">
                  <c:v>0.27</c:v>
                </c:pt>
                <c:pt idx="25">
                  <c:v>0</c:v>
                </c:pt>
                <c:pt idx="26">
                  <c:v>0.32</c:v>
                </c:pt>
                <c:pt idx="27">
                  <c:v>0</c:v>
                </c:pt>
                <c:pt idx="28">
                  <c:v>0</c:v>
                </c:pt>
                <c:pt idx="29">
                  <c:v>0.22</c:v>
                </c:pt>
                <c:pt idx="30">
                  <c:v>0.2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0.2</c:v>
                </c:pt>
                <c:pt idx="38">
                  <c:v>0</c:v>
                </c:pt>
                <c:pt idx="39">
                  <c:v>0</c:v>
                </c:pt>
                <c:pt idx="40">
                  <c:v>0.2</c:v>
                </c:pt>
                <c:pt idx="41">
                  <c:v>0.21</c:v>
                </c:pt>
                <c:pt idx="42">
                  <c:v>0.22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00"/>
        <c:axId val="100193792"/>
        <c:axId val="100195328"/>
      </c:barChart>
      <c:catAx>
        <c:axId val="1001937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G Omega" pitchFamily="34" charset="0"/>
              </a:defRPr>
            </a:pPr>
            <a:endParaRPr lang="en-US"/>
          </a:p>
        </c:txPr>
        <c:crossAx val="100195328"/>
        <c:crosses val="autoZero"/>
        <c:auto val="1"/>
        <c:lblAlgn val="ctr"/>
        <c:lblOffset val="100"/>
        <c:noMultiLvlLbl val="0"/>
      </c:catAx>
      <c:valAx>
        <c:axId val="10019532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001937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Q4a!$D$4:$AQ$4</c:f>
              <c:strCache>
                <c:ptCount val="40"/>
                <c:pt idx="0">
                  <c:v>Total</c:v>
                </c:pt>
                <c:pt idx="1">
                  <c:v>Black Country</c:v>
                </c:pt>
                <c:pt idx="2">
                  <c:v>Buckinghamshire Thames Valley</c:v>
                </c:pt>
                <c:pt idx="3">
                  <c:v>Cheshire and Warrington</c:v>
                </c:pt>
                <c:pt idx="4">
                  <c:v>Coast to Capital</c:v>
                </c:pt>
                <c:pt idx="5">
                  <c:v>Cornwall and the Isles of Scilly</c:v>
                </c:pt>
                <c:pt idx="6">
                  <c:v>Coventry and Warwickshire</c:v>
                </c:pt>
                <c:pt idx="7">
                  <c:v>Cumbria</c:v>
                </c:pt>
                <c:pt idx="8">
                  <c:v>Derby, Derbyshire, Nottingham and Nottinghamshire</c:v>
                </c:pt>
                <c:pt idx="9">
                  <c:v>Dorset</c:v>
                </c:pt>
                <c:pt idx="10">
                  <c:v>Enterprise M3</c:v>
                </c:pt>
                <c:pt idx="11">
                  <c:v>Gloucestershire</c:v>
                </c:pt>
                <c:pt idx="12">
                  <c:v>Greater Birmingham and Solihull</c:v>
                </c:pt>
                <c:pt idx="13">
                  <c:v>Greater Cambridge &amp; Greater Peterborough</c:v>
                </c:pt>
                <c:pt idx="14">
                  <c:v>Greater Lincolnshire</c:v>
                </c:pt>
                <c:pt idx="15">
                  <c:v>Greater Manchester</c:v>
                </c:pt>
                <c:pt idx="16">
                  <c:v>Heart of the South West</c:v>
                </c:pt>
                <c:pt idx="17">
                  <c:v>Hertfordshire</c:v>
                </c:pt>
                <c:pt idx="18">
                  <c:v>Humber</c:v>
                </c:pt>
                <c:pt idx="19">
                  <c:v>Lancashire</c:v>
                </c:pt>
                <c:pt idx="20">
                  <c:v>Leeds City Region</c:v>
                </c:pt>
                <c:pt idx="21">
                  <c:v>Leicester and Leicestershire</c:v>
                </c:pt>
                <c:pt idx="22">
                  <c:v>Liverpool City Region</c:v>
                </c:pt>
                <c:pt idx="23">
                  <c:v>London</c:v>
                </c:pt>
                <c:pt idx="24">
                  <c:v>New Anglia</c:v>
                </c:pt>
                <c:pt idx="25">
                  <c:v>North Eastern</c:v>
                </c:pt>
                <c:pt idx="26">
                  <c:v>Northamptonshire</c:v>
                </c:pt>
                <c:pt idx="27">
                  <c:v>Oxfordshire LEP</c:v>
                </c:pt>
                <c:pt idx="28">
                  <c:v>Sheffield City Region</c:v>
                </c:pt>
                <c:pt idx="29">
                  <c:v>Solent</c:v>
                </c:pt>
                <c:pt idx="30">
                  <c:v>South East</c:v>
                </c:pt>
                <c:pt idx="31">
                  <c:v>South East Midlands</c:v>
                </c:pt>
                <c:pt idx="32">
                  <c:v>Stoke-on-Trent and Staffordshire</c:v>
                </c:pt>
                <c:pt idx="33">
                  <c:v>Swindon and Wiltshire</c:v>
                </c:pt>
                <c:pt idx="34">
                  <c:v>Tees Valley</c:v>
                </c:pt>
                <c:pt idx="35">
                  <c:v>Thames Valley Berkshire</c:v>
                </c:pt>
                <c:pt idx="36">
                  <c:v>The Marches</c:v>
                </c:pt>
                <c:pt idx="37">
                  <c:v>West of England</c:v>
                </c:pt>
                <c:pt idx="38">
                  <c:v>Worcestershire</c:v>
                </c:pt>
                <c:pt idx="39">
                  <c:v>York and North Yorkshire</c:v>
                </c:pt>
              </c:strCache>
            </c:strRef>
          </c:cat>
          <c:val>
            <c:numRef>
              <c:f>Q4a!$D$5:$AQ$5</c:f>
              <c:numCache>
                <c:formatCode>General</c:formatCode>
                <c:ptCount val="40"/>
                <c:pt idx="0">
                  <c:v>0.27</c:v>
                </c:pt>
                <c:pt idx="1">
                  <c:v>0</c:v>
                </c:pt>
                <c:pt idx="2">
                  <c:v>0.33</c:v>
                </c:pt>
                <c:pt idx="3">
                  <c:v>0.2</c:v>
                </c:pt>
                <c:pt idx="4">
                  <c:v>0.34</c:v>
                </c:pt>
                <c:pt idx="5">
                  <c:v>0.25</c:v>
                </c:pt>
                <c:pt idx="6">
                  <c:v>0</c:v>
                </c:pt>
                <c:pt idx="7">
                  <c:v>0</c:v>
                </c:pt>
                <c:pt idx="8">
                  <c:v>0.28000000000000003</c:v>
                </c:pt>
                <c:pt idx="9">
                  <c:v>0.33</c:v>
                </c:pt>
                <c:pt idx="10">
                  <c:v>0.26</c:v>
                </c:pt>
                <c:pt idx="11">
                  <c:v>0.28000000000000003</c:v>
                </c:pt>
                <c:pt idx="12">
                  <c:v>0.24</c:v>
                </c:pt>
                <c:pt idx="13">
                  <c:v>0.3</c:v>
                </c:pt>
                <c:pt idx="14">
                  <c:v>0.3</c:v>
                </c:pt>
                <c:pt idx="15">
                  <c:v>0.18</c:v>
                </c:pt>
                <c:pt idx="16">
                  <c:v>0.33</c:v>
                </c:pt>
                <c:pt idx="17">
                  <c:v>0</c:v>
                </c:pt>
                <c:pt idx="18">
                  <c:v>0</c:v>
                </c:pt>
                <c:pt idx="19">
                  <c:v>0.24</c:v>
                </c:pt>
                <c:pt idx="20">
                  <c:v>0.24</c:v>
                </c:pt>
                <c:pt idx="21">
                  <c:v>0.25</c:v>
                </c:pt>
                <c:pt idx="22">
                  <c:v>0</c:v>
                </c:pt>
                <c:pt idx="23">
                  <c:v>0.25</c:v>
                </c:pt>
                <c:pt idx="24">
                  <c:v>0.2</c:v>
                </c:pt>
                <c:pt idx="25">
                  <c:v>0.17</c:v>
                </c:pt>
                <c:pt idx="26">
                  <c:v>0.27</c:v>
                </c:pt>
                <c:pt idx="27">
                  <c:v>0.38</c:v>
                </c:pt>
                <c:pt idx="28">
                  <c:v>0</c:v>
                </c:pt>
                <c:pt idx="29">
                  <c:v>0.18</c:v>
                </c:pt>
                <c:pt idx="30">
                  <c:v>0.26</c:v>
                </c:pt>
                <c:pt idx="31">
                  <c:v>0</c:v>
                </c:pt>
                <c:pt idx="32">
                  <c:v>0</c:v>
                </c:pt>
                <c:pt idx="33">
                  <c:v>0.25</c:v>
                </c:pt>
                <c:pt idx="34">
                  <c:v>0</c:v>
                </c:pt>
                <c:pt idx="35">
                  <c:v>0.26</c:v>
                </c:pt>
                <c:pt idx="36">
                  <c:v>0</c:v>
                </c:pt>
                <c:pt idx="37">
                  <c:v>0.35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00"/>
        <c:axId val="100027392"/>
        <c:axId val="100041472"/>
      </c:barChart>
      <c:catAx>
        <c:axId val="1000273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G Omega" pitchFamily="34" charset="0"/>
              </a:defRPr>
            </a:pPr>
            <a:endParaRPr lang="en-US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000273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</c:spPr>
          <c:invertIfNegative val="0"/>
          <c:cat>
            <c:strRef>
              <c:f>Q4a!$D$13:$AT$13</c:f>
              <c:strCache>
                <c:ptCount val="43"/>
                <c:pt idx="0">
                  <c:v>Total</c:v>
                </c:pt>
                <c:pt idx="1">
                  <c:v>Black Country</c:v>
                </c:pt>
                <c:pt idx="2">
                  <c:v>Buckinghamshire Thames Valley</c:v>
                </c:pt>
                <c:pt idx="3">
                  <c:v>Cheshire and Warrington</c:v>
                </c:pt>
                <c:pt idx="4">
                  <c:v>Coast to Capital</c:v>
                </c:pt>
                <c:pt idx="5">
                  <c:v>Cornwall and the Isles of Scilly</c:v>
                </c:pt>
                <c:pt idx="6">
                  <c:v>Coventry and Warwickshire</c:v>
                </c:pt>
                <c:pt idx="7">
                  <c:v>Cumbria</c:v>
                </c:pt>
                <c:pt idx="8">
                  <c:v>Derby, Derbyshire, Nottingham and Nottinghamshire</c:v>
                </c:pt>
                <c:pt idx="9">
                  <c:v>Dorset</c:v>
                </c:pt>
                <c:pt idx="10">
                  <c:v>Enterprise M3</c:v>
                </c:pt>
                <c:pt idx="11">
                  <c:v>Gloucestershire</c:v>
                </c:pt>
                <c:pt idx="12">
                  <c:v>Greater Birmingham and Solihull</c:v>
                </c:pt>
                <c:pt idx="13">
                  <c:v>Greater Cambridge &amp; Greater Peterborough</c:v>
                </c:pt>
                <c:pt idx="14">
                  <c:v>Greater Lincolnshire</c:v>
                </c:pt>
                <c:pt idx="15">
                  <c:v>Greater Manchester</c:v>
                </c:pt>
                <c:pt idx="16">
                  <c:v>Heart of the South West</c:v>
                </c:pt>
                <c:pt idx="17">
                  <c:v>Hertfordshire</c:v>
                </c:pt>
                <c:pt idx="18">
                  <c:v>Humber</c:v>
                </c:pt>
                <c:pt idx="19">
                  <c:v>Lancashire</c:v>
                </c:pt>
                <c:pt idx="20">
                  <c:v>Leeds City Region</c:v>
                </c:pt>
                <c:pt idx="21">
                  <c:v>Leicester and Leicestershire</c:v>
                </c:pt>
                <c:pt idx="22">
                  <c:v>Liverpool City Region</c:v>
                </c:pt>
                <c:pt idx="23">
                  <c:v>London</c:v>
                </c:pt>
                <c:pt idx="24">
                  <c:v>New Anglia</c:v>
                </c:pt>
                <c:pt idx="25">
                  <c:v>North Eastern</c:v>
                </c:pt>
                <c:pt idx="26">
                  <c:v>Northamptonshire</c:v>
                </c:pt>
                <c:pt idx="27">
                  <c:v>Oxfordshire LEP</c:v>
                </c:pt>
                <c:pt idx="28">
                  <c:v>Sheffield City Region</c:v>
                </c:pt>
                <c:pt idx="29">
                  <c:v>Solent</c:v>
                </c:pt>
                <c:pt idx="30">
                  <c:v>South East</c:v>
                </c:pt>
                <c:pt idx="31">
                  <c:v>South East Midlands</c:v>
                </c:pt>
                <c:pt idx="32">
                  <c:v>Stoke-on-Trent and Staffordshire</c:v>
                </c:pt>
                <c:pt idx="33">
                  <c:v>Swindon and Wiltshire</c:v>
                </c:pt>
                <c:pt idx="34">
                  <c:v>Tees Valley</c:v>
                </c:pt>
                <c:pt idx="35">
                  <c:v>Thames Valley Berkshire</c:v>
                </c:pt>
                <c:pt idx="36">
                  <c:v>The Marches</c:v>
                </c:pt>
                <c:pt idx="37">
                  <c:v>West of England</c:v>
                </c:pt>
                <c:pt idx="38">
                  <c:v>Worcestershire</c:v>
                </c:pt>
                <c:pt idx="39">
                  <c:v>York and North Yorkshire</c:v>
                </c:pt>
                <c:pt idx="40">
                  <c:v>Rural</c:v>
                </c:pt>
                <c:pt idx="41">
                  <c:v>Urban</c:v>
                </c:pt>
                <c:pt idx="42">
                  <c:v>Not specified</c:v>
                </c:pt>
              </c:strCache>
            </c:strRef>
          </c:cat>
          <c:val>
            <c:numRef>
              <c:f>Q4a!$D$14:$AT$14</c:f>
              <c:numCache>
                <c:formatCode>General</c:formatCode>
                <c:ptCount val="43"/>
                <c:pt idx="0">
                  <c:v>0.27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0.24</c:v>
                </c:pt>
                <c:pt idx="5">
                  <c:v>0.28999999999999998</c:v>
                </c:pt>
                <c:pt idx="6">
                  <c:v>0</c:v>
                </c:pt>
                <c:pt idx="7">
                  <c:v>0</c:v>
                </c:pt>
                <c:pt idx="8">
                  <c:v>0.24</c:v>
                </c:pt>
                <c:pt idx="9">
                  <c:v>0</c:v>
                </c:pt>
                <c:pt idx="10">
                  <c:v>0.24</c:v>
                </c:pt>
                <c:pt idx="11">
                  <c:v>0.22</c:v>
                </c:pt>
                <c:pt idx="12">
                  <c:v>0.27</c:v>
                </c:pt>
                <c:pt idx="13">
                  <c:v>0.27</c:v>
                </c:pt>
                <c:pt idx="14">
                  <c:v>0.22</c:v>
                </c:pt>
                <c:pt idx="15">
                  <c:v>0.35</c:v>
                </c:pt>
                <c:pt idx="16">
                  <c:v>0.28000000000000003</c:v>
                </c:pt>
                <c:pt idx="17">
                  <c:v>0</c:v>
                </c:pt>
                <c:pt idx="18">
                  <c:v>0</c:v>
                </c:pt>
                <c:pt idx="19">
                  <c:v>0.23</c:v>
                </c:pt>
                <c:pt idx="20">
                  <c:v>0.26</c:v>
                </c:pt>
                <c:pt idx="21">
                  <c:v>0.23</c:v>
                </c:pt>
                <c:pt idx="22">
                  <c:v>0.38</c:v>
                </c:pt>
                <c:pt idx="23">
                  <c:v>0.24</c:v>
                </c:pt>
                <c:pt idx="24">
                  <c:v>0.27</c:v>
                </c:pt>
                <c:pt idx="25">
                  <c:v>0.28000000000000003</c:v>
                </c:pt>
                <c:pt idx="26">
                  <c:v>0.3</c:v>
                </c:pt>
                <c:pt idx="27">
                  <c:v>0</c:v>
                </c:pt>
                <c:pt idx="28">
                  <c:v>0</c:v>
                </c:pt>
                <c:pt idx="29">
                  <c:v>0.22</c:v>
                </c:pt>
                <c:pt idx="30">
                  <c:v>0.27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0.3</c:v>
                </c:pt>
                <c:pt idx="36">
                  <c:v>0</c:v>
                </c:pt>
                <c:pt idx="37">
                  <c:v>0.31</c:v>
                </c:pt>
                <c:pt idx="38">
                  <c:v>0</c:v>
                </c:pt>
                <c:pt idx="39">
                  <c:v>0</c:v>
                </c:pt>
                <c:pt idx="40">
                  <c:v>0.3</c:v>
                </c:pt>
                <c:pt idx="41">
                  <c:v>0.27</c:v>
                </c:pt>
                <c:pt idx="42">
                  <c:v>0.22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00"/>
        <c:axId val="100069760"/>
        <c:axId val="100071296"/>
      </c:barChart>
      <c:catAx>
        <c:axId val="1000697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G Omega" pitchFamily="34" charset="0"/>
              </a:defRPr>
            </a:pPr>
            <a:endParaRPr lang="en-US"/>
          </a:p>
        </c:txPr>
        <c:crossAx val="100071296"/>
        <c:crosses val="autoZero"/>
        <c:auto val="1"/>
        <c:lblAlgn val="ctr"/>
        <c:lblOffset val="100"/>
        <c:noMultiLvlLbl val="0"/>
      </c:catAx>
      <c:valAx>
        <c:axId val="100071296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000697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Q4b!$D$4:$AQ$4</c:f>
              <c:strCache>
                <c:ptCount val="40"/>
                <c:pt idx="0">
                  <c:v>Total</c:v>
                </c:pt>
                <c:pt idx="1">
                  <c:v>Black Country</c:v>
                </c:pt>
                <c:pt idx="2">
                  <c:v>Buckinghamshire Thames Valley</c:v>
                </c:pt>
                <c:pt idx="3">
                  <c:v>Cheshire and Warrington</c:v>
                </c:pt>
                <c:pt idx="4">
                  <c:v>Coast to Capital</c:v>
                </c:pt>
                <c:pt idx="5">
                  <c:v>Cornwall and the Isles of Scilly</c:v>
                </c:pt>
                <c:pt idx="6">
                  <c:v>Coventry and Warwickshire</c:v>
                </c:pt>
                <c:pt idx="7">
                  <c:v>Cumbria</c:v>
                </c:pt>
                <c:pt idx="8">
                  <c:v>Derby, Derbyshire, Nottingham and Nottinghamshire</c:v>
                </c:pt>
                <c:pt idx="9">
                  <c:v>Dorset</c:v>
                </c:pt>
                <c:pt idx="10">
                  <c:v>Enterprise M3</c:v>
                </c:pt>
                <c:pt idx="11">
                  <c:v>Gloucestershire</c:v>
                </c:pt>
                <c:pt idx="12">
                  <c:v>Greater Birmingham and Solihull</c:v>
                </c:pt>
                <c:pt idx="13">
                  <c:v>Greater Cambridge &amp; Greater Peterborough</c:v>
                </c:pt>
                <c:pt idx="14">
                  <c:v>Greater Lincolnshire</c:v>
                </c:pt>
                <c:pt idx="15">
                  <c:v>Greater Manchester</c:v>
                </c:pt>
                <c:pt idx="16">
                  <c:v>Heart of the South West</c:v>
                </c:pt>
                <c:pt idx="17">
                  <c:v>Hertfordshire</c:v>
                </c:pt>
                <c:pt idx="18">
                  <c:v>Humber</c:v>
                </c:pt>
                <c:pt idx="19">
                  <c:v>Lancashire</c:v>
                </c:pt>
                <c:pt idx="20">
                  <c:v>Leeds City Region</c:v>
                </c:pt>
                <c:pt idx="21">
                  <c:v>Leicester and Leicestershire</c:v>
                </c:pt>
                <c:pt idx="22">
                  <c:v>Liverpool City Region</c:v>
                </c:pt>
                <c:pt idx="23">
                  <c:v>London</c:v>
                </c:pt>
                <c:pt idx="24">
                  <c:v>New Anglia</c:v>
                </c:pt>
                <c:pt idx="25">
                  <c:v>North Eastern</c:v>
                </c:pt>
                <c:pt idx="26">
                  <c:v>Northamptonshire</c:v>
                </c:pt>
                <c:pt idx="27">
                  <c:v>Oxfordshire LEP</c:v>
                </c:pt>
                <c:pt idx="28">
                  <c:v>Sheffield City Region</c:v>
                </c:pt>
                <c:pt idx="29">
                  <c:v>Solent</c:v>
                </c:pt>
                <c:pt idx="30">
                  <c:v>South East</c:v>
                </c:pt>
                <c:pt idx="31">
                  <c:v>South East Midlands</c:v>
                </c:pt>
                <c:pt idx="32">
                  <c:v>Stoke-on-Trent and Staffordshire</c:v>
                </c:pt>
                <c:pt idx="33">
                  <c:v>Swindon and Wiltshire</c:v>
                </c:pt>
                <c:pt idx="34">
                  <c:v>Tees Valley</c:v>
                </c:pt>
                <c:pt idx="35">
                  <c:v>Thames Valley Berkshire</c:v>
                </c:pt>
                <c:pt idx="36">
                  <c:v>The Marches</c:v>
                </c:pt>
                <c:pt idx="37">
                  <c:v>West of England</c:v>
                </c:pt>
                <c:pt idx="38">
                  <c:v>Worcestershire</c:v>
                </c:pt>
                <c:pt idx="39">
                  <c:v>York and North Yorkshire</c:v>
                </c:pt>
              </c:strCache>
            </c:strRef>
          </c:cat>
          <c:val>
            <c:numRef>
              <c:f>Q4b!$D$5:$AQ$5</c:f>
              <c:numCache>
                <c:formatCode>General</c:formatCode>
                <c:ptCount val="40"/>
                <c:pt idx="0">
                  <c:v>0.08</c:v>
                </c:pt>
                <c:pt idx="1">
                  <c:v>0</c:v>
                </c:pt>
                <c:pt idx="2">
                  <c:v>0.04</c:v>
                </c:pt>
                <c:pt idx="3">
                  <c:v>0.2</c:v>
                </c:pt>
                <c:pt idx="4">
                  <c:v>7.0000000000000007E-2</c:v>
                </c:pt>
                <c:pt idx="5">
                  <c:v>0.09</c:v>
                </c:pt>
                <c:pt idx="6">
                  <c:v>0</c:v>
                </c:pt>
                <c:pt idx="7">
                  <c:v>0</c:v>
                </c:pt>
                <c:pt idx="8">
                  <c:v>0.14000000000000001</c:v>
                </c:pt>
                <c:pt idx="9">
                  <c:v>0</c:v>
                </c:pt>
                <c:pt idx="10">
                  <c:v>7.0000000000000007E-2</c:v>
                </c:pt>
                <c:pt idx="11">
                  <c:v>0.1</c:v>
                </c:pt>
                <c:pt idx="12">
                  <c:v>0.03</c:v>
                </c:pt>
                <c:pt idx="13">
                  <c:v>0.08</c:v>
                </c:pt>
                <c:pt idx="14">
                  <c:v>0.1</c:v>
                </c:pt>
                <c:pt idx="15">
                  <c:v>0.04</c:v>
                </c:pt>
                <c:pt idx="16">
                  <c:v>0.08</c:v>
                </c:pt>
                <c:pt idx="17">
                  <c:v>0</c:v>
                </c:pt>
                <c:pt idx="18">
                  <c:v>0</c:v>
                </c:pt>
                <c:pt idx="19">
                  <c:v>0.1</c:v>
                </c:pt>
                <c:pt idx="20">
                  <c:v>7.0000000000000007E-2</c:v>
                </c:pt>
                <c:pt idx="21">
                  <c:v>0.1</c:v>
                </c:pt>
                <c:pt idx="22">
                  <c:v>0</c:v>
                </c:pt>
                <c:pt idx="23">
                  <c:v>0.06</c:v>
                </c:pt>
                <c:pt idx="24">
                  <c:v>0.06</c:v>
                </c:pt>
                <c:pt idx="25">
                  <c:v>0</c:v>
                </c:pt>
                <c:pt idx="26">
                  <c:v>0</c:v>
                </c:pt>
                <c:pt idx="27">
                  <c:v>0.1</c:v>
                </c:pt>
                <c:pt idx="28">
                  <c:v>0</c:v>
                </c:pt>
                <c:pt idx="29">
                  <c:v>0.1</c:v>
                </c:pt>
                <c:pt idx="30">
                  <c:v>0.05</c:v>
                </c:pt>
                <c:pt idx="31">
                  <c:v>0</c:v>
                </c:pt>
                <c:pt idx="32">
                  <c:v>0</c:v>
                </c:pt>
                <c:pt idx="33">
                  <c:v>0.09</c:v>
                </c:pt>
                <c:pt idx="34">
                  <c:v>0</c:v>
                </c:pt>
                <c:pt idx="35">
                  <c:v>0.21</c:v>
                </c:pt>
                <c:pt idx="36">
                  <c:v>0</c:v>
                </c:pt>
                <c:pt idx="37">
                  <c:v>0.14000000000000001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00"/>
        <c:axId val="105707392"/>
        <c:axId val="105708928"/>
      </c:barChart>
      <c:catAx>
        <c:axId val="1057073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G Omega" pitchFamily="34" charset="0"/>
              </a:defRPr>
            </a:pPr>
            <a:endParaRPr lang="en-US"/>
          </a:p>
        </c:txPr>
        <c:crossAx val="105708928"/>
        <c:crosses val="autoZero"/>
        <c:auto val="1"/>
        <c:lblAlgn val="ctr"/>
        <c:lblOffset val="100"/>
        <c:noMultiLvlLbl val="0"/>
      </c:catAx>
      <c:valAx>
        <c:axId val="10570892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057073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</c:spPr>
          <c:invertIfNegative val="0"/>
          <c:cat>
            <c:strRef>
              <c:f>Q4b!$D$13:$AT$13</c:f>
              <c:strCache>
                <c:ptCount val="43"/>
                <c:pt idx="0">
                  <c:v>Total</c:v>
                </c:pt>
                <c:pt idx="1">
                  <c:v>Black Country</c:v>
                </c:pt>
                <c:pt idx="2">
                  <c:v>Buckinghamshire Thames Valley</c:v>
                </c:pt>
                <c:pt idx="3">
                  <c:v>Cheshire and Warrington</c:v>
                </c:pt>
                <c:pt idx="4">
                  <c:v>Coast to Capital</c:v>
                </c:pt>
                <c:pt idx="5">
                  <c:v>Cornwall and the Isles of Scilly</c:v>
                </c:pt>
                <c:pt idx="6">
                  <c:v>Coventry and Warwickshire</c:v>
                </c:pt>
                <c:pt idx="7">
                  <c:v>Cumbria</c:v>
                </c:pt>
                <c:pt idx="8">
                  <c:v>Derby, Derbyshire, Nottingham and Nottinghamshire</c:v>
                </c:pt>
                <c:pt idx="9">
                  <c:v>Dorset</c:v>
                </c:pt>
                <c:pt idx="10">
                  <c:v>Enterprise M3</c:v>
                </c:pt>
                <c:pt idx="11">
                  <c:v>Gloucestershire</c:v>
                </c:pt>
                <c:pt idx="12">
                  <c:v>Greater Birmingham and Solihull</c:v>
                </c:pt>
                <c:pt idx="13">
                  <c:v>Greater Cambridge &amp; Greater Peterborough</c:v>
                </c:pt>
                <c:pt idx="14">
                  <c:v>Greater Lincolnshire</c:v>
                </c:pt>
                <c:pt idx="15">
                  <c:v>Greater Manchester</c:v>
                </c:pt>
                <c:pt idx="16">
                  <c:v>Heart of the South West</c:v>
                </c:pt>
                <c:pt idx="17">
                  <c:v>Hertfordshire</c:v>
                </c:pt>
                <c:pt idx="18">
                  <c:v>Humber</c:v>
                </c:pt>
                <c:pt idx="19">
                  <c:v>Lancashire</c:v>
                </c:pt>
                <c:pt idx="20">
                  <c:v>Leeds City Region</c:v>
                </c:pt>
                <c:pt idx="21">
                  <c:v>Leicester and Leicestershire</c:v>
                </c:pt>
                <c:pt idx="22">
                  <c:v>Liverpool City Region</c:v>
                </c:pt>
                <c:pt idx="23">
                  <c:v>London</c:v>
                </c:pt>
                <c:pt idx="24">
                  <c:v>New Anglia</c:v>
                </c:pt>
                <c:pt idx="25">
                  <c:v>North Eastern</c:v>
                </c:pt>
                <c:pt idx="26">
                  <c:v>Northamptonshire</c:v>
                </c:pt>
                <c:pt idx="27">
                  <c:v>Oxfordshire LEP</c:v>
                </c:pt>
                <c:pt idx="28">
                  <c:v>Sheffield City Region</c:v>
                </c:pt>
                <c:pt idx="29">
                  <c:v>Solent</c:v>
                </c:pt>
                <c:pt idx="30">
                  <c:v>South East</c:v>
                </c:pt>
                <c:pt idx="31">
                  <c:v>South East Midlands</c:v>
                </c:pt>
                <c:pt idx="32">
                  <c:v>Stoke-on-Trent and Staffordshire</c:v>
                </c:pt>
                <c:pt idx="33">
                  <c:v>Swindon and Wiltshire</c:v>
                </c:pt>
                <c:pt idx="34">
                  <c:v>Tees Valley</c:v>
                </c:pt>
                <c:pt idx="35">
                  <c:v>Thames Valley Berkshire</c:v>
                </c:pt>
                <c:pt idx="36">
                  <c:v>The Marches</c:v>
                </c:pt>
                <c:pt idx="37">
                  <c:v>West of England</c:v>
                </c:pt>
                <c:pt idx="38">
                  <c:v>Worcestershire</c:v>
                </c:pt>
                <c:pt idx="39">
                  <c:v>York and North Yorkshire</c:v>
                </c:pt>
                <c:pt idx="40">
                  <c:v>Rural</c:v>
                </c:pt>
                <c:pt idx="41">
                  <c:v>Urban</c:v>
                </c:pt>
                <c:pt idx="42">
                  <c:v>Not specified</c:v>
                </c:pt>
              </c:strCache>
            </c:strRef>
          </c:cat>
          <c:val>
            <c:numRef>
              <c:f>Q4b!$D$14:$AT$14</c:f>
              <c:numCache>
                <c:formatCode>General</c:formatCode>
                <c:ptCount val="43"/>
                <c:pt idx="0">
                  <c:v>0.08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0.14000000000000001</c:v>
                </c:pt>
                <c:pt idx="9">
                  <c:v>0</c:v>
                </c:pt>
                <c:pt idx="10">
                  <c:v>0.1</c:v>
                </c:pt>
                <c:pt idx="11">
                  <c:v>0.1</c:v>
                </c:pt>
                <c:pt idx="12">
                  <c:v>0.03</c:v>
                </c:pt>
                <c:pt idx="13">
                  <c:v>7.0000000000000007E-2</c:v>
                </c:pt>
                <c:pt idx="14">
                  <c:v>0.08</c:v>
                </c:pt>
                <c:pt idx="15">
                  <c:v>0.06</c:v>
                </c:pt>
                <c:pt idx="16">
                  <c:v>7.0000000000000007E-2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0.05</c:v>
                </c:pt>
                <c:pt idx="21">
                  <c:v>7.0000000000000007E-2</c:v>
                </c:pt>
                <c:pt idx="22">
                  <c:v>7.0000000000000007E-2</c:v>
                </c:pt>
                <c:pt idx="23">
                  <c:v>0.1</c:v>
                </c:pt>
                <c:pt idx="24">
                  <c:v>0.12</c:v>
                </c:pt>
                <c:pt idx="25">
                  <c:v>0</c:v>
                </c:pt>
                <c:pt idx="26">
                  <c:v>0.09</c:v>
                </c:pt>
                <c:pt idx="27">
                  <c:v>0</c:v>
                </c:pt>
                <c:pt idx="28">
                  <c:v>0</c:v>
                </c:pt>
                <c:pt idx="29">
                  <c:v>0.04</c:v>
                </c:pt>
                <c:pt idx="30">
                  <c:v>0.05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0.09</c:v>
                </c:pt>
                <c:pt idx="38">
                  <c:v>0</c:v>
                </c:pt>
                <c:pt idx="39">
                  <c:v>0</c:v>
                </c:pt>
                <c:pt idx="40">
                  <c:v>0.08</c:v>
                </c:pt>
                <c:pt idx="41">
                  <c:v>0.08</c:v>
                </c:pt>
                <c:pt idx="42">
                  <c:v>0.09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00"/>
        <c:axId val="105724928"/>
        <c:axId val="105743104"/>
      </c:barChart>
      <c:catAx>
        <c:axId val="1057249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G Omega" pitchFamily="34" charset="0"/>
              </a:defRPr>
            </a:pPr>
            <a:endParaRPr lang="en-US"/>
          </a:p>
        </c:txPr>
        <c:crossAx val="105743104"/>
        <c:crosses val="autoZero"/>
        <c:auto val="1"/>
        <c:lblAlgn val="ctr"/>
        <c:lblOffset val="100"/>
        <c:noMultiLvlLbl val="0"/>
      </c:catAx>
      <c:valAx>
        <c:axId val="10574310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057249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Q5a!$D$4:$AQ$4</c:f>
              <c:strCache>
                <c:ptCount val="40"/>
                <c:pt idx="0">
                  <c:v>Total</c:v>
                </c:pt>
                <c:pt idx="1">
                  <c:v>Black Country</c:v>
                </c:pt>
                <c:pt idx="2">
                  <c:v>Buckinghamshire Thames Valley</c:v>
                </c:pt>
                <c:pt idx="3">
                  <c:v>Cheshire and Warrington</c:v>
                </c:pt>
                <c:pt idx="4">
                  <c:v>Coast to Capital</c:v>
                </c:pt>
                <c:pt idx="5">
                  <c:v>Cornwall and the Isles of Scilly</c:v>
                </c:pt>
                <c:pt idx="6">
                  <c:v>Coventry and Warwickshire</c:v>
                </c:pt>
                <c:pt idx="7">
                  <c:v>Cumbria</c:v>
                </c:pt>
                <c:pt idx="8">
                  <c:v>Derby, Derbyshire, Nottingham and Nottinghamshire</c:v>
                </c:pt>
                <c:pt idx="9">
                  <c:v>Dorset</c:v>
                </c:pt>
                <c:pt idx="10">
                  <c:v>Enterprise M3</c:v>
                </c:pt>
                <c:pt idx="11">
                  <c:v>Gloucestershire</c:v>
                </c:pt>
                <c:pt idx="12">
                  <c:v>Greater Birmingham and Solihull</c:v>
                </c:pt>
                <c:pt idx="13">
                  <c:v>Greater Cambridge &amp; Greater Peterborough</c:v>
                </c:pt>
                <c:pt idx="14">
                  <c:v>Greater Lincolnshire</c:v>
                </c:pt>
                <c:pt idx="15">
                  <c:v>Greater Manchester</c:v>
                </c:pt>
                <c:pt idx="16">
                  <c:v>Heart of the South West</c:v>
                </c:pt>
                <c:pt idx="17">
                  <c:v>Hertfordshire</c:v>
                </c:pt>
                <c:pt idx="18">
                  <c:v>Humber</c:v>
                </c:pt>
                <c:pt idx="19">
                  <c:v>Lancashire</c:v>
                </c:pt>
                <c:pt idx="20">
                  <c:v>Leeds City Region</c:v>
                </c:pt>
                <c:pt idx="21">
                  <c:v>Leicester and Leicestershire</c:v>
                </c:pt>
                <c:pt idx="22">
                  <c:v>Liverpool City Region</c:v>
                </c:pt>
                <c:pt idx="23">
                  <c:v>London</c:v>
                </c:pt>
                <c:pt idx="24">
                  <c:v>New Anglia</c:v>
                </c:pt>
                <c:pt idx="25">
                  <c:v>North Eastern</c:v>
                </c:pt>
                <c:pt idx="26">
                  <c:v>Northamptonshire</c:v>
                </c:pt>
                <c:pt idx="27">
                  <c:v>Oxfordshire LEP</c:v>
                </c:pt>
                <c:pt idx="28">
                  <c:v>Sheffield City Region</c:v>
                </c:pt>
                <c:pt idx="29">
                  <c:v>Solent</c:v>
                </c:pt>
                <c:pt idx="30">
                  <c:v>South East</c:v>
                </c:pt>
                <c:pt idx="31">
                  <c:v>South East Midlands</c:v>
                </c:pt>
                <c:pt idx="32">
                  <c:v>Stoke-on-Trent and Staffordshire</c:v>
                </c:pt>
                <c:pt idx="33">
                  <c:v>Swindon and Wiltshire</c:v>
                </c:pt>
                <c:pt idx="34">
                  <c:v>Tees Valley</c:v>
                </c:pt>
                <c:pt idx="35">
                  <c:v>Thames Valley Berkshire</c:v>
                </c:pt>
                <c:pt idx="36">
                  <c:v>The Marches</c:v>
                </c:pt>
                <c:pt idx="37">
                  <c:v>West of England</c:v>
                </c:pt>
                <c:pt idx="38">
                  <c:v>Worcestershire</c:v>
                </c:pt>
                <c:pt idx="39">
                  <c:v>York and North Yorkshire</c:v>
                </c:pt>
              </c:strCache>
            </c:strRef>
          </c:cat>
          <c:val>
            <c:numRef>
              <c:f>Q5a!$D$5:$AQ$5</c:f>
              <c:numCache>
                <c:formatCode>General</c:formatCode>
                <c:ptCount val="40"/>
                <c:pt idx="0">
                  <c:v>0.1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7.0000000000000007E-2</c:v>
                </c:pt>
                <c:pt idx="9">
                  <c:v>0</c:v>
                </c:pt>
                <c:pt idx="10">
                  <c:v>0.11</c:v>
                </c:pt>
                <c:pt idx="11">
                  <c:v>0.08</c:v>
                </c:pt>
                <c:pt idx="12">
                  <c:v>7.0000000000000007E-2</c:v>
                </c:pt>
                <c:pt idx="13">
                  <c:v>0.12</c:v>
                </c:pt>
                <c:pt idx="14">
                  <c:v>0.06</c:v>
                </c:pt>
                <c:pt idx="15">
                  <c:v>7.0000000000000007E-2</c:v>
                </c:pt>
                <c:pt idx="16">
                  <c:v>0.08</c:v>
                </c:pt>
                <c:pt idx="17">
                  <c:v>0</c:v>
                </c:pt>
                <c:pt idx="18">
                  <c:v>0</c:v>
                </c:pt>
                <c:pt idx="19">
                  <c:v>0.21</c:v>
                </c:pt>
                <c:pt idx="20">
                  <c:v>0.11</c:v>
                </c:pt>
                <c:pt idx="21">
                  <c:v>0.1</c:v>
                </c:pt>
                <c:pt idx="22">
                  <c:v>0</c:v>
                </c:pt>
                <c:pt idx="23">
                  <c:v>7.0000000000000007E-2</c:v>
                </c:pt>
                <c:pt idx="24">
                  <c:v>0.05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0.09</c:v>
                </c:pt>
                <c:pt idx="30">
                  <c:v>0.1</c:v>
                </c:pt>
                <c:pt idx="31">
                  <c:v>0</c:v>
                </c:pt>
                <c:pt idx="32">
                  <c:v>0</c:v>
                </c:pt>
                <c:pt idx="33">
                  <c:v>0.19</c:v>
                </c:pt>
                <c:pt idx="34">
                  <c:v>0</c:v>
                </c:pt>
                <c:pt idx="35">
                  <c:v>0.09</c:v>
                </c:pt>
                <c:pt idx="36">
                  <c:v>0</c:v>
                </c:pt>
                <c:pt idx="37">
                  <c:v>0.15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00"/>
        <c:axId val="105849600"/>
        <c:axId val="105851136"/>
      </c:barChart>
      <c:catAx>
        <c:axId val="1058496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G Omega" pitchFamily="34" charset="0"/>
              </a:defRPr>
            </a:pPr>
            <a:endParaRPr lang="en-US"/>
          </a:p>
        </c:txPr>
        <c:crossAx val="105851136"/>
        <c:crosses val="autoZero"/>
        <c:auto val="1"/>
        <c:lblAlgn val="ctr"/>
        <c:lblOffset val="100"/>
        <c:noMultiLvlLbl val="0"/>
      </c:catAx>
      <c:valAx>
        <c:axId val="105851136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058496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</c:spPr>
          <c:invertIfNegative val="0"/>
          <c:cat>
            <c:strRef>
              <c:f>Q5a!$D$10:$AT$10</c:f>
              <c:strCache>
                <c:ptCount val="43"/>
                <c:pt idx="0">
                  <c:v>Total</c:v>
                </c:pt>
                <c:pt idx="1">
                  <c:v>Black Country</c:v>
                </c:pt>
                <c:pt idx="2">
                  <c:v>Buckinghamshire Thames Valley</c:v>
                </c:pt>
                <c:pt idx="3">
                  <c:v>Cheshire and Warrington</c:v>
                </c:pt>
                <c:pt idx="4">
                  <c:v>Coast to Capital</c:v>
                </c:pt>
                <c:pt idx="5">
                  <c:v>Cornwall and the Isles of Scilly</c:v>
                </c:pt>
                <c:pt idx="6">
                  <c:v>Coventry and Warwickshire</c:v>
                </c:pt>
                <c:pt idx="7">
                  <c:v>Cumbria</c:v>
                </c:pt>
                <c:pt idx="8">
                  <c:v>Derby, Derbyshire, Nottingham and Nottinghamshire</c:v>
                </c:pt>
                <c:pt idx="9">
                  <c:v>Dorset</c:v>
                </c:pt>
                <c:pt idx="10">
                  <c:v>Enterprise M3</c:v>
                </c:pt>
                <c:pt idx="11">
                  <c:v>Gloucestershire</c:v>
                </c:pt>
                <c:pt idx="12">
                  <c:v>Greater Birmingham and Solihull</c:v>
                </c:pt>
                <c:pt idx="13">
                  <c:v>Greater Cambridge &amp; Greater Peterborough</c:v>
                </c:pt>
                <c:pt idx="14">
                  <c:v>Greater Lincolnshire</c:v>
                </c:pt>
                <c:pt idx="15">
                  <c:v>Greater Manchester</c:v>
                </c:pt>
                <c:pt idx="16">
                  <c:v>Heart of the South West</c:v>
                </c:pt>
                <c:pt idx="17">
                  <c:v>Hertfordshire</c:v>
                </c:pt>
                <c:pt idx="18">
                  <c:v>Humber</c:v>
                </c:pt>
                <c:pt idx="19">
                  <c:v>Lancashire</c:v>
                </c:pt>
                <c:pt idx="20">
                  <c:v>Leeds City Region</c:v>
                </c:pt>
                <c:pt idx="21">
                  <c:v>Leicester and Leicestershire</c:v>
                </c:pt>
                <c:pt idx="22">
                  <c:v>Liverpool City Region</c:v>
                </c:pt>
                <c:pt idx="23">
                  <c:v>London</c:v>
                </c:pt>
                <c:pt idx="24">
                  <c:v>New Anglia</c:v>
                </c:pt>
                <c:pt idx="25">
                  <c:v>North Eastern</c:v>
                </c:pt>
                <c:pt idx="26">
                  <c:v>Northamptonshire</c:v>
                </c:pt>
                <c:pt idx="27">
                  <c:v>Oxfordshire LEP</c:v>
                </c:pt>
                <c:pt idx="28">
                  <c:v>Sheffield City Region</c:v>
                </c:pt>
                <c:pt idx="29">
                  <c:v>Solent</c:v>
                </c:pt>
                <c:pt idx="30">
                  <c:v>South East</c:v>
                </c:pt>
                <c:pt idx="31">
                  <c:v>South East Midlands</c:v>
                </c:pt>
                <c:pt idx="32">
                  <c:v>Stoke-on-Trent and Staffordshire</c:v>
                </c:pt>
                <c:pt idx="33">
                  <c:v>Swindon and Wiltshire</c:v>
                </c:pt>
                <c:pt idx="34">
                  <c:v>Tees Valley</c:v>
                </c:pt>
                <c:pt idx="35">
                  <c:v>Thames Valley Berkshire</c:v>
                </c:pt>
                <c:pt idx="36">
                  <c:v>The Marches</c:v>
                </c:pt>
                <c:pt idx="37">
                  <c:v>West of England</c:v>
                </c:pt>
                <c:pt idx="38">
                  <c:v>Worcestershire</c:v>
                </c:pt>
                <c:pt idx="39">
                  <c:v>York and North Yorkshire</c:v>
                </c:pt>
                <c:pt idx="40">
                  <c:v>Rural</c:v>
                </c:pt>
                <c:pt idx="41">
                  <c:v>Urban</c:v>
                </c:pt>
                <c:pt idx="42">
                  <c:v>Not specified</c:v>
                </c:pt>
              </c:strCache>
            </c:strRef>
          </c:cat>
          <c:val>
            <c:numRef>
              <c:f>Q5a!$D$11:$AT$11</c:f>
              <c:numCache>
                <c:formatCode>General</c:formatCode>
                <c:ptCount val="43"/>
                <c:pt idx="0">
                  <c:v>0.11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0.09</c:v>
                </c:pt>
                <c:pt idx="9">
                  <c:v>0</c:v>
                </c:pt>
                <c:pt idx="10">
                  <c:v>0.08</c:v>
                </c:pt>
                <c:pt idx="11">
                  <c:v>0.02</c:v>
                </c:pt>
                <c:pt idx="12">
                  <c:v>7.0000000000000007E-2</c:v>
                </c:pt>
                <c:pt idx="13">
                  <c:v>0.11</c:v>
                </c:pt>
                <c:pt idx="14">
                  <c:v>0.05</c:v>
                </c:pt>
                <c:pt idx="15">
                  <c:v>0.11</c:v>
                </c:pt>
                <c:pt idx="16">
                  <c:v>0.12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0.09</c:v>
                </c:pt>
                <c:pt idx="21">
                  <c:v>0.11</c:v>
                </c:pt>
                <c:pt idx="22">
                  <c:v>0</c:v>
                </c:pt>
                <c:pt idx="23">
                  <c:v>0.11</c:v>
                </c:pt>
                <c:pt idx="24">
                  <c:v>0.21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0.09</c:v>
                </c:pt>
                <c:pt idx="38">
                  <c:v>0</c:v>
                </c:pt>
                <c:pt idx="39">
                  <c:v>0</c:v>
                </c:pt>
                <c:pt idx="40">
                  <c:v>0.1</c:v>
                </c:pt>
                <c:pt idx="41">
                  <c:v>0.11</c:v>
                </c:pt>
                <c:pt idx="42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00"/>
        <c:axId val="105867136"/>
        <c:axId val="105868672"/>
      </c:barChart>
      <c:catAx>
        <c:axId val="1058671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G Omega" pitchFamily="34" charset="0"/>
              </a:defRPr>
            </a:pPr>
            <a:endParaRPr lang="en-US"/>
          </a:p>
        </c:txPr>
        <c:crossAx val="105868672"/>
        <c:crosses val="autoZero"/>
        <c:auto val="1"/>
        <c:lblAlgn val="ctr"/>
        <c:lblOffset val="100"/>
        <c:noMultiLvlLbl val="0"/>
      </c:catAx>
      <c:valAx>
        <c:axId val="10586867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058671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Q5b!$D$4:$AQ$4</c:f>
              <c:strCache>
                <c:ptCount val="40"/>
                <c:pt idx="0">
                  <c:v>Total</c:v>
                </c:pt>
                <c:pt idx="1">
                  <c:v>Black Country</c:v>
                </c:pt>
                <c:pt idx="2">
                  <c:v>Buckinghamshire Thames Valley</c:v>
                </c:pt>
                <c:pt idx="3">
                  <c:v>Cheshire and Warrington</c:v>
                </c:pt>
                <c:pt idx="4">
                  <c:v>Coast to Capital</c:v>
                </c:pt>
                <c:pt idx="5">
                  <c:v>Cornwall and the Isles of Scilly</c:v>
                </c:pt>
                <c:pt idx="6">
                  <c:v>Coventry and Warwickshire</c:v>
                </c:pt>
                <c:pt idx="7">
                  <c:v>Cumbria</c:v>
                </c:pt>
                <c:pt idx="8">
                  <c:v>Derby, Derbyshire, Nottingham and Nottinghamshire</c:v>
                </c:pt>
                <c:pt idx="9">
                  <c:v>Dorset</c:v>
                </c:pt>
                <c:pt idx="10">
                  <c:v>Enterprise M3</c:v>
                </c:pt>
                <c:pt idx="11">
                  <c:v>Gloucestershire</c:v>
                </c:pt>
                <c:pt idx="12">
                  <c:v>Greater Birmingham and Solihull</c:v>
                </c:pt>
                <c:pt idx="13">
                  <c:v>Greater Cambridge &amp; Greater Peterborough</c:v>
                </c:pt>
                <c:pt idx="14">
                  <c:v>Greater Lincolnshire</c:v>
                </c:pt>
                <c:pt idx="15">
                  <c:v>Greater Manchester</c:v>
                </c:pt>
                <c:pt idx="16">
                  <c:v>Heart of the South West</c:v>
                </c:pt>
                <c:pt idx="17">
                  <c:v>Hertfordshire</c:v>
                </c:pt>
                <c:pt idx="18">
                  <c:v>Humber</c:v>
                </c:pt>
                <c:pt idx="19">
                  <c:v>Lancashire</c:v>
                </c:pt>
                <c:pt idx="20">
                  <c:v>Leeds City Region</c:v>
                </c:pt>
                <c:pt idx="21">
                  <c:v>Leicester and Leicestershire</c:v>
                </c:pt>
                <c:pt idx="22">
                  <c:v>Liverpool City Region</c:v>
                </c:pt>
                <c:pt idx="23">
                  <c:v>London</c:v>
                </c:pt>
                <c:pt idx="24">
                  <c:v>New Anglia</c:v>
                </c:pt>
                <c:pt idx="25">
                  <c:v>North Eastern</c:v>
                </c:pt>
                <c:pt idx="26">
                  <c:v>Northamptonshire</c:v>
                </c:pt>
                <c:pt idx="27">
                  <c:v>Oxfordshire LEP</c:v>
                </c:pt>
                <c:pt idx="28">
                  <c:v>Sheffield City Region</c:v>
                </c:pt>
                <c:pt idx="29">
                  <c:v>Solent</c:v>
                </c:pt>
                <c:pt idx="30">
                  <c:v>South East</c:v>
                </c:pt>
                <c:pt idx="31">
                  <c:v>South East Midlands</c:v>
                </c:pt>
                <c:pt idx="32">
                  <c:v>Stoke-on-Trent and Staffordshire</c:v>
                </c:pt>
                <c:pt idx="33">
                  <c:v>Swindon and Wiltshire</c:v>
                </c:pt>
                <c:pt idx="34">
                  <c:v>Tees Valley</c:v>
                </c:pt>
                <c:pt idx="35">
                  <c:v>Thames Valley Berkshire</c:v>
                </c:pt>
                <c:pt idx="36">
                  <c:v>The Marches</c:v>
                </c:pt>
                <c:pt idx="37">
                  <c:v>West of England</c:v>
                </c:pt>
                <c:pt idx="38">
                  <c:v>Worcestershire</c:v>
                </c:pt>
                <c:pt idx="39">
                  <c:v>York and North Yorkshire</c:v>
                </c:pt>
              </c:strCache>
            </c:strRef>
          </c:cat>
          <c:val>
            <c:numRef>
              <c:f>Q5b!$D$5:$AQ$5</c:f>
              <c:numCache>
                <c:formatCode>General</c:formatCode>
                <c:ptCount val="40"/>
                <c:pt idx="0">
                  <c:v>0.13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0.14000000000000001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0.2</c:v>
                </c:pt>
                <c:pt idx="9">
                  <c:v>0</c:v>
                </c:pt>
                <c:pt idx="10">
                  <c:v>0.19</c:v>
                </c:pt>
                <c:pt idx="11">
                  <c:v>0.14000000000000001</c:v>
                </c:pt>
                <c:pt idx="12">
                  <c:v>7.0000000000000007E-2</c:v>
                </c:pt>
                <c:pt idx="13">
                  <c:v>0.14000000000000001</c:v>
                </c:pt>
                <c:pt idx="14">
                  <c:v>7.0000000000000007E-2</c:v>
                </c:pt>
                <c:pt idx="15">
                  <c:v>0.09</c:v>
                </c:pt>
                <c:pt idx="16">
                  <c:v>0.14000000000000001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0.1</c:v>
                </c:pt>
                <c:pt idx="21">
                  <c:v>0</c:v>
                </c:pt>
                <c:pt idx="22">
                  <c:v>0</c:v>
                </c:pt>
                <c:pt idx="23">
                  <c:v>0.17</c:v>
                </c:pt>
                <c:pt idx="24">
                  <c:v>0.19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0.06</c:v>
                </c:pt>
                <c:pt idx="30">
                  <c:v>0.12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0.17</c:v>
                </c:pt>
                <c:pt idx="36">
                  <c:v>0</c:v>
                </c:pt>
                <c:pt idx="37">
                  <c:v>0.18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00"/>
        <c:axId val="106007936"/>
        <c:axId val="106026112"/>
      </c:barChart>
      <c:catAx>
        <c:axId val="1060079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G Omega" pitchFamily="34" charset="0"/>
              </a:defRPr>
            </a:pPr>
            <a:endParaRPr lang="en-US"/>
          </a:p>
        </c:txPr>
        <c:crossAx val="106026112"/>
        <c:crosses val="autoZero"/>
        <c:auto val="1"/>
        <c:lblAlgn val="ctr"/>
        <c:lblOffset val="100"/>
        <c:noMultiLvlLbl val="0"/>
      </c:catAx>
      <c:valAx>
        <c:axId val="10602611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060079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</c:spPr>
          <c:invertIfNegative val="0"/>
          <c:cat>
            <c:strRef>
              <c:f>Q5b!$D$13:$AT$13</c:f>
              <c:strCache>
                <c:ptCount val="43"/>
                <c:pt idx="0">
                  <c:v>Total</c:v>
                </c:pt>
                <c:pt idx="1">
                  <c:v>Black Country</c:v>
                </c:pt>
                <c:pt idx="2">
                  <c:v>Buckinghamshire Thames Valley</c:v>
                </c:pt>
                <c:pt idx="3">
                  <c:v>Cheshire and Warrington</c:v>
                </c:pt>
                <c:pt idx="4">
                  <c:v>Coast to Capital</c:v>
                </c:pt>
                <c:pt idx="5">
                  <c:v>Cornwall and the Isles of Scilly</c:v>
                </c:pt>
                <c:pt idx="6">
                  <c:v>Coventry and Warwickshire</c:v>
                </c:pt>
                <c:pt idx="7">
                  <c:v>Cumbria</c:v>
                </c:pt>
                <c:pt idx="8">
                  <c:v>Derby, Derbyshire, Nottingham and Nottinghamshire</c:v>
                </c:pt>
                <c:pt idx="9">
                  <c:v>Dorset</c:v>
                </c:pt>
                <c:pt idx="10">
                  <c:v>Enterprise M3</c:v>
                </c:pt>
                <c:pt idx="11">
                  <c:v>Gloucestershire</c:v>
                </c:pt>
                <c:pt idx="12">
                  <c:v>Greater Birmingham and Solihull</c:v>
                </c:pt>
                <c:pt idx="13">
                  <c:v>Greater Cambridge &amp; Greater Peterborough</c:v>
                </c:pt>
                <c:pt idx="14">
                  <c:v>Greater Lincolnshire</c:v>
                </c:pt>
                <c:pt idx="15">
                  <c:v>Greater Manchester</c:v>
                </c:pt>
                <c:pt idx="16">
                  <c:v>Heart of the South West</c:v>
                </c:pt>
                <c:pt idx="17">
                  <c:v>Hertfordshire</c:v>
                </c:pt>
                <c:pt idx="18">
                  <c:v>Humber</c:v>
                </c:pt>
                <c:pt idx="19">
                  <c:v>Lancashire</c:v>
                </c:pt>
                <c:pt idx="20">
                  <c:v>Leeds City Region</c:v>
                </c:pt>
                <c:pt idx="21">
                  <c:v>Leicester and Leicestershire</c:v>
                </c:pt>
                <c:pt idx="22">
                  <c:v>Liverpool City Region</c:v>
                </c:pt>
                <c:pt idx="23">
                  <c:v>London</c:v>
                </c:pt>
                <c:pt idx="24">
                  <c:v>New Anglia</c:v>
                </c:pt>
                <c:pt idx="25">
                  <c:v>North Eastern</c:v>
                </c:pt>
                <c:pt idx="26">
                  <c:v>Northamptonshire</c:v>
                </c:pt>
                <c:pt idx="27">
                  <c:v>Oxfordshire LEP</c:v>
                </c:pt>
                <c:pt idx="28">
                  <c:v>Sheffield City Region</c:v>
                </c:pt>
                <c:pt idx="29">
                  <c:v>Solent</c:v>
                </c:pt>
                <c:pt idx="30">
                  <c:v>South East</c:v>
                </c:pt>
                <c:pt idx="31">
                  <c:v>South East Midlands</c:v>
                </c:pt>
                <c:pt idx="32">
                  <c:v>Stoke-on-Trent and Staffordshire</c:v>
                </c:pt>
                <c:pt idx="33">
                  <c:v>Swindon and Wiltshire</c:v>
                </c:pt>
                <c:pt idx="34">
                  <c:v>Tees Valley</c:v>
                </c:pt>
                <c:pt idx="35">
                  <c:v>Thames Valley Berkshire</c:v>
                </c:pt>
                <c:pt idx="36">
                  <c:v>The Marches</c:v>
                </c:pt>
                <c:pt idx="37">
                  <c:v>West of England</c:v>
                </c:pt>
                <c:pt idx="38">
                  <c:v>Worcestershire</c:v>
                </c:pt>
                <c:pt idx="39">
                  <c:v>York and North Yorkshire</c:v>
                </c:pt>
                <c:pt idx="40">
                  <c:v>Rural</c:v>
                </c:pt>
                <c:pt idx="41">
                  <c:v>Urban</c:v>
                </c:pt>
                <c:pt idx="42">
                  <c:v>Not specified</c:v>
                </c:pt>
              </c:strCache>
            </c:strRef>
          </c:cat>
          <c:val>
            <c:numRef>
              <c:f>Q5b!$D$14:$AT$14</c:f>
              <c:numCache>
                <c:formatCode>General</c:formatCode>
                <c:ptCount val="43"/>
                <c:pt idx="0">
                  <c:v>0.13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0.16</c:v>
                </c:pt>
                <c:pt idx="9">
                  <c:v>0</c:v>
                </c:pt>
                <c:pt idx="10">
                  <c:v>0.19</c:v>
                </c:pt>
                <c:pt idx="11">
                  <c:v>0</c:v>
                </c:pt>
                <c:pt idx="12">
                  <c:v>0.14000000000000001</c:v>
                </c:pt>
                <c:pt idx="13">
                  <c:v>0.09</c:v>
                </c:pt>
                <c:pt idx="14">
                  <c:v>0.06</c:v>
                </c:pt>
                <c:pt idx="15">
                  <c:v>7.0000000000000007E-2</c:v>
                </c:pt>
                <c:pt idx="16">
                  <c:v>0.13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0.1</c:v>
                </c:pt>
                <c:pt idx="21">
                  <c:v>0.15</c:v>
                </c:pt>
                <c:pt idx="22">
                  <c:v>0</c:v>
                </c:pt>
                <c:pt idx="23">
                  <c:v>0.08</c:v>
                </c:pt>
                <c:pt idx="24">
                  <c:v>0.19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0.12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0.16</c:v>
                </c:pt>
                <c:pt idx="38">
                  <c:v>0</c:v>
                </c:pt>
                <c:pt idx="39">
                  <c:v>0</c:v>
                </c:pt>
                <c:pt idx="40">
                  <c:v>0.13</c:v>
                </c:pt>
                <c:pt idx="41">
                  <c:v>0.13</c:v>
                </c:pt>
                <c:pt idx="42">
                  <c:v>0.13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00"/>
        <c:axId val="105919232"/>
        <c:axId val="105920768"/>
      </c:barChart>
      <c:catAx>
        <c:axId val="1059192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G Omega" pitchFamily="34" charset="0"/>
              </a:defRPr>
            </a:pPr>
            <a:endParaRPr lang="en-US"/>
          </a:p>
        </c:txPr>
        <c:crossAx val="105920768"/>
        <c:crosses val="autoZero"/>
        <c:auto val="1"/>
        <c:lblAlgn val="ctr"/>
        <c:lblOffset val="100"/>
        <c:noMultiLvlLbl val="0"/>
      </c:catAx>
      <c:valAx>
        <c:axId val="10592076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059192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</c:spPr>
          <c:invertIfNegative val="0"/>
          <c:cat>
            <c:strRef>
              <c:f>'Q6'!$D$13:$AT$13</c:f>
              <c:strCache>
                <c:ptCount val="43"/>
                <c:pt idx="0">
                  <c:v>Total</c:v>
                </c:pt>
                <c:pt idx="1">
                  <c:v>Black Country</c:v>
                </c:pt>
                <c:pt idx="2">
                  <c:v>Buckinghamshire Thames Valley</c:v>
                </c:pt>
                <c:pt idx="3">
                  <c:v>Cheshire and Warrington</c:v>
                </c:pt>
                <c:pt idx="4">
                  <c:v>Coast to Capital</c:v>
                </c:pt>
                <c:pt idx="5">
                  <c:v>Cornwall and the Isles of Scilly</c:v>
                </c:pt>
                <c:pt idx="6">
                  <c:v>Coventry and Warwickshire</c:v>
                </c:pt>
                <c:pt idx="7">
                  <c:v>Cumbria</c:v>
                </c:pt>
                <c:pt idx="8">
                  <c:v>Derby, Derbyshire, Nottingham and Nottinghamshire</c:v>
                </c:pt>
                <c:pt idx="9">
                  <c:v>Dorset</c:v>
                </c:pt>
                <c:pt idx="10">
                  <c:v>Enterprise M3</c:v>
                </c:pt>
                <c:pt idx="11">
                  <c:v>Gloucestershire</c:v>
                </c:pt>
                <c:pt idx="12">
                  <c:v>Greater Birmingham and Solihull</c:v>
                </c:pt>
                <c:pt idx="13">
                  <c:v>Greater Cambridge &amp; Greater Peterborough</c:v>
                </c:pt>
                <c:pt idx="14">
                  <c:v>Greater Lincolnshire</c:v>
                </c:pt>
                <c:pt idx="15">
                  <c:v>Greater Manchester</c:v>
                </c:pt>
                <c:pt idx="16">
                  <c:v>Heart of the South West</c:v>
                </c:pt>
                <c:pt idx="17">
                  <c:v>Hertfordshire</c:v>
                </c:pt>
                <c:pt idx="18">
                  <c:v>Humber</c:v>
                </c:pt>
                <c:pt idx="19">
                  <c:v>Lancashire</c:v>
                </c:pt>
                <c:pt idx="20">
                  <c:v>Leeds City Region</c:v>
                </c:pt>
                <c:pt idx="21">
                  <c:v>Leicester and Leicestershire</c:v>
                </c:pt>
                <c:pt idx="22">
                  <c:v>Liverpool City Region</c:v>
                </c:pt>
                <c:pt idx="23">
                  <c:v>London</c:v>
                </c:pt>
                <c:pt idx="24">
                  <c:v>New Anglia</c:v>
                </c:pt>
                <c:pt idx="25">
                  <c:v>North Eastern</c:v>
                </c:pt>
                <c:pt idx="26">
                  <c:v>Northamptonshire</c:v>
                </c:pt>
                <c:pt idx="27">
                  <c:v>Oxfordshire LEP</c:v>
                </c:pt>
                <c:pt idx="28">
                  <c:v>Sheffield City Region</c:v>
                </c:pt>
                <c:pt idx="29">
                  <c:v>Solent</c:v>
                </c:pt>
                <c:pt idx="30">
                  <c:v>South East</c:v>
                </c:pt>
                <c:pt idx="31">
                  <c:v>South East Midlands</c:v>
                </c:pt>
                <c:pt idx="32">
                  <c:v>Stoke-on-Trent and Staffordshire</c:v>
                </c:pt>
                <c:pt idx="33">
                  <c:v>Swindon and Wiltshire</c:v>
                </c:pt>
                <c:pt idx="34">
                  <c:v>Tees Valley</c:v>
                </c:pt>
                <c:pt idx="35">
                  <c:v>Thames Valley Berkshire</c:v>
                </c:pt>
                <c:pt idx="36">
                  <c:v>The Marches</c:v>
                </c:pt>
                <c:pt idx="37">
                  <c:v>West of England</c:v>
                </c:pt>
                <c:pt idx="38">
                  <c:v>Worcestershire</c:v>
                </c:pt>
                <c:pt idx="39">
                  <c:v>York and North Yorkshire</c:v>
                </c:pt>
                <c:pt idx="40">
                  <c:v>Rural</c:v>
                </c:pt>
                <c:pt idx="41">
                  <c:v>Urban</c:v>
                </c:pt>
                <c:pt idx="42">
                  <c:v>Not specified</c:v>
                </c:pt>
              </c:strCache>
            </c:strRef>
          </c:cat>
          <c:val>
            <c:numRef>
              <c:f>'Q6'!$D$14:$AT$14</c:f>
              <c:numCache>
                <c:formatCode>General</c:formatCode>
                <c:ptCount val="43"/>
                <c:pt idx="0">
                  <c:v>0.03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7.0000000000000007E-2</c:v>
                </c:pt>
                <c:pt idx="5">
                  <c:v>0.02</c:v>
                </c:pt>
                <c:pt idx="6">
                  <c:v>0</c:v>
                </c:pt>
                <c:pt idx="7">
                  <c:v>0</c:v>
                </c:pt>
                <c:pt idx="8">
                  <c:v>0.03</c:v>
                </c:pt>
                <c:pt idx="9">
                  <c:v>0</c:v>
                </c:pt>
                <c:pt idx="10">
                  <c:v>7.0000000000000007E-2</c:v>
                </c:pt>
                <c:pt idx="11">
                  <c:v>0.03</c:v>
                </c:pt>
                <c:pt idx="12">
                  <c:v>0.06</c:v>
                </c:pt>
                <c:pt idx="13">
                  <c:v>0.04</c:v>
                </c:pt>
                <c:pt idx="14">
                  <c:v>0.04</c:v>
                </c:pt>
                <c:pt idx="15">
                  <c:v>0.04</c:v>
                </c:pt>
                <c:pt idx="16">
                  <c:v>0.04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0.02</c:v>
                </c:pt>
                <c:pt idx="21">
                  <c:v>0.02</c:v>
                </c:pt>
                <c:pt idx="22">
                  <c:v>0.05</c:v>
                </c:pt>
                <c:pt idx="23">
                  <c:v>0.02</c:v>
                </c:pt>
                <c:pt idx="24">
                  <c:v>0.02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0.04</c:v>
                </c:pt>
                <c:pt idx="30">
                  <c:v>0.06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0.04</c:v>
                </c:pt>
                <c:pt idx="36">
                  <c:v>0</c:v>
                </c:pt>
                <c:pt idx="37">
                  <c:v>0.05</c:v>
                </c:pt>
                <c:pt idx="38">
                  <c:v>0</c:v>
                </c:pt>
                <c:pt idx="39">
                  <c:v>0</c:v>
                </c:pt>
                <c:pt idx="40">
                  <c:v>0.03</c:v>
                </c:pt>
                <c:pt idx="41">
                  <c:v>0.03</c:v>
                </c:pt>
                <c:pt idx="42">
                  <c:v>0.04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00"/>
        <c:axId val="105953536"/>
        <c:axId val="105963520"/>
      </c:barChart>
      <c:catAx>
        <c:axId val="1059535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G Omega" pitchFamily="34" charset="0"/>
              </a:defRPr>
            </a:pPr>
            <a:endParaRPr lang="en-US"/>
          </a:p>
        </c:txPr>
        <c:crossAx val="105963520"/>
        <c:crosses val="autoZero"/>
        <c:auto val="1"/>
        <c:lblAlgn val="ctr"/>
        <c:lblOffset val="100"/>
        <c:noMultiLvlLbl val="0"/>
      </c:catAx>
      <c:valAx>
        <c:axId val="105963520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059535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</c:spPr>
          <c:invertIfNegative val="0"/>
          <c:cat>
            <c:strRef>
              <c:f>'Q1'!$D$11:$AT$11</c:f>
              <c:strCache>
                <c:ptCount val="43"/>
                <c:pt idx="0">
                  <c:v>Total</c:v>
                </c:pt>
                <c:pt idx="1">
                  <c:v>Black Country</c:v>
                </c:pt>
                <c:pt idx="2">
                  <c:v>Buckinghamshire Thames Valley</c:v>
                </c:pt>
                <c:pt idx="3">
                  <c:v>Cheshire and Warrington</c:v>
                </c:pt>
                <c:pt idx="4">
                  <c:v>Coast to Capital</c:v>
                </c:pt>
                <c:pt idx="5">
                  <c:v>Cornwall and the Isles of Scilly</c:v>
                </c:pt>
                <c:pt idx="6">
                  <c:v>Coventry and Warwickshire</c:v>
                </c:pt>
                <c:pt idx="7">
                  <c:v>Cumbria</c:v>
                </c:pt>
                <c:pt idx="8">
                  <c:v>Derby, Derbyshire, Nottingham and Nottinghamshire</c:v>
                </c:pt>
                <c:pt idx="9">
                  <c:v>Dorset</c:v>
                </c:pt>
                <c:pt idx="10">
                  <c:v>Enterprise M3</c:v>
                </c:pt>
                <c:pt idx="11">
                  <c:v>Gloucestershire</c:v>
                </c:pt>
                <c:pt idx="12">
                  <c:v>Greater Birmingham and Solihull</c:v>
                </c:pt>
                <c:pt idx="13">
                  <c:v>Greater Cambridge &amp; Greater Peterborough</c:v>
                </c:pt>
                <c:pt idx="14">
                  <c:v>Greater Lincolnshire</c:v>
                </c:pt>
                <c:pt idx="15">
                  <c:v>Greater Manchester</c:v>
                </c:pt>
                <c:pt idx="16">
                  <c:v>Heart of the South West</c:v>
                </c:pt>
                <c:pt idx="17">
                  <c:v>Hertfordshire</c:v>
                </c:pt>
                <c:pt idx="18">
                  <c:v>Humber</c:v>
                </c:pt>
                <c:pt idx="19">
                  <c:v>Lancashire</c:v>
                </c:pt>
                <c:pt idx="20">
                  <c:v>Leeds City Region</c:v>
                </c:pt>
                <c:pt idx="21">
                  <c:v>Leicester and Leicestershire</c:v>
                </c:pt>
                <c:pt idx="22">
                  <c:v>Liverpool City Region</c:v>
                </c:pt>
                <c:pt idx="23">
                  <c:v>London</c:v>
                </c:pt>
                <c:pt idx="24">
                  <c:v>New Anglia</c:v>
                </c:pt>
                <c:pt idx="25">
                  <c:v>North Eastern</c:v>
                </c:pt>
                <c:pt idx="26">
                  <c:v>Northamptonshire</c:v>
                </c:pt>
                <c:pt idx="27">
                  <c:v>Oxfordshire LEP</c:v>
                </c:pt>
                <c:pt idx="28">
                  <c:v>Sheffield City Region</c:v>
                </c:pt>
                <c:pt idx="29">
                  <c:v>Solent</c:v>
                </c:pt>
                <c:pt idx="30">
                  <c:v>South East</c:v>
                </c:pt>
                <c:pt idx="31">
                  <c:v>South East Midlands</c:v>
                </c:pt>
                <c:pt idx="32">
                  <c:v>Stoke-on-Trent and Staffordshire</c:v>
                </c:pt>
                <c:pt idx="33">
                  <c:v>Swindon and Wiltshire</c:v>
                </c:pt>
                <c:pt idx="34">
                  <c:v>Tees Valley</c:v>
                </c:pt>
                <c:pt idx="35">
                  <c:v>Thames Valley Berkshire</c:v>
                </c:pt>
                <c:pt idx="36">
                  <c:v>The Marches</c:v>
                </c:pt>
                <c:pt idx="37">
                  <c:v>West of England</c:v>
                </c:pt>
                <c:pt idx="38">
                  <c:v>Worcestershire</c:v>
                </c:pt>
                <c:pt idx="39">
                  <c:v>York and North Yorkshire</c:v>
                </c:pt>
                <c:pt idx="40">
                  <c:v>Rural</c:v>
                </c:pt>
                <c:pt idx="41">
                  <c:v>Urban</c:v>
                </c:pt>
                <c:pt idx="42">
                  <c:v>Not specified</c:v>
                </c:pt>
              </c:strCache>
            </c:strRef>
          </c:cat>
          <c:val>
            <c:numRef>
              <c:f>'Q1'!$D$12:$AT$12</c:f>
              <c:numCache>
                <c:formatCode>General</c:formatCode>
                <c:ptCount val="43"/>
                <c:pt idx="0">
                  <c:v>0.05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0.05</c:v>
                </c:pt>
                <c:pt idx="5">
                  <c:v>0.06</c:v>
                </c:pt>
                <c:pt idx="6">
                  <c:v>0</c:v>
                </c:pt>
                <c:pt idx="7">
                  <c:v>0</c:v>
                </c:pt>
                <c:pt idx="8">
                  <c:v>0.04</c:v>
                </c:pt>
                <c:pt idx="9">
                  <c:v>0</c:v>
                </c:pt>
                <c:pt idx="10">
                  <c:v>0.12</c:v>
                </c:pt>
                <c:pt idx="11">
                  <c:v>0.03</c:v>
                </c:pt>
                <c:pt idx="12">
                  <c:v>0.06</c:v>
                </c:pt>
                <c:pt idx="13">
                  <c:v>0.06</c:v>
                </c:pt>
                <c:pt idx="14">
                  <c:v>0.04</c:v>
                </c:pt>
                <c:pt idx="15">
                  <c:v>0.06</c:v>
                </c:pt>
                <c:pt idx="16">
                  <c:v>0.08</c:v>
                </c:pt>
                <c:pt idx="17">
                  <c:v>0</c:v>
                </c:pt>
                <c:pt idx="18">
                  <c:v>0</c:v>
                </c:pt>
                <c:pt idx="19">
                  <c:v>0.05</c:v>
                </c:pt>
                <c:pt idx="20">
                  <c:v>0.05</c:v>
                </c:pt>
                <c:pt idx="21">
                  <c:v>0.02</c:v>
                </c:pt>
                <c:pt idx="22">
                  <c:v>0.04</c:v>
                </c:pt>
                <c:pt idx="23">
                  <c:v>7.0000000000000007E-2</c:v>
                </c:pt>
                <c:pt idx="24">
                  <c:v>0.08</c:v>
                </c:pt>
                <c:pt idx="25">
                  <c:v>7.0000000000000007E-2</c:v>
                </c:pt>
                <c:pt idx="26">
                  <c:v>0.04</c:v>
                </c:pt>
                <c:pt idx="27">
                  <c:v>0</c:v>
                </c:pt>
                <c:pt idx="28">
                  <c:v>0</c:v>
                </c:pt>
                <c:pt idx="29">
                  <c:v>0.02</c:v>
                </c:pt>
                <c:pt idx="30">
                  <c:v>0.06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0.18</c:v>
                </c:pt>
                <c:pt idx="36">
                  <c:v>0</c:v>
                </c:pt>
                <c:pt idx="37">
                  <c:v>0.08</c:v>
                </c:pt>
                <c:pt idx="38">
                  <c:v>0</c:v>
                </c:pt>
                <c:pt idx="39">
                  <c:v>0</c:v>
                </c:pt>
                <c:pt idx="40">
                  <c:v>0.05</c:v>
                </c:pt>
                <c:pt idx="41">
                  <c:v>0.06</c:v>
                </c:pt>
                <c:pt idx="42">
                  <c:v>0.06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00"/>
        <c:axId val="81730944"/>
        <c:axId val="81757312"/>
      </c:barChart>
      <c:catAx>
        <c:axId val="817309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G Omega" pitchFamily="34" charset="0"/>
              </a:defRPr>
            </a:pPr>
            <a:endParaRPr lang="en-US"/>
          </a:p>
        </c:txPr>
        <c:crossAx val="81757312"/>
        <c:crosses val="autoZero"/>
        <c:auto val="1"/>
        <c:lblAlgn val="ctr"/>
        <c:lblOffset val="100"/>
        <c:noMultiLvlLbl val="0"/>
      </c:catAx>
      <c:valAx>
        <c:axId val="8175731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817309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'Q6'!$D$4:$AQ$4</c:f>
              <c:strCache>
                <c:ptCount val="40"/>
                <c:pt idx="0">
                  <c:v>Total</c:v>
                </c:pt>
                <c:pt idx="1">
                  <c:v>Black Country</c:v>
                </c:pt>
                <c:pt idx="2">
                  <c:v>Buckinghamshire Thames Valley</c:v>
                </c:pt>
                <c:pt idx="3">
                  <c:v>Cheshire and Warrington</c:v>
                </c:pt>
                <c:pt idx="4">
                  <c:v>Coast to Capital</c:v>
                </c:pt>
                <c:pt idx="5">
                  <c:v>Cornwall and the Isles of Scilly</c:v>
                </c:pt>
                <c:pt idx="6">
                  <c:v>Coventry and Warwickshire</c:v>
                </c:pt>
                <c:pt idx="7">
                  <c:v>Cumbria</c:v>
                </c:pt>
                <c:pt idx="8">
                  <c:v>Derby, Derbyshire, Nottingham and Nottinghamshire</c:v>
                </c:pt>
                <c:pt idx="9">
                  <c:v>Dorset</c:v>
                </c:pt>
                <c:pt idx="10">
                  <c:v>Enterprise M3</c:v>
                </c:pt>
                <c:pt idx="11">
                  <c:v>Gloucestershire</c:v>
                </c:pt>
                <c:pt idx="12">
                  <c:v>Greater Birmingham and Solihull</c:v>
                </c:pt>
                <c:pt idx="13">
                  <c:v>Greater Cambridge &amp; Greater Peterborough</c:v>
                </c:pt>
                <c:pt idx="14">
                  <c:v>Greater Lincolnshire</c:v>
                </c:pt>
                <c:pt idx="15">
                  <c:v>Greater Manchester</c:v>
                </c:pt>
                <c:pt idx="16">
                  <c:v>Heart of the South West</c:v>
                </c:pt>
                <c:pt idx="17">
                  <c:v>Hertfordshire</c:v>
                </c:pt>
                <c:pt idx="18">
                  <c:v>Humber</c:v>
                </c:pt>
                <c:pt idx="19">
                  <c:v>Lancashire</c:v>
                </c:pt>
                <c:pt idx="20">
                  <c:v>Leeds City Region</c:v>
                </c:pt>
                <c:pt idx="21">
                  <c:v>Leicester and Leicestershire</c:v>
                </c:pt>
                <c:pt idx="22">
                  <c:v>Liverpool City Region</c:v>
                </c:pt>
                <c:pt idx="23">
                  <c:v>London</c:v>
                </c:pt>
                <c:pt idx="24">
                  <c:v>New Anglia</c:v>
                </c:pt>
                <c:pt idx="25">
                  <c:v>North Eastern</c:v>
                </c:pt>
                <c:pt idx="26">
                  <c:v>Northamptonshire</c:v>
                </c:pt>
                <c:pt idx="27">
                  <c:v>Oxfordshire LEP</c:v>
                </c:pt>
                <c:pt idx="28">
                  <c:v>Sheffield City Region</c:v>
                </c:pt>
                <c:pt idx="29">
                  <c:v>Solent</c:v>
                </c:pt>
                <c:pt idx="30">
                  <c:v>South East</c:v>
                </c:pt>
                <c:pt idx="31">
                  <c:v>South East Midlands</c:v>
                </c:pt>
                <c:pt idx="32">
                  <c:v>Stoke-on-Trent and Staffordshire</c:v>
                </c:pt>
                <c:pt idx="33">
                  <c:v>Swindon and Wiltshire</c:v>
                </c:pt>
                <c:pt idx="34">
                  <c:v>Tees Valley</c:v>
                </c:pt>
                <c:pt idx="35">
                  <c:v>Thames Valley Berkshire</c:v>
                </c:pt>
                <c:pt idx="36">
                  <c:v>The Marches</c:v>
                </c:pt>
                <c:pt idx="37">
                  <c:v>West of England</c:v>
                </c:pt>
                <c:pt idx="38">
                  <c:v>Worcestershire</c:v>
                </c:pt>
                <c:pt idx="39">
                  <c:v>York and North Yorkshire</c:v>
                </c:pt>
              </c:strCache>
            </c:strRef>
          </c:cat>
          <c:val>
            <c:numRef>
              <c:f>'Q6'!$D$5:$AQ$5</c:f>
              <c:numCache>
                <c:formatCode>General</c:formatCode>
                <c:ptCount val="40"/>
                <c:pt idx="0">
                  <c:v>0.04</c:v>
                </c:pt>
                <c:pt idx="1">
                  <c:v>0</c:v>
                </c:pt>
                <c:pt idx="2">
                  <c:v>0.04</c:v>
                </c:pt>
                <c:pt idx="3">
                  <c:v>7.0000000000000007E-2</c:v>
                </c:pt>
                <c:pt idx="4">
                  <c:v>0.05</c:v>
                </c:pt>
                <c:pt idx="5">
                  <c:v>0.02</c:v>
                </c:pt>
                <c:pt idx="6">
                  <c:v>0</c:v>
                </c:pt>
                <c:pt idx="7">
                  <c:v>0</c:v>
                </c:pt>
                <c:pt idx="8">
                  <c:v>0.02</c:v>
                </c:pt>
                <c:pt idx="9">
                  <c:v>0.02</c:v>
                </c:pt>
                <c:pt idx="10">
                  <c:v>0.08</c:v>
                </c:pt>
                <c:pt idx="11">
                  <c:v>7.0000000000000007E-2</c:v>
                </c:pt>
                <c:pt idx="12">
                  <c:v>0.05</c:v>
                </c:pt>
                <c:pt idx="13">
                  <c:v>0.04</c:v>
                </c:pt>
                <c:pt idx="14">
                  <c:v>0.03</c:v>
                </c:pt>
                <c:pt idx="15">
                  <c:v>0.09</c:v>
                </c:pt>
                <c:pt idx="16">
                  <c:v>0.04</c:v>
                </c:pt>
                <c:pt idx="17">
                  <c:v>0</c:v>
                </c:pt>
                <c:pt idx="18">
                  <c:v>0</c:v>
                </c:pt>
                <c:pt idx="19">
                  <c:v>0.02</c:v>
                </c:pt>
                <c:pt idx="20">
                  <c:v>0.02</c:v>
                </c:pt>
                <c:pt idx="21">
                  <c:v>0</c:v>
                </c:pt>
                <c:pt idx="22">
                  <c:v>0.05</c:v>
                </c:pt>
                <c:pt idx="23">
                  <c:v>0</c:v>
                </c:pt>
                <c:pt idx="24">
                  <c:v>0.06</c:v>
                </c:pt>
                <c:pt idx="25">
                  <c:v>0.03</c:v>
                </c:pt>
                <c:pt idx="26">
                  <c:v>7.0000000000000007E-2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7.0000000000000007E-2</c:v>
                </c:pt>
                <c:pt idx="36">
                  <c:v>0</c:v>
                </c:pt>
                <c:pt idx="37">
                  <c:v>0.03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00"/>
        <c:axId val="106068992"/>
        <c:axId val="106070784"/>
      </c:barChart>
      <c:catAx>
        <c:axId val="1060689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G Omega" pitchFamily="34" charset="0"/>
              </a:defRPr>
            </a:pPr>
            <a:endParaRPr lang="en-US"/>
          </a:p>
        </c:txPr>
        <c:crossAx val="106070784"/>
        <c:crosses val="autoZero"/>
        <c:auto val="1"/>
        <c:lblAlgn val="ctr"/>
        <c:lblOffset val="100"/>
        <c:noMultiLvlLbl val="0"/>
      </c:catAx>
      <c:valAx>
        <c:axId val="10607078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060689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'Q7'!$D$4:$AQ$4</c:f>
              <c:strCache>
                <c:ptCount val="40"/>
                <c:pt idx="0">
                  <c:v>Total</c:v>
                </c:pt>
                <c:pt idx="1">
                  <c:v>Black Country</c:v>
                </c:pt>
                <c:pt idx="2">
                  <c:v>Buckinghamshire Thames Valley</c:v>
                </c:pt>
                <c:pt idx="3">
                  <c:v>Cheshire and Warrington</c:v>
                </c:pt>
                <c:pt idx="4">
                  <c:v>Coast to Capital</c:v>
                </c:pt>
                <c:pt idx="5">
                  <c:v>Cornwall and the Isles of Scilly</c:v>
                </c:pt>
                <c:pt idx="6">
                  <c:v>Coventry and Warwickshire</c:v>
                </c:pt>
                <c:pt idx="7">
                  <c:v>Cumbria</c:v>
                </c:pt>
                <c:pt idx="8">
                  <c:v>Derby, Derbyshire, Nottingham and Nottinghamshire</c:v>
                </c:pt>
                <c:pt idx="9">
                  <c:v>Dorset</c:v>
                </c:pt>
                <c:pt idx="10">
                  <c:v>Enterprise M3</c:v>
                </c:pt>
                <c:pt idx="11">
                  <c:v>Gloucestershire</c:v>
                </c:pt>
                <c:pt idx="12">
                  <c:v>Greater Birmingham and Solihull</c:v>
                </c:pt>
                <c:pt idx="13">
                  <c:v>Greater Cambridge &amp; Greater Peterborough</c:v>
                </c:pt>
                <c:pt idx="14">
                  <c:v>Greater Lincolnshire</c:v>
                </c:pt>
                <c:pt idx="15">
                  <c:v>Greater Manchester</c:v>
                </c:pt>
                <c:pt idx="16">
                  <c:v>Heart of the South West</c:v>
                </c:pt>
                <c:pt idx="17">
                  <c:v>Hertfordshire</c:v>
                </c:pt>
                <c:pt idx="18">
                  <c:v>Humber</c:v>
                </c:pt>
                <c:pt idx="19">
                  <c:v>Lancashire</c:v>
                </c:pt>
                <c:pt idx="20">
                  <c:v>Leeds City Region</c:v>
                </c:pt>
                <c:pt idx="21">
                  <c:v>Leicester and Leicestershire</c:v>
                </c:pt>
                <c:pt idx="22">
                  <c:v>Liverpool City Region</c:v>
                </c:pt>
                <c:pt idx="23">
                  <c:v>London</c:v>
                </c:pt>
                <c:pt idx="24">
                  <c:v>New Anglia</c:v>
                </c:pt>
                <c:pt idx="25">
                  <c:v>North Eastern</c:v>
                </c:pt>
                <c:pt idx="26">
                  <c:v>Northamptonshire</c:v>
                </c:pt>
                <c:pt idx="27">
                  <c:v>Oxfordshire LEP</c:v>
                </c:pt>
                <c:pt idx="28">
                  <c:v>Sheffield City Region</c:v>
                </c:pt>
                <c:pt idx="29">
                  <c:v>Solent</c:v>
                </c:pt>
                <c:pt idx="30">
                  <c:v>South East</c:v>
                </c:pt>
                <c:pt idx="31">
                  <c:v>South East Midlands</c:v>
                </c:pt>
                <c:pt idx="32">
                  <c:v>Stoke-on-Trent and Staffordshire</c:v>
                </c:pt>
                <c:pt idx="33">
                  <c:v>Swindon and Wiltshire</c:v>
                </c:pt>
                <c:pt idx="34">
                  <c:v>Tees Valley</c:v>
                </c:pt>
                <c:pt idx="35">
                  <c:v>Thames Valley Berkshire</c:v>
                </c:pt>
                <c:pt idx="36">
                  <c:v>The Marches</c:v>
                </c:pt>
                <c:pt idx="37">
                  <c:v>West of England</c:v>
                </c:pt>
                <c:pt idx="38">
                  <c:v>Worcestershire</c:v>
                </c:pt>
                <c:pt idx="39">
                  <c:v>York and North Yorkshire</c:v>
                </c:pt>
              </c:strCache>
            </c:strRef>
          </c:cat>
          <c:val>
            <c:numRef>
              <c:f>'Q7'!$D$5:$AQ$5</c:f>
              <c:numCache>
                <c:formatCode>General</c:formatCode>
                <c:ptCount val="40"/>
                <c:pt idx="0">
                  <c:v>0.16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0.17</c:v>
                </c:pt>
                <c:pt idx="5">
                  <c:v>0.16</c:v>
                </c:pt>
                <c:pt idx="6">
                  <c:v>0</c:v>
                </c:pt>
                <c:pt idx="7">
                  <c:v>0</c:v>
                </c:pt>
                <c:pt idx="8">
                  <c:v>0.13</c:v>
                </c:pt>
                <c:pt idx="9">
                  <c:v>0</c:v>
                </c:pt>
                <c:pt idx="10">
                  <c:v>0.18</c:v>
                </c:pt>
                <c:pt idx="11">
                  <c:v>0.13</c:v>
                </c:pt>
                <c:pt idx="12">
                  <c:v>0.13</c:v>
                </c:pt>
                <c:pt idx="13">
                  <c:v>0.08</c:v>
                </c:pt>
                <c:pt idx="14">
                  <c:v>0.28000000000000003</c:v>
                </c:pt>
                <c:pt idx="15">
                  <c:v>0</c:v>
                </c:pt>
                <c:pt idx="16">
                  <c:v>0.14000000000000001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0.12</c:v>
                </c:pt>
                <c:pt idx="21">
                  <c:v>0</c:v>
                </c:pt>
                <c:pt idx="22">
                  <c:v>0</c:v>
                </c:pt>
                <c:pt idx="23">
                  <c:v>0.32</c:v>
                </c:pt>
                <c:pt idx="24">
                  <c:v>0.14000000000000001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0.13</c:v>
                </c:pt>
                <c:pt idx="30">
                  <c:v>0.16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0.2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00"/>
        <c:axId val="106205952"/>
        <c:axId val="106207488"/>
      </c:barChart>
      <c:catAx>
        <c:axId val="1062059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G Omega" pitchFamily="34" charset="0"/>
              </a:defRPr>
            </a:pPr>
            <a:endParaRPr lang="en-US"/>
          </a:p>
        </c:txPr>
        <c:crossAx val="106207488"/>
        <c:crosses val="autoZero"/>
        <c:auto val="1"/>
        <c:lblAlgn val="ctr"/>
        <c:lblOffset val="100"/>
        <c:noMultiLvlLbl val="0"/>
      </c:catAx>
      <c:valAx>
        <c:axId val="10620748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062059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</c:spPr>
          <c:invertIfNegative val="0"/>
          <c:cat>
            <c:strRef>
              <c:f>'Q7'!$D$13:$AT$13</c:f>
              <c:strCache>
                <c:ptCount val="43"/>
                <c:pt idx="0">
                  <c:v>Total</c:v>
                </c:pt>
                <c:pt idx="1">
                  <c:v>Black Country</c:v>
                </c:pt>
                <c:pt idx="2">
                  <c:v>Buckinghamshire Thames Valley</c:v>
                </c:pt>
                <c:pt idx="3">
                  <c:v>Cheshire and Warrington</c:v>
                </c:pt>
                <c:pt idx="4">
                  <c:v>Coast to Capital</c:v>
                </c:pt>
                <c:pt idx="5">
                  <c:v>Cornwall and the Isles of Scilly</c:v>
                </c:pt>
                <c:pt idx="6">
                  <c:v>Coventry and Warwickshire</c:v>
                </c:pt>
                <c:pt idx="7">
                  <c:v>Cumbria</c:v>
                </c:pt>
                <c:pt idx="8">
                  <c:v>Derby, Derbyshire, Nottingham and Nottinghamshire</c:v>
                </c:pt>
                <c:pt idx="9">
                  <c:v>Dorset</c:v>
                </c:pt>
                <c:pt idx="10">
                  <c:v>Enterprise M3</c:v>
                </c:pt>
                <c:pt idx="11">
                  <c:v>Gloucestershire</c:v>
                </c:pt>
                <c:pt idx="12">
                  <c:v>Greater Birmingham and Solihull</c:v>
                </c:pt>
                <c:pt idx="13">
                  <c:v>Greater Cambridge &amp; Greater Peterborough</c:v>
                </c:pt>
                <c:pt idx="14">
                  <c:v>Greater Lincolnshire</c:v>
                </c:pt>
                <c:pt idx="15">
                  <c:v>Greater Manchester</c:v>
                </c:pt>
                <c:pt idx="16">
                  <c:v>Heart of the South West</c:v>
                </c:pt>
                <c:pt idx="17">
                  <c:v>Hertfordshire</c:v>
                </c:pt>
                <c:pt idx="18">
                  <c:v>Humber</c:v>
                </c:pt>
                <c:pt idx="19">
                  <c:v>Lancashire</c:v>
                </c:pt>
                <c:pt idx="20">
                  <c:v>Leeds City Region</c:v>
                </c:pt>
                <c:pt idx="21">
                  <c:v>Leicester and Leicestershire</c:v>
                </c:pt>
                <c:pt idx="22">
                  <c:v>Liverpool City Region</c:v>
                </c:pt>
                <c:pt idx="23">
                  <c:v>London</c:v>
                </c:pt>
                <c:pt idx="24">
                  <c:v>New Anglia</c:v>
                </c:pt>
                <c:pt idx="25">
                  <c:v>North Eastern</c:v>
                </c:pt>
                <c:pt idx="26">
                  <c:v>Northamptonshire</c:v>
                </c:pt>
                <c:pt idx="27">
                  <c:v>Oxfordshire LEP</c:v>
                </c:pt>
                <c:pt idx="28">
                  <c:v>Sheffield City Region</c:v>
                </c:pt>
                <c:pt idx="29">
                  <c:v>Solent</c:v>
                </c:pt>
                <c:pt idx="30">
                  <c:v>South East</c:v>
                </c:pt>
                <c:pt idx="31">
                  <c:v>South East Midlands</c:v>
                </c:pt>
                <c:pt idx="32">
                  <c:v>Stoke-on-Trent and Staffordshire</c:v>
                </c:pt>
                <c:pt idx="33">
                  <c:v>Swindon and Wiltshire</c:v>
                </c:pt>
                <c:pt idx="34">
                  <c:v>Tees Valley</c:v>
                </c:pt>
                <c:pt idx="35">
                  <c:v>Thames Valley Berkshire</c:v>
                </c:pt>
                <c:pt idx="36">
                  <c:v>The Marches</c:v>
                </c:pt>
                <c:pt idx="37">
                  <c:v>West of England</c:v>
                </c:pt>
                <c:pt idx="38">
                  <c:v>Worcestershire</c:v>
                </c:pt>
                <c:pt idx="39">
                  <c:v>York and North Yorkshire</c:v>
                </c:pt>
                <c:pt idx="40">
                  <c:v>Rural</c:v>
                </c:pt>
                <c:pt idx="41">
                  <c:v>Urban</c:v>
                </c:pt>
                <c:pt idx="42">
                  <c:v>Not specified</c:v>
                </c:pt>
              </c:strCache>
            </c:strRef>
          </c:cat>
          <c:val>
            <c:numRef>
              <c:f>'Q7'!$D$14:$AT$14</c:f>
              <c:numCache>
                <c:formatCode>General</c:formatCode>
                <c:ptCount val="43"/>
                <c:pt idx="0">
                  <c:v>0.18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0.15</c:v>
                </c:pt>
                <c:pt idx="9">
                  <c:v>0</c:v>
                </c:pt>
                <c:pt idx="10">
                  <c:v>0.23</c:v>
                </c:pt>
                <c:pt idx="11">
                  <c:v>0.16</c:v>
                </c:pt>
                <c:pt idx="12">
                  <c:v>0.06</c:v>
                </c:pt>
                <c:pt idx="13">
                  <c:v>0.15</c:v>
                </c:pt>
                <c:pt idx="14">
                  <c:v>0.23</c:v>
                </c:pt>
                <c:pt idx="15">
                  <c:v>0</c:v>
                </c:pt>
                <c:pt idx="16">
                  <c:v>0.13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0.18</c:v>
                </c:pt>
                <c:pt idx="21">
                  <c:v>0</c:v>
                </c:pt>
                <c:pt idx="22">
                  <c:v>0</c:v>
                </c:pt>
                <c:pt idx="23">
                  <c:v>0.28000000000000003</c:v>
                </c:pt>
                <c:pt idx="24">
                  <c:v>0.21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0.15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0.17</c:v>
                </c:pt>
                <c:pt idx="41">
                  <c:v>0.19</c:v>
                </c:pt>
                <c:pt idx="42">
                  <c:v>0.17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00"/>
        <c:axId val="106231680"/>
        <c:axId val="106233216"/>
      </c:barChart>
      <c:catAx>
        <c:axId val="1062316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G Omega" pitchFamily="34" charset="0"/>
              </a:defRPr>
            </a:pPr>
            <a:endParaRPr lang="en-US"/>
          </a:p>
        </c:txPr>
        <c:crossAx val="106233216"/>
        <c:crosses val="autoZero"/>
        <c:auto val="1"/>
        <c:lblAlgn val="ctr"/>
        <c:lblOffset val="100"/>
        <c:noMultiLvlLbl val="0"/>
      </c:catAx>
      <c:valAx>
        <c:axId val="106233216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062316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'Q8'!$D$4:$AQ$4</c:f>
              <c:strCache>
                <c:ptCount val="40"/>
                <c:pt idx="0">
                  <c:v>Total</c:v>
                </c:pt>
                <c:pt idx="1">
                  <c:v>Black Country</c:v>
                </c:pt>
                <c:pt idx="2">
                  <c:v>Buckinghamshire Thames Valley</c:v>
                </c:pt>
                <c:pt idx="3">
                  <c:v>Cheshire and Warrington</c:v>
                </c:pt>
                <c:pt idx="4">
                  <c:v>Coast to Capital</c:v>
                </c:pt>
                <c:pt idx="5">
                  <c:v>Cornwall and the Isles of Scilly</c:v>
                </c:pt>
                <c:pt idx="6">
                  <c:v>Coventry and Warwickshire</c:v>
                </c:pt>
                <c:pt idx="7">
                  <c:v>Cumbria</c:v>
                </c:pt>
                <c:pt idx="8">
                  <c:v>Derby, Derbyshire, Nottingham and Nottinghamshire</c:v>
                </c:pt>
                <c:pt idx="9">
                  <c:v>Dorset</c:v>
                </c:pt>
                <c:pt idx="10">
                  <c:v>Enterprise M3</c:v>
                </c:pt>
                <c:pt idx="11">
                  <c:v>Gloucestershire</c:v>
                </c:pt>
                <c:pt idx="12">
                  <c:v>Greater Birmingham and Solihull</c:v>
                </c:pt>
                <c:pt idx="13">
                  <c:v>Greater Cambridge &amp; Greater Peterborough</c:v>
                </c:pt>
                <c:pt idx="14">
                  <c:v>Greater Lincolnshire</c:v>
                </c:pt>
                <c:pt idx="15">
                  <c:v>Greater Manchester</c:v>
                </c:pt>
                <c:pt idx="16">
                  <c:v>Heart of the South West</c:v>
                </c:pt>
                <c:pt idx="17">
                  <c:v>Hertfordshire</c:v>
                </c:pt>
                <c:pt idx="18">
                  <c:v>Humber</c:v>
                </c:pt>
                <c:pt idx="19">
                  <c:v>Lancashire</c:v>
                </c:pt>
                <c:pt idx="20">
                  <c:v>Leeds City Region</c:v>
                </c:pt>
                <c:pt idx="21">
                  <c:v>Leicester and Leicestershire</c:v>
                </c:pt>
                <c:pt idx="22">
                  <c:v>Liverpool City Region</c:v>
                </c:pt>
                <c:pt idx="23">
                  <c:v>London</c:v>
                </c:pt>
                <c:pt idx="24">
                  <c:v>New Anglia</c:v>
                </c:pt>
                <c:pt idx="25">
                  <c:v>North Eastern</c:v>
                </c:pt>
                <c:pt idx="26">
                  <c:v>Northamptonshire</c:v>
                </c:pt>
                <c:pt idx="27">
                  <c:v>Oxfordshire LEP</c:v>
                </c:pt>
                <c:pt idx="28">
                  <c:v>Sheffield City Region</c:v>
                </c:pt>
                <c:pt idx="29">
                  <c:v>Solent</c:v>
                </c:pt>
                <c:pt idx="30">
                  <c:v>South East</c:v>
                </c:pt>
                <c:pt idx="31">
                  <c:v>South East Midlands</c:v>
                </c:pt>
                <c:pt idx="32">
                  <c:v>Stoke-on-Trent and Staffordshire</c:v>
                </c:pt>
                <c:pt idx="33">
                  <c:v>Swindon and Wiltshire</c:v>
                </c:pt>
                <c:pt idx="34">
                  <c:v>Tees Valley</c:v>
                </c:pt>
                <c:pt idx="35">
                  <c:v>Thames Valley Berkshire</c:v>
                </c:pt>
                <c:pt idx="36">
                  <c:v>The Marches</c:v>
                </c:pt>
                <c:pt idx="37">
                  <c:v>West of England</c:v>
                </c:pt>
                <c:pt idx="38">
                  <c:v>Worcestershire</c:v>
                </c:pt>
                <c:pt idx="39">
                  <c:v>York and North Yorkshire</c:v>
                </c:pt>
              </c:strCache>
            </c:strRef>
          </c:cat>
          <c:val>
            <c:numRef>
              <c:f>'Q8'!$D$5:$AQ$5</c:f>
              <c:numCache>
                <c:formatCode>General</c:formatCode>
                <c:ptCount val="40"/>
                <c:pt idx="0">
                  <c:v>0.34</c:v>
                </c:pt>
                <c:pt idx="1">
                  <c:v>0</c:v>
                </c:pt>
                <c:pt idx="2">
                  <c:v>0.31</c:v>
                </c:pt>
                <c:pt idx="3">
                  <c:v>0.37</c:v>
                </c:pt>
                <c:pt idx="4">
                  <c:v>0.33</c:v>
                </c:pt>
                <c:pt idx="5">
                  <c:v>0.38</c:v>
                </c:pt>
                <c:pt idx="6">
                  <c:v>0</c:v>
                </c:pt>
                <c:pt idx="7">
                  <c:v>0</c:v>
                </c:pt>
                <c:pt idx="8">
                  <c:v>0.34</c:v>
                </c:pt>
                <c:pt idx="9">
                  <c:v>0.38</c:v>
                </c:pt>
                <c:pt idx="10">
                  <c:v>0.3</c:v>
                </c:pt>
                <c:pt idx="11">
                  <c:v>0.38</c:v>
                </c:pt>
                <c:pt idx="12">
                  <c:v>0.34</c:v>
                </c:pt>
                <c:pt idx="13">
                  <c:v>0.3</c:v>
                </c:pt>
                <c:pt idx="14">
                  <c:v>0.36</c:v>
                </c:pt>
                <c:pt idx="15">
                  <c:v>0.36</c:v>
                </c:pt>
                <c:pt idx="16">
                  <c:v>0.39</c:v>
                </c:pt>
                <c:pt idx="17">
                  <c:v>0</c:v>
                </c:pt>
                <c:pt idx="18">
                  <c:v>0</c:v>
                </c:pt>
                <c:pt idx="19">
                  <c:v>0.28999999999999998</c:v>
                </c:pt>
                <c:pt idx="20">
                  <c:v>0.34</c:v>
                </c:pt>
                <c:pt idx="21">
                  <c:v>0.37</c:v>
                </c:pt>
                <c:pt idx="22">
                  <c:v>0.47</c:v>
                </c:pt>
                <c:pt idx="23">
                  <c:v>0.27</c:v>
                </c:pt>
                <c:pt idx="24">
                  <c:v>0.35</c:v>
                </c:pt>
                <c:pt idx="25">
                  <c:v>0.4</c:v>
                </c:pt>
                <c:pt idx="26">
                  <c:v>0.37</c:v>
                </c:pt>
                <c:pt idx="27">
                  <c:v>0.33</c:v>
                </c:pt>
                <c:pt idx="28">
                  <c:v>0</c:v>
                </c:pt>
                <c:pt idx="29">
                  <c:v>0.43</c:v>
                </c:pt>
                <c:pt idx="30">
                  <c:v>0.33</c:v>
                </c:pt>
                <c:pt idx="31">
                  <c:v>0</c:v>
                </c:pt>
                <c:pt idx="32">
                  <c:v>0</c:v>
                </c:pt>
                <c:pt idx="33">
                  <c:v>0.25</c:v>
                </c:pt>
                <c:pt idx="34">
                  <c:v>0</c:v>
                </c:pt>
                <c:pt idx="35">
                  <c:v>0.28000000000000003</c:v>
                </c:pt>
                <c:pt idx="36">
                  <c:v>0</c:v>
                </c:pt>
                <c:pt idx="37">
                  <c:v>0.44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00"/>
        <c:axId val="106450304"/>
        <c:axId val="106472576"/>
      </c:barChart>
      <c:catAx>
        <c:axId val="1064503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G Omega" pitchFamily="34" charset="0"/>
              </a:defRPr>
            </a:pPr>
            <a:endParaRPr lang="en-US"/>
          </a:p>
        </c:txPr>
        <c:crossAx val="106472576"/>
        <c:crosses val="autoZero"/>
        <c:auto val="1"/>
        <c:lblAlgn val="ctr"/>
        <c:lblOffset val="100"/>
        <c:noMultiLvlLbl val="0"/>
      </c:catAx>
      <c:valAx>
        <c:axId val="106472576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064503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</c:spPr>
          <c:invertIfNegative val="0"/>
          <c:cat>
            <c:strRef>
              <c:f>'Q8'!$D$13:$AT$13</c:f>
              <c:strCache>
                <c:ptCount val="43"/>
                <c:pt idx="0">
                  <c:v>Total</c:v>
                </c:pt>
                <c:pt idx="1">
                  <c:v>Black Country</c:v>
                </c:pt>
                <c:pt idx="2">
                  <c:v>Buckinghamshire Thames Valley</c:v>
                </c:pt>
                <c:pt idx="3">
                  <c:v>Cheshire and Warrington</c:v>
                </c:pt>
                <c:pt idx="4">
                  <c:v>Coast to Capital</c:v>
                </c:pt>
                <c:pt idx="5">
                  <c:v>Cornwall and the Isles of Scilly</c:v>
                </c:pt>
                <c:pt idx="6">
                  <c:v>Coventry and Warwickshire</c:v>
                </c:pt>
                <c:pt idx="7">
                  <c:v>Cumbria</c:v>
                </c:pt>
                <c:pt idx="8">
                  <c:v>Derby, Derbyshire, Nottingham and Nottinghamshire</c:v>
                </c:pt>
                <c:pt idx="9">
                  <c:v>Dorset</c:v>
                </c:pt>
                <c:pt idx="10">
                  <c:v>Enterprise M3</c:v>
                </c:pt>
                <c:pt idx="11">
                  <c:v>Gloucestershire</c:v>
                </c:pt>
                <c:pt idx="12">
                  <c:v>Greater Birmingham and Solihull</c:v>
                </c:pt>
                <c:pt idx="13">
                  <c:v>Greater Cambridge &amp; Greater Peterborough</c:v>
                </c:pt>
                <c:pt idx="14">
                  <c:v>Greater Lincolnshire</c:v>
                </c:pt>
                <c:pt idx="15">
                  <c:v>Greater Manchester</c:v>
                </c:pt>
                <c:pt idx="16">
                  <c:v>Heart of the South West</c:v>
                </c:pt>
                <c:pt idx="17">
                  <c:v>Hertfordshire</c:v>
                </c:pt>
                <c:pt idx="18">
                  <c:v>Humber</c:v>
                </c:pt>
                <c:pt idx="19">
                  <c:v>Lancashire</c:v>
                </c:pt>
                <c:pt idx="20">
                  <c:v>Leeds City Region</c:v>
                </c:pt>
                <c:pt idx="21">
                  <c:v>Leicester and Leicestershire</c:v>
                </c:pt>
                <c:pt idx="22">
                  <c:v>Liverpool City Region</c:v>
                </c:pt>
                <c:pt idx="23">
                  <c:v>London</c:v>
                </c:pt>
                <c:pt idx="24">
                  <c:v>New Anglia</c:v>
                </c:pt>
                <c:pt idx="25">
                  <c:v>North Eastern</c:v>
                </c:pt>
                <c:pt idx="26">
                  <c:v>Northamptonshire</c:v>
                </c:pt>
                <c:pt idx="27">
                  <c:v>Oxfordshire LEP</c:v>
                </c:pt>
                <c:pt idx="28">
                  <c:v>Sheffield City Region</c:v>
                </c:pt>
                <c:pt idx="29">
                  <c:v>Solent</c:v>
                </c:pt>
                <c:pt idx="30">
                  <c:v>South East</c:v>
                </c:pt>
                <c:pt idx="31">
                  <c:v>South East Midlands</c:v>
                </c:pt>
                <c:pt idx="32">
                  <c:v>Stoke-on-Trent and Staffordshire</c:v>
                </c:pt>
                <c:pt idx="33">
                  <c:v>Swindon and Wiltshire</c:v>
                </c:pt>
                <c:pt idx="34">
                  <c:v>Tees Valley</c:v>
                </c:pt>
                <c:pt idx="35">
                  <c:v>Thames Valley Berkshire</c:v>
                </c:pt>
                <c:pt idx="36">
                  <c:v>The Marches</c:v>
                </c:pt>
                <c:pt idx="37">
                  <c:v>West of England</c:v>
                </c:pt>
                <c:pt idx="38">
                  <c:v>Worcestershire</c:v>
                </c:pt>
                <c:pt idx="39">
                  <c:v>York and North Yorkshire</c:v>
                </c:pt>
                <c:pt idx="40">
                  <c:v>Rural</c:v>
                </c:pt>
                <c:pt idx="41">
                  <c:v>Urban</c:v>
                </c:pt>
                <c:pt idx="42">
                  <c:v>Not specified</c:v>
                </c:pt>
              </c:strCache>
            </c:strRef>
          </c:cat>
          <c:val>
            <c:numRef>
              <c:f>'Q8'!$D$14:$AT$14</c:f>
              <c:numCache>
                <c:formatCode>General</c:formatCode>
                <c:ptCount val="43"/>
                <c:pt idx="0">
                  <c:v>0.38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0.33</c:v>
                </c:pt>
                <c:pt idx="5">
                  <c:v>0.43</c:v>
                </c:pt>
                <c:pt idx="6">
                  <c:v>0</c:v>
                </c:pt>
                <c:pt idx="7">
                  <c:v>0</c:v>
                </c:pt>
                <c:pt idx="8">
                  <c:v>0.4</c:v>
                </c:pt>
                <c:pt idx="9">
                  <c:v>0</c:v>
                </c:pt>
                <c:pt idx="10">
                  <c:v>0.34</c:v>
                </c:pt>
                <c:pt idx="11">
                  <c:v>0.41</c:v>
                </c:pt>
                <c:pt idx="12">
                  <c:v>0.38</c:v>
                </c:pt>
                <c:pt idx="13">
                  <c:v>0.35</c:v>
                </c:pt>
                <c:pt idx="14">
                  <c:v>0.5</c:v>
                </c:pt>
                <c:pt idx="15">
                  <c:v>0.42</c:v>
                </c:pt>
                <c:pt idx="16">
                  <c:v>0.32</c:v>
                </c:pt>
                <c:pt idx="17">
                  <c:v>0</c:v>
                </c:pt>
                <c:pt idx="18">
                  <c:v>0</c:v>
                </c:pt>
                <c:pt idx="19">
                  <c:v>0.32</c:v>
                </c:pt>
                <c:pt idx="20">
                  <c:v>0.44</c:v>
                </c:pt>
                <c:pt idx="21">
                  <c:v>0.34</c:v>
                </c:pt>
                <c:pt idx="22">
                  <c:v>0.38</c:v>
                </c:pt>
                <c:pt idx="23">
                  <c:v>0.26</c:v>
                </c:pt>
                <c:pt idx="24">
                  <c:v>0.38</c:v>
                </c:pt>
                <c:pt idx="25">
                  <c:v>0.33</c:v>
                </c:pt>
                <c:pt idx="26">
                  <c:v>0.46</c:v>
                </c:pt>
                <c:pt idx="27">
                  <c:v>0</c:v>
                </c:pt>
                <c:pt idx="28">
                  <c:v>0</c:v>
                </c:pt>
                <c:pt idx="29">
                  <c:v>0.56000000000000005</c:v>
                </c:pt>
                <c:pt idx="30">
                  <c:v>0.41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0.26</c:v>
                </c:pt>
                <c:pt idx="36">
                  <c:v>0</c:v>
                </c:pt>
                <c:pt idx="37">
                  <c:v>0.36</c:v>
                </c:pt>
                <c:pt idx="38">
                  <c:v>0</c:v>
                </c:pt>
                <c:pt idx="39">
                  <c:v>0</c:v>
                </c:pt>
                <c:pt idx="40">
                  <c:v>0.38</c:v>
                </c:pt>
                <c:pt idx="41">
                  <c:v>0.38</c:v>
                </c:pt>
                <c:pt idx="42">
                  <c:v>0.37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00"/>
        <c:axId val="100086528"/>
        <c:axId val="100088064"/>
      </c:barChart>
      <c:catAx>
        <c:axId val="1000865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G Omega" pitchFamily="34" charset="0"/>
              </a:defRPr>
            </a:pPr>
            <a:endParaRPr lang="en-US"/>
          </a:p>
        </c:txPr>
        <c:crossAx val="100088064"/>
        <c:crosses val="autoZero"/>
        <c:auto val="1"/>
        <c:lblAlgn val="ctr"/>
        <c:lblOffset val="100"/>
        <c:noMultiLvlLbl val="0"/>
      </c:catAx>
      <c:valAx>
        <c:axId val="10008806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000865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'Q9'!$D$4:$AQ$4</c:f>
              <c:strCache>
                <c:ptCount val="40"/>
                <c:pt idx="0">
                  <c:v>Total</c:v>
                </c:pt>
                <c:pt idx="1">
                  <c:v>Black Country</c:v>
                </c:pt>
                <c:pt idx="2">
                  <c:v>Buckinghamshire Thames Valley</c:v>
                </c:pt>
                <c:pt idx="3">
                  <c:v>Cheshire and Warrington</c:v>
                </c:pt>
                <c:pt idx="4">
                  <c:v>Coast to Capital</c:v>
                </c:pt>
                <c:pt idx="5">
                  <c:v>Cornwall and the Isles of Scilly</c:v>
                </c:pt>
                <c:pt idx="6">
                  <c:v>Coventry and Warwickshire</c:v>
                </c:pt>
                <c:pt idx="7">
                  <c:v>Cumbria</c:v>
                </c:pt>
                <c:pt idx="8">
                  <c:v>Derby, Derbyshire, Nottingham and Nottinghamshire</c:v>
                </c:pt>
                <c:pt idx="9">
                  <c:v>Dorset</c:v>
                </c:pt>
                <c:pt idx="10">
                  <c:v>Enterprise M3</c:v>
                </c:pt>
                <c:pt idx="11">
                  <c:v>Gloucestershire</c:v>
                </c:pt>
                <c:pt idx="12">
                  <c:v>Greater Birmingham and Solihull</c:v>
                </c:pt>
                <c:pt idx="13">
                  <c:v>Greater Cambridge &amp; Greater Peterborough</c:v>
                </c:pt>
                <c:pt idx="14">
                  <c:v>Greater Lincolnshire</c:v>
                </c:pt>
                <c:pt idx="15">
                  <c:v>Greater Manchester</c:v>
                </c:pt>
                <c:pt idx="16">
                  <c:v>Heart of the South West</c:v>
                </c:pt>
                <c:pt idx="17">
                  <c:v>Hertfordshire</c:v>
                </c:pt>
                <c:pt idx="18">
                  <c:v>Humber</c:v>
                </c:pt>
                <c:pt idx="19">
                  <c:v>Lancashire</c:v>
                </c:pt>
                <c:pt idx="20">
                  <c:v>Leeds City Region</c:v>
                </c:pt>
                <c:pt idx="21">
                  <c:v>Leicester and Leicestershire</c:v>
                </c:pt>
                <c:pt idx="22">
                  <c:v>Liverpool City Region</c:v>
                </c:pt>
                <c:pt idx="23">
                  <c:v>London</c:v>
                </c:pt>
                <c:pt idx="24">
                  <c:v>New Anglia</c:v>
                </c:pt>
                <c:pt idx="25">
                  <c:v>North Eastern</c:v>
                </c:pt>
                <c:pt idx="26">
                  <c:v>Northamptonshire</c:v>
                </c:pt>
                <c:pt idx="27">
                  <c:v>Oxfordshire LEP</c:v>
                </c:pt>
                <c:pt idx="28">
                  <c:v>Sheffield City Region</c:v>
                </c:pt>
                <c:pt idx="29">
                  <c:v>Solent</c:v>
                </c:pt>
                <c:pt idx="30">
                  <c:v>South East</c:v>
                </c:pt>
                <c:pt idx="31">
                  <c:v>South East Midlands</c:v>
                </c:pt>
                <c:pt idx="32">
                  <c:v>Stoke-on-Trent and Staffordshire</c:v>
                </c:pt>
                <c:pt idx="33">
                  <c:v>Swindon and Wiltshire</c:v>
                </c:pt>
                <c:pt idx="34">
                  <c:v>Tees Valley</c:v>
                </c:pt>
                <c:pt idx="35">
                  <c:v>Thames Valley Berkshire</c:v>
                </c:pt>
                <c:pt idx="36">
                  <c:v>The Marches</c:v>
                </c:pt>
                <c:pt idx="37">
                  <c:v>West of England</c:v>
                </c:pt>
                <c:pt idx="38">
                  <c:v>Worcestershire</c:v>
                </c:pt>
                <c:pt idx="39">
                  <c:v>York and North Yorkshire</c:v>
                </c:pt>
              </c:strCache>
            </c:strRef>
          </c:cat>
          <c:val>
            <c:numRef>
              <c:f>'Q9'!$D$5:$AQ$5</c:f>
              <c:numCache>
                <c:formatCode>General</c:formatCode>
                <c:ptCount val="40"/>
                <c:pt idx="0">
                  <c:v>0.02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0.02</c:v>
                </c:pt>
                <c:pt idx="9">
                  <c:v>0</c:v>
                </c:pt>
                <c:pt idx="10">
                  <c:v>0.02</c:v>
                </c:pt>
                <c:pt idx="11">
                  <c:v>0</c:v>
                </c:pt>
                <c:pt idx="12">
                  <c:v>0.05</c:v>
                </c:pt>
                <c:pt idx="13">
                  <c:v>0.01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0.02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00"/>
        <c:axId val="106514688"/>
        <c:axId val="106524672"/>
      </c:barChart>
      <c:catAx>
        <c:axId val="106514688"/>
        <c:scaling>
          <c:orientation val="minMax"/>
        </c:scaling>
        <c:delete val="0"/>
        <c:axPos val="b"/>
        <c:majorTickMark val="out"/>
        <c:minorTickMark val="none"/>
        <c:tickLblPos val="nextTo"/>
        <c:crossAx val="106524672"/>
        <c:crosses val="autoZero"/>
        <c:auto val="1"/>
        <c:lblAlgn val="ctr"/>
        <c:lblOffset val="100"/>
        <c:noMultiLvlLbl val="0"/>
      </c:catAx>
      <c:valAx>
        <c:axId val="10652467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065146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CG Omega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</c:spPr>
          <c:invertIfNegative val="0"/>
          <c:cat>
            <c:strRef>
              <c:f>'Q9'!$D$13:$AT$13</c:f>
              <c:strCache>
                <c:ptCount val="43"/>
                <c:pt idx="0">
                  <c:v>Total</c:v>
                </c:pt>
                <c:pt idx="1">
                  <c:v>Black Country</c:v>
                </c:pt>
                <c:pt idx="2">
                  <c:v>Buckinghamshire Thames Valley</c:v>
                </c:pt>
                <c:pt idx="3">
                  <c:v>Cheshire and Warrington</c:v>
                </c:pt>
                <c:pt idx="4">
                  <c:v>Coast to Capital</c:v>
                </c:pt>
                <c:pt idx="5">
                  <c:v>Cornwall and the Isles of Scilly</c:v>
                </c:pt>
                <c:pt idx="6">
                  <c:v>Coventry and Warwickshire</c:v>
                </c:pt>
                <c:pt idx="7">
                  <c:v>Cumbria</c:v>
                </c:pt>
                <c:pt idx="8">
                  <c:v>Derby, Derbyshire, Nottingham and Nottinghamshire</c:v>
                </c:pt>
                <c:pt idx="9">
                  <c:v>Dorset</c:v>
                </c:pt>
                <c:pt idx="10">
                  <c:v>Enterprise M3</c:v>
                </c:pt>
                <c:pt idx="11">
                  <c:v>Gloucestershire</c:v>
                </c:pt>
                <c:pt idx="12">
                  <c:v>Greater Birmingham and Solihull</c:v>
                </c:pt>
                <c:pt idx="13">
                  <c:v>Greater Cambridge &amp; Greater Peterborough</c:v>
                </c:pt>
                <c:pt idx="14">
                  <c:v>Greater Lincolnshire</c:v>
                </c:pt>
                <c:pt idx="15">
                  <c:v>Greater Manchester</c:v>
                </c:pt>
                <c:pt idx="16">
                  <c:v>Heart of the South West</c:v>
                </c:pt>
                <c:pt idx="17">
                  <c:v>Hertfordshire</c:v>
                </c:pt>
                <c:pt idx="18">
                  <c:v>Humber</c:v>
                </c:pt>
                <c:pt idx="19">
                  <c:v>Lancashire</c:v>
                </c:pt>
                <c:pt idx="20">
                  <c:v>Leeds City Region</c:v>
                </c:pt>
                <c:pt idx="21">
                  <c:v>Leicester and Leicestershire</c:v>
                </c:pt>
                <c:pt idx="22">
                  <c:v>Liverpool City Region</c:v>
                </c:pt>
                <c:pt idx="23">
                  <c:v>London</c:v>
                </c:pt>
                <c:pt idx="24">
                  <c:v>New Anglia</c:v>
                </c:pt>
                <c:pt idx="25">
                  <c:v>North Eastern</c:v>
                </c:pt>
                <c:pt idx="26">
                  <c:v>Northamptonshire</c:v>
                </c:pt>
                <c:pt idx="27">
                  <c:v>Oxfordshire LEP</c:v>
                </c:pt>
                <c:pt idx="28">
                  <c:v>Sheffield City Region</c:v>
                </c:pt>
                <c:pt idx="29">
                  <c:v>Solent</c:v>
                </c:pt>
                <c:pt idx="30">
                  <c:v>South East</c:v>
                </c:pt>
                <c:pt idx="31">
                  <c:v>South East Midlands</c:v>
                </c:pt>
                <c:pt idx="32">
                  <c:v>Stoke-on-Trent and Staffordshire</c:v>
                </c:pt>
                <c:pt idx="33">
                  <c:v>Swindon and Wiltshire</c:v>
                </c:pt>
                <c:pt idx="34">
                  <c:v>Tees Valley</c:v>
                </c:pt>
                <c:pt idx="35">
                  <c:v>Thames Valley Berkshire</c:v>
                </c:pt>
                <c:pt idx="36">
                  <c:v>The Marches</c:v>
                </c:pt>
                <c:pt idx="37">
                  <c:v>West of England</c:v>
                </c:pt>
                <c:pt idx="38">
                  <c:v>Worcestershire</c:v>
                </c:pt>
                <c:pt idx="39">
                  <c:v>York and North Yorkshire</c:v>
                </c:pt>
                <c:pt idx="40">
                  <c:v>Rural</c:v>
                </c:pt>
                <c:pt idx="41">
                  <c:v>Urban</c:v>
                </c:pt>
                <c:pt idx="42">
                  <c:v>Not specified</c:v>
                </c:pt>
              </c:strCache>
            </c:strRef>
          </c:cat>
          <c:val>
            <c:numRef>
              <c:f>'Q9'!$D$14:$AT$14</c:f>
              <c:numCache>
                <c:formatCode>General</c:formatCode>
                <c:ptCount val="43"/>
                <c:pt idx="0">
                  <c:v>0.01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0.04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0.01</c:v>
                </c:pt>
                <c:pt idx="41">
                  <c:v>0.02</c:v>
                </c:pt>
                <c:pt idx="4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00"/>
        <c:axId val="106536320"/>
        <c:axId val="106542208"/>
      </c:barChart>
      <c:catAx>
        <c:axId val="1065363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G Omega" pitchFamily="34" charset="0"/>
              </a:defRPr>
            </a:pPr>
            <a:endParaRPr lang="en-US"/>
          </a:p>
        </c:txPr>
        <c:crossAx val="106542208"/>
        <c:crosses val="autoZero"/>
        <c:auto val="1"/>
        <c:lblAlgn val="ctr"/>
        <c:lblOffset val="100"/>
        <c:noMultiLvlLbl val="0"/>
      </c:catAx>
      <c:valAx>
        <c:axId val="10654220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065363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'Q10'!$D$4:$AQ$4</c:f>
              <c:strCache>
                <c:ptCount val="40"/>
                <c:pt idx="0">
                  <c:v>Total</c:v>
                </c:pt>
                <c:pt idx="1">
                  <c:v>Black Country</c:v>
                </c:pt>
                <c:pt idx="2">
                  <c:v>Buckinghamshire Thames Valley</c:v>
                </c:pt>
                <c:pt idx="3">
                  <c:v>Cheshire and Warrington</c:v>
                </c:pt>
                <c:pt idx="4">
                  <c:v>Coast to Capital</c:v>
                </c:pt>
                <c:pt idx="5">
                  <c:v>Cornwall and the Isles of Scilly</c:v>
                </c:pt>
                <c:pt idx="6">
                  <c:v>Coventry and Warwickshire</c:v>
                </c:pt>
                <c:pt idx="7">
                  <c:v>Cumbria</c:v>
                </c:pt>
                <c:pt idx="8">
                  <c:v>Derby, Derbyshire, Nottingham and Nottinghamshire</c:v>
                </c:pt>
                <c:pt idx="9">
                  <c:v>Dorset</c:v>
                </c:pt>
                <c:pt idx="10">
                  <c:v>Enterprise M3</c:v>
                </c:pt>
                <c:pt idx="11">
                  <c:v>Gloucestershire</c:v>
                </c:pt>
                <c:pt idx="12">
                  <c:v>Greater Birmingham and Solihull</c:v>
                </c:pt>
                <c:pt idx="13">
                  <c:v>Greater Cambridge &amp; Greater Peterborough</c:v>
                </c:pt>
                <c:pt idx="14">
                  <c:v>Greater Lincolnshire</c:v>
                </c:pt>
                <c:pt idx="15">
                  <c:v>Greater Manchester</c:v>
                </c:pt>
                <c:pt idx="16">
                  <c:v>Heart of the South West</c:v>
                </c:pt>
                <c:pt idx="17">
                  <c:v>Hertfordshire</c:v>
                </c:pt>
                <c:pt idx="18">
                  <c:v>Humber</c:v>
                </c:pt>
                <c:pt idx="19">
                  <c:v>Lancashire</c:v>
                </c:pt>
                <c:pt idx="20">
                  <c:v>Leeds City Region</c:v>
                </c:pt>
                <c:pt idx="21">
                  <c:v>Leicester and Leicestershire</c:v>
                </c:pt>
                <c:pt idx="22">
                  <c:v>Liverpool City Region</c:v>
                </c:pt>
                <c:pt idx="23">
                  <c:v>London</c:v>
                </c:pt>
                <c:pt idx="24">
                  <c:v>New Anglia</c:v>
                </c:pt>
                <c:pt idx="25">
                  <c:v>North Eastern</c:v>
                </c:pt>
                <c:pt idx="26">
                  <c:v>Northamptonshire</c:v>
                </c:pt>
                <c:pt idx="27">
                  <c:v>Oxfordshire LEP</c:v>
                </c:pt>
                <c:pt idx="28">
                  <c:v>Sheffield City Region</c:v>
                </c:pt>
                <c:pt idx="29">
                  <c:v>Solent</c:v>
                </c:pt>
                <c:pt idx="30">
                  <c:v>South East</c:v>
                </c:pt>
                <c:pt idx="31">
                  <c:v>South East Midlands</c:v>
                </c:pt>
                <c:pt idx="32">
                  <c:v>Stoke-on-Trent and Staffordshire</c:v>
                </c:pt>
                <c:pt idx="33">
                  <c:v>Swindon and Wiltshire</c:v>
                </c:pt>
                <c:pt idx="34">
                  <c:v>Tees Valley</c:v>
                </c:pt>
                <c:pt idx="35">
                  <c:v>Thames Valley Berkshire</c:v>
                </c:pt>
                <c:pt idx="36">
                  <c:v>The Marches</c:v>
                </c:pt>
                <c:pt idx="37">
                  <c:v>West of England</c:v>
                </c:pt>
                <c:pt idx="38">
                  <c:v>Worcestershire</c:v>
                </c:pt>
                <c:pt idx="39">
                  <c:v>York and North Yorkshire</c:v>
                </c:pt>
              </c:strCache>
            </c:strRef>
          </c:cat>
          <c:val>
            <c:numRef>
              <c:f>'Q10'!$D$5:$AQ$5</c:f>
              <c:numCache>
                <c:formatCode>General</c:formatCode>
                <c:ptCount val="40"/>
                <c:pt idx="0">
                  <c:v>7.0000000000000007E-2</c:v>
                </c:pt>
                <c:pt idx="1">
                  <c:v>0</c:v>
                </c:pt>
                <c:pt idx="2">
                  <c:v>0.12</c:v>
                </c:pt>
                <c:pt idx="3">
                  <c:v>0.02</c:v>
                </c:pt>
                <c:pt idx="4">
                  <c:v>7.0000000000000007E-2</c:v>
                </c:pt>
                <c:pt idx="5">
                  <c:v>0.05</c:v>
                </c:pt>
                <c:pt idx="6">
                  <c:v>0</c:v>
                </c:pt>
                <c:pt idx="7">
                  <c:v>0</c:v>
                </c:pt>
                <c:pt idx="8">
                  <c:v>0.03</c:v>
                </c:pt>
                <c:pt idx="9">
                  <c:v>0.04</c:v>
                </c:pt>
                <c:pt idx="10">
                  <c:v>0.03</c:v>
                </c:pt>
                <c:pt idx="11">
                  <c:v>0.06</c:v>
                </c:pt>
                <c:pt idx="12">
                  <c:v>0.04</c:v>
                </c:pt>
                <c:pt idx="13">
                  <c:v>0.06</c:v>
                </c:pt>
                <c:pt idx="14">
                  <c:v>0.08</c:v>
                </c:pt>
                <c:pt idx="15">
                  <c:v>7.0000000000000007E-2</c:v>
                </c:pt>
                <c:pt idx="16">
                  <c:v>0.05</c:v>
                </c:pt>
                <c:pt idx="17">
                  <c:v>0</c:v>
                </c:pt>
                <c:pt idx="18">
                  <c:v>0</c:v>
                </c:pt>
                <c:pt idx="19">
                  <c:v>7.0000000000000007E-2</c:v>
                </c:pt>
                <c:pt idx="20">
                  <c:v>0.1</c:v>
                </c:pt>
                <c:pt idx="21">
                  <c:v>7.0000000000000007E-2</c:v>
                </c:pt>
                <c:pt idx="22">
                  <c:v>0.12</c:v>
                </c:pt>
                <c:pt idx="23">
                  <c:v>0.08</c:v>
                </c:pt>
                <c:pt idx="24">
                  <c:v>0.09</c:v>
                </c:pt>
                <c:pt idx="25">
                  <c:v>0.1</c:v>
                </c:pt>
                <c:pt idx="26">
                  <c:v>7.0000000000000007E-2</c:v>
                </c:pt>
                <c:pt idx="27">
                  <c:v>7.0000000000000007E-2</c:v>
                </c:pt>
                <c:pt idx="28">
                  <c:v>0</c:v>
                </c:pt>
                <c:pt idx="29">
                  <c:v>0.04</c:v>
                </c:pt>
                <c:pt idx="30">
                  <c:v>0.09</c:v>
                </c:pt>
                <c:pt idx="31">
                  <c:v>0</c:v>
                </c:pt>
                <c:pt idx="32">
                  <c:v>0</c:v>
                </c:pt>
                <c:pt idx="33">
                  <c:v>0.05</c:v>
                </c:pt>
                <c:pt idx="34">
                  <c:v>0</c:v>
                </c:pt>
                <c:pt idx="35">
                  <c:v>0.02</c:v>
                </c:pt>
                <c:pt idx="36">
                  <c:v>0</c:v>
                </c:pt>
                <c:pt idx="37">
                  <c:v>0.12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00"/>
        <c:axId val="106574976"/>
        <c:axId val="106576512"/>
      </c:barChart>
      <c:catAx>
        <c:axId val="1065749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G Omega" pitchFamily="34" charset="0"/>
              </a:defRPr>
            </a:pPr>
            <a:endParaRPr lang="en-US"/>
          </a:p>
        </c:txPr>
        <c:crossAx val="106576512"/>
        <c:crosses val="autoZero"/>
        <c:auto val="1"/>
        <c:lblAlgn val="ctr"/>
        <c:lblOffset val="100"/>
        <c:noMultiLvlLbl val="0"/>
      </c:catAx>
      <c:valAx>
        <c:axId val="10657651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065749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</c:spPr>
          <c:invertIfNegative val="0"/>
          <c:cat>
            <c:strRef>
              <c:f>'Q10'!$D$13:$AT$13</c:f>
              <c:strCache>
                <c:ptCount val="43"/>
                <c:pt idx="0">
                  <c:v>Total</c:v>
                </c:pt>
                <c:pt idx="1">
                  <c:v>Black Country</c:v>
                </c:pt>
                <c:pt idx="2">
                  <c:v>Buckinghamshire Thames Valley</c:v>
                </c:pt>
                <c:pt idx="3">
                  <c:v>Cheshire and Warrington</c:v>
                </c:pt>
                <c:pt idx="4">
                  <c:v>Coast to Capital</c:v>
                </c:pt>
                <c:pt idx="5">
                  <c:v>Cornwall and the Isles of Scilly</c:v>
                </c:pt>
                <c:pt idx="6">
                  <c:v>Coventry and Warwickshire</c:v>
                </c:pt>
                <c:pt idx="7">
                  <c:v>Cumbria</c:v>
                </c:pt>
                <c:pt idx="8">
                  <c:v>Derby, Derbyshire, Nottingham and Nottinghamshire</c:v>
                </c:pt>
                <c:pt idx="9">
                  <c:v>Dorset</c:v>
                </c:pt>
                <c:pt idx="10">
                  <c:v>Enterprise M3</c:v>
                </c:pt>
                <c:pt idx="11">
                  <c:v>Gloucestershire</c:v>
                </c:pt>
                <c:pt idx="12">
                  <c:v>Greater Birmingham and Solihull</c:v>
                </c:pt>
                <c:pt idx="13">
                  <c:v>Greater Cambridge &amp; Greater Peterborough</c:v>
                </c:pt>
                <c:pt idx="14">
                  <c:v>Greater Lincolnshire</c:v>
                </c:pt>
                <c:pt idx="15">
                  <c:v>Greater Manchester</c:v>
                </c:pt>
                <c:pt idx="16">
                  <c:v>Heart of the South West</c:v>
                </c:pt>
                <c:pt idx="17">
                  <c:v>Hertfordshire</c:v>
                </c:pt>
                <c:pt idx="18">
                  <c:v>Humber</c:v>
                </c:pt>
                <c:pt idx="19">
                  <c:v>Lancashire</c:v>
                </c:pt>
                <c:pt idx="20">
                  <c:v>Leeds City Region</c:v>
                </c:pt>
                <c:pt idx="21">
                  <c:v>Leicester and Leicestershire</c:v>
                </c:pt>
                <c:pt idx="22">
                  <c:v>Liverpool City Region</c:v>
                </c:pt>
                <c:pt idx="23">
                  <c:v>London</c:v>
                </c:pt>
                <c:pt idx="24">
                  <c:v>New Anglia</c:v>
                </c:pt>
                <c:pt idx="25">
                  <c:v>North Eastern</c:v>
                </c:pt>
                <c:pt idx="26">
                  <c:v>Northamptonshire</c:v>
                </c:pt>
                <c:pt idx="27">
                  <c:v>Oxfordshire LEP</c:v>
                </c:pt>
                <c:pt idx="28">
                  <c:v>Sheffield City Region</c:v>
                </c:pt>
                <c:pt idx="29">
                  <c:v>Solent</c:v>
                </c:pt>
                <c:pt idx="30">
                  <c:v>South East</c:v>
                </c:pt>
                <c:pt idx="31">
                  <c:v>South East Midlands</c:v>
                </c:pt>
                <c:pt idx="32">
                  <c:v>Stoke-on-Trent and Staffordshire</c:v>
                </c:pt>
                <c:pt idx="33">
                  <c:v>Swindon and Wiltshire</c:v>
                </c:pt>
                <c:pt idx="34">
                  <c:v>Tees Valley</c:v>
                </c:pt>
                <c:pt idx="35">
                  <c:v>Thames Valley Berkshire</c:v>
                </c:pt>
                <c:pt idx="36">
                  <c:v>The Marches</c:v>
                </c:pt>
                <c:pt idx="37">
                  <c:v>West of England</c:v>
                </c:pt>
                <c:pt idx="38">
                  <c:v>Worcestershire</c:v>
                </c:pt>
                <c:pt idx="39">
                  <c:v>York and North Yorkshire</c:v>
                </c:pt>
                <c:pt idx="40">
                  <c:v>Rural</c:v>
                </c:pt>
                <c:pt idx="41">
                  <c:v>Urban</c:v>
                </c:pt>
                <c:pt idx="42">
                  <c:v>Not specified</c:v>
                </c:pt>
              </c:strCache>
            </c:strRef>
          </c:cat>
          <c:val>
            <c:numRef>
              <c:f>'Q10'!$D$14:$AT$14</c:f>
              <c:numCache>
                <c:formatCode>General</c:formatCode>
                <c:ptCount val="43"/>
                <c:pt idx="0">
                  <c:v>0.06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7.0000000000000007E-2</c:v>
                </c:pt>
                <c:pt idx="5">
                  <c:v>0.14000000000000001</c:v>
                </c:pt>
                <c:pt idx="6">
                  <c:v>0</c:v>
                </c:pt>
                <c:pt idx="7">
                  <c:v>0</c:v>
                </c:pt>
                <c:pt idx="8">
                  <c:v>0.09</c:v>
                </c:pt>
                <c:pt idx="9">
                  <c:v>0</c:v>
                </c:pt>
                <c:pt idx="10">
                  <c:v>7.0000000000000007E-2</c:v>
                </c:pt>
                <c:pt idx="11">
                  <c:v>0.03</c:v>
                </c:pt>
                <c:pt idx="12">
                  <c:v>0.06</c:v>
                </c:pt>
                <c:pt idx="13">
                  <c:v>0.08</c:v>
                </c:pt>
                <c:pt idx="14">
                  <c:v>0.06</c:v>
                </c:pt>
                <c:pt idx="15">
                  <c:v>0.04</c:v>
                </c:pt>
                <c:pt idx="16">
                  <c:v>0.06</c:v>
                </c:pt>
                <c:pt idx="17">
                  <c:v>0</c:v>
                </c:pt>
                <c:pt idx="18">
                  <c:v>0</c:v>
                </c:pt>
                <c:pt idx="19">
                  <c:v>0.02</c:v>
                </c:pt>
                <c:pt idx="20">
                  <c:v>0.06</c:v>
                </c:pt>
                <c:pt idx="21">
                  <c:v>0.05</c:v>
                </c:pt>
                <c:pt idx="22">
                  <c:v>0.04</c:v>
                </c:pt>
                <c:pt idx="23">
                  <c:v>7.0000000000000007E-2</c:v>
                </c:pt>
                <c:pt idx="24">
                  <c:v>7.0000000000000007E-2</c:v>
                </c:pt>
                <c:pt idx="25">
                  <c:v>0.1</c:v>
                </c:pt>
                <c:pt idx="26">
                  <c:v>0.04</c:v>
                </c:pt>
                <c:pt idx="27">
                  <c:v>0</c:v>
                </c:pt>
                <c:pt idx="28">
                  <c:v>0</c:v>
                </c:pt>
                <c:pt idx="29">
                  <c:v>7.0000000000000007E-2</c:v>
                </c:pt>
                <c:pt idx="30">
                  <c:v>7.0000000000000007E-2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0.04</c:v>
                </c:pt>
                <c:pt idx="36">
                  <c:v>0</c:v>
                </c:pt>
                <c:pt idx="37">
                  <c:v>0.06</c:v>
                </c:pt>
                <c:pt idx="38">
                  <c:v>0</c:v>
                </c:pt>
                <c:pt idx="39">
                  <c:v>0</c:v>
                </c:pt>
                <c:pt idx="40">
                  <c:v>0.06</c:v>
                </c:pt>
                <c:pt idx="41">
                  <c:v>0.06</c:v>
                </c:pt>
                <c:pt idx="42">
                  <c:v>0.06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00"/>
        <c:axId val="106612992"/>
        <c:axId val="106635264"/>
      </c:barChart>
      <c:catAx>
        <c:axId val="1066129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G Omega" pitchFamily="34" charset="0"/>
              </a:defRPr>
            </a:pPr>
            <a:endParaRPr lang="en-US"/>
          </a:p>
        </c:txPr>
        <c:crossAx val="106635264"/>
        <c:crosses val="autoZero"/>
        <c:auto val="1"/>
        <c:lblAlgn val="ctr"/>
        <c:lblOffset val="100"/>
        <c:noMultiLvlLbl val="0"/>
      </c:catAx>
      <c:valAx>
        <c:axId val="10663526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066129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'Q11'!$D$4:$AQ$4</c:f>
              <c:strCache>
                <c:ptCount val="40"/>
                <c:pt idx="0">
                  <c:v>Total</c:v>
                </c:pt>
                <c:pt idx="1">
                  <c:v>Black Country</c:v>
                </c:pt>
                <c:pt idx="2">
                  <c:v>Buckinghamshire Thames Valley</c:v>
                </c:pt>
                <c:pt idx="3">
                  <c:v>Cheshire and Warrington</c:v>
                </c:pt>
                <c:pt idx="4">
                  <c:v>Coast to Capital</c:v>
                </c:pt>
                <c:pt idx="5">
                  <c:v>Cornwall and the Isles of Scilly</c:v>
                </c:pt>
                <c:pt idx="6">
                  <c:v>Coventry and Warwickshire</c:v>
                </c:pt>
                <c:pt idx="7">
                  <c:v>Cumbria</c:v>
                </c:pt>
                <c:pt idx="8">
                  <c:v>Derby, Derbyshire, Nottingham and Nottinghamshire</c:v>
                </c:pt>
                <c:pt idx="9">
                  <c:v>Dorset</c:v>
                </c:pt>
                <c:pt idx="10">
                  <c:v>Enterprise M3</c:v>
                </c:pt>
                <c:pt idx="11">
                  <c:v>Gloucestershire</c:v>
                </c:pt>
                <c:pt idx="12">
                  <c:v>Greater Birmingham and Solihull</c:v>
                </c:pt>
                <c:pt idx="13">
                  <c:v>Greater Cambridge &amp; Greater Peterborough</c:v>
                </c:pt>
                <c:pt idx="14">
                  <c:v>Greater Lincolnshire</c:v>
                </c:pt>
                <c:pt idx="15">
                  <c:v>Greater Manchester</c:v>
                </c:pt>
                <c:pt idx="16">
                  <c:v>Heart of the South West</c:v>
                </c:pt>
                <c:pt idx="17">
                  <c:v>Hertfordshire</c:v>
                </c:pt>
                <c:pt idx="18">
                  <c:v>Humber</c:v>
                </c:pt>
                <c:pt idx="19">
                  <c:v>Lancashire</c:v>
                </c:pt>
                <c:pt idx="20">
                  <c:v>Leeds City Region</c:v>
                </c:pt>
                <c:pt idx="21">
                  <c:v>Leicester and Leicestershire</c:v>
                </c:pt>
                <c:pt idx="22">
                  <c:v>Liverpool City Region</c:v>
                </c:pt>
                <c:pt idx="23">
                  <c:v>London</c:v>
                </c:pt>
                <c:pt idx="24">
                  <c:v>New Anglia</c:v>
                </c:pt>
                <c:pt idx="25">
                  <c:v>North Eastern</c:v>
                </c:pt>
                <c:pt idx="26">
                  <c:v>Northamptonshire</c:v>
                </c:pt>
                <c:pt idx="27">
                  <c:v>Oxfordshire LEP</c:v>
                </c:pt>
                <c:pt idx="28">
                  <c:v>Sheffield City Region</c:v>
                </c:pt>
                <c:pt idx="29">
                  <c:v>Solent</c:v>
                </c:pt>
                <c:pt idx="30">
                  <c:v>South East</c:v>
                </c:pt>
                <c:pt idx="31">
                  <c:v>South East Midlands</c:v>
                </c:pt>
                <c:pt idx="32">
                  <c:v>Stoke-on-Trent and Staffordshire</c:v>
                </c:pt>
                <c:pt idx="33">
                  <c:v>Swindon and Wiltshire</c:v>
                </c:pt>
                <c:pt idx="34">
                  <c:v>Tees Valley</c:v>
                </c:pt>
                <c:pt idx="35">
                  <c:v>Thames Valley Berkshire</c:v>
                </c:pt>
                <c:pt idx="36">
                  <c:v>The Marches</c:v>
                </c:pt>
                <c:pt idx="37">
                  <c:v>West of England</c:v>
                </c:pt>
                <c:pt idx="38">
                  <c:v>Worcestershire</c:v>
                </c:pt>
                <c:pt idx="39">
                  <c:v>York and North Yorkshire</c:v>
                </c:pt>
              </c:strCache>
            </c:strRef>
          </c:cat>
          <c:val>
            <c:numRef>
              <c:f>'Q11'!$D$5:$AQ$5</c:f>
              <c:numCache>
                <c:formatCode>General</c:formatCode>
                <c:ptCount val="40"/>
                <c:pt idx="0">
                  <c:v>0.22</c:v>
                </c:pt>
                <c:pt idx="1">
                  <c:v>0</c:v>
                </c:pt>
                <c:pt idx="2">
                  <c:v>0.27</c:v>
                </c:pt>
                <c:pt idx="3">
                  <c:v>0.24</c:v>
                </c:pt>
                <c:pt idx="4">
                  <c:v>0.19</c:v>
                </c:pt>
                <c:pt idx="5">
                  <c:v>0.16</c:v>
                </c:pt>
                <c:pt idx="6">
                  <c:v>0</c:v>
                </c:pt>
                <c:pt idx="7">
                  <c:v>0</c:v>
                </c:pt>
                <c:pt idx="8">
                  <c:v>0.19</c:v>
                </c:pt>
                <c:pt idx="9">
                  <c:v>0.36</c:v>
                </c:pt>
                <c:pt idx="10">
                  <c:v>0.28000000000000003</c:v>
                </c:pt>
                <c:pt idx="11">
                  <c:v>0.26</c:v>
                </c:pt>
                <c:pt idx="12">
                  <c:v>0.27</c:v>
                </c:pt>
                <c:pt idx="13">
                  <c:v>0.24</c:v>
                </c:pt>
                <c:pt idx="14">
                  <c:v>0.14000000000000001</c:v>
                </c:pt>
                <c:pt idx="15">
                  <c:v>0.27</c:v>
                </c:pt>
                <c:pt idx="16">
                  <c:v>0.17</c:v>
                </c:pt>
                <c:pt idx="17">
                  <c:v>0</c:v>
                </c:pt>
                <c:pt idx="18">
                  <c:v>0</c:v>
                </c:pt>
                <c:pt idx="19">
                  <c:v>0.22</c:v>
                </c:pt>
                <c:pt idx="20">
                  <c:v>0.28999999999999998</c:v>
                </c:pt>
                <c:pt idx="21">
                  <c:v>0.15</c:v>
                </c:pt>
                <c:pt idx="22">
                  <c:v>0.28000000000000003</c:v>
                </c:pt>
                <c:pt idx="23">
                  <c:v>0.3</c:v>
                </c:pt>
                <c:pt idx="24">
                  <c:v>0.22</c:v>
                </c:pt>
                <c:pt idx="25">
                  <c:v>0.23</c:v>
                </c:pt>
                <c:pt idx="26">
                  <c:v>0.2</c:v>
                </c:pt>
                <c:pt idx="27">
                  <c:v>0.27</c:v>
                </c:pt>
                <c:pt idx="28">
                  <c:v>0</c:v>
                </c:pt>
                <c:pt idx="29">
                  <c:v>0.22</c:v>
                </c:pt>
                <c:pt idx="30">
                  <c:v>0.22</c:v>
                </c:pt>
                <c:pt idx="31">
                  <c:v>0</c:v>
                </c:pt>
                <c:pt idx="32">
                  <c:v>0</c:v>
                </c:pt>
                <c:pt idx="33">
                  <c:v>0.21</c:v>
                </c:pt>
                <c:pt idx="34">
                  <c:v>0</c:v>
                </c:pt>
                <c:pt idx="35">
                  <c:v>0.35</c:v>
                </c:pt>
                <c:pt idx="36">
                  <c:v>0</c:v>
                </c:pt>
                <c:pt idx="37">
                  <c:v>0.21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00"/>
        <c:axId val="106688896"/>
        <c:axId val="106690432"/>
      </c:barChart>
      <c:catAx>
        <c:axId val="1066888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G Omega" pitchFamily="34" charset="0"/>
              </a:defRPr>
            </a:pPr>
            <a:endParaRPr lang="en-US"/>
          </a:p>
        </c:txPr>
        <c:crossAx val="106690432"/>
        <c:crosses val="autoZero"/>
        <c:auto val="1"/>
        <c:lblAlgn val="ctr"/>
        <c:lblOffset val="100"/>
        <c:noMultiLvlLbl val="0"/>
      </c:catAx>
      <c:valAx>
        <c:axId val="10669043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066888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Q2a!$D$4:$AQ$4</c:f>
              <c:strCache>
                <c:ptCount val="40"/>
                <c:pt idx="0">
                  <c:v>Total</c:v>
                </c:pt>
                <c:pt idx="1">
                  <c:v>Black Country</c:v>
                </c:pt>
                <c:pt idx="2">
                  <c:v>Buckinghamshire Thames Valley</c:v>
                </c:pt>
                <c:pt idx="3">
                  <c:v>Cheshire and Warrington</c:v>
                </c:pt>
                <c:pt idx="4">
                  <c:v>Coast to Capital</c:v>
                </c:pt>
                <c:pt idx="5">
                  <c:v>Cornwall and the Isles of Scilly</c:v>
                </c:pt>
                <c:pt idx="6">
                  <c:v>Coventry and Warwickshire</c:v>
                </c:pt>
                <c:pt idx="7">
                  <c:v>Cumbria</c:v>
                </c:pt>
                <c:pt idx="8">
                  <c:v>Derby, Derbyshire, Nottingham and Nottinghamshire</c:v>
                </c:pt>
                <c:pt idx="9">
                  <c:v>Dorset</c:v>
                </c:pt>
                <c:pt idx="10">
                  <c:v>Enterprise M3</c:v>
                </c:pt>
                <c:pt idx="11">
                  <c:v>Gloucestershire</c:v>
                </c:pt>
                <c:pt idx="12">
                  <c:v>Greater Birmingham and Solihull</c:v>
                </c:pt>
                <c:pt idx="13">
                  <c:v>Greater Cambridge &amp; Greater Peterborough</c:v>
                </c:pt>
                <c:pt idx="14">
                  <c:v>Greater Lincolnshire</c:v>
                </c:pt>
                <c:pt idx="15">
                  <c:v>Greater Manchester</c:v>
                </c:pt>
                <c:pt idx="16">
                  <c:v>Heart of the South West</c:v>
                </c:pt>
                <c:pt idx="17">
                  <c:v>Hertfordshire</c:v>
                </c:pt>
                <c:pt idx="18">
                  <c:v>Humber</c:v>
                </c:pt>
                <c:pt idx="19">
                  <c:v>Lancashire</c:v>
                </c:pt>
                <c:pt idx="20">
                  <c:v>Leeds City Region</c:v>
                </c:pt>
                <c:pt idx="21">
                  <c:v>Leicester and Leicestershire</c:v>
                </c:pt>
                <c:pt idx="22">
                  <c:v>Liverpool City Region</c:v>
                </c:pt>
                <c:pt idx="23">
                  <c:v>London</c:v>
                </c:pt>
                <c:pt idx="24">
                  <c:v>New Anglia</c:v>
                </c:pt>
                <c:pt idx="25">
                  <c:v>North Eastern</c:v>
                </c:pt>
                <c:pt idx="26">
                  <c:v>Northamptonshire</c:v>
                </c:pt>
                <c:pt idx="27">
                  <c:v>Oxfordshire LEP</c:v>
                </c:pt>
                <c:pt idx="28">
                  <c:v>Sheffield City Region</c:v>
                </c:pt>
                <c:pt idx="29">
                  <c:v>Solent</c:v>
                </c:pt>
                <c:pt idx="30">
                  <c:v>South East</c:v>
                </c:pt>
                <c:pt idx="31">
                  <c:v>South East Midlands</c:v>
                </c:pt>
                <c:pt idx="32">
                  <c:v>Stoke-on-Trent and Staffordshire</c:v>
                </c:pt>
                <c:pt idx="33">
                  <c:v>Swindon and Wiltshire</c:v>
                </c:pt>
                <c:pt idx="34">
                  <c:v>Tees Valley</c:v>
                </c:pt>
                <c:pt idx="35">
                  <c:v>Thames Valley Berkshire</c:v>
                </c:pt>
                <c:pt idx="36">
                  <c:v>The Marches</c:v>
                </c:pt>
                <c:pt idx="37">
                  <c:v>West of England</c:v>
                </c:pt>
                <c:pt idx="38">
                  <c:v>Worcestershire</c:v>
                </c:pt>
                <c:pt idx="39">
                  <c:v>York and North Yorkshire</c:v>
                </c:pt>
              </c:strCache>
            </c:strRef>
          </c:cat>
          <c:val>
            <c:numRef>
              <c:f>Q2a!$D$5:$AQ$5</c:f>
              <c:numCache>
                <c:formatCode>General</c:formatCode>
                <c:ptCount val="40"/>
                <c:pt idx="0">
                  <c:v>0.18</c:v>
                </c:pt>
                <c:pt idx="1">
                  <c:v>0</c:v>
                </c:pt>
                <c:pt idx="2">
                  <c:v>0.26</c:v>
                </c:pt>
                <c:pt idx="3">
                  <c:v>0.16</c:v>
                </c:pt>
                <c:pt idx="4">
                  <c:v>0.15</c:v>
                </c:pt>
                <c:pt idx="5">
                  <c:v>0.18</c:v>
                </c:pt>
                <c:pt idx="6">
                  <c:v>0</c:v>
                </c:pt>
                <c:pt idx="7">
                  <c:v>0</c:v>
                </c:pt>
                <c:pt idx="8">
                  <c:v>0.22</c:v>
                </c:pt>
                <c:pt idx="9">
                  <c:v>0.18</c:v>
                </c:pt>
                <c:pt idx="10">
                  <c:v>0.19</c:v>
                </c:pt>
                <c:pt idx="11">
                  <c:v>0.13</c:v>
                </c:pt>
                <c:pt idx="12">
                  <c:v>0.16</c:v>
                </c:pt>
                <c:pt idx="13">
                  <c:v>0.24</c:v>
                </c:pt>
                <c:pt idx="14">
                  <c:v>0.18</c:v>
                </c:pt>
                <c:pt idx="15">
                  <c:v>0.25</c:v>
                </c:pt>
                <c:pt idx="16">
                  <c:v>0.15</c:v>
                </c:pt>
                <c:pt idx="17">
                  <c:v>0</c:v>
                </c:pt>
                <c:pt idx="18">
                  <c:v>0</c:v>
                </c:pt>
                <c:pt idx="19">
                  <c:v>0.16</c:v>
                </c:pt>
                <c:pt idx="20">
                  <c:v>0.17</c:v>
                </c:pt>
                <c:pt idx="21">
                  <c:v>0.12</c:v>
                </c:pt>
                <c:pt idx="22">
                  <c:v>0</c:v>
                </c:pt>
                <c:pt idx="23">
                  <c:v>0.12</c:v>
                </c:pt>
                <c:pt idx="24">
                  <c:v>0.15</c:v>
                </c:pt>
                <c:pt idx="25">
                  <c:v>0.2</c:v>
                </c:pt>
                <c:pt idx="26">
                  <c:v>0.17</c:v>
                </c:pt>
                <c:pt idx="27">
                  <c:v>0.09</c:v>
                </c:pt>
                <c:pt idx="28">
                  <c:v>0</c:v>
                </c:pt>
                <c:pt idx="29">
                  <c:v>0.23</c:v>
                </c:pt>
                <c:pt idx="30">
                  <c:v>0.22</c:v>
                </c:pt>
                <c:pt idx="31">
                  <c:v>0</c:v>
                </c:pt>
                <c:pt idx="32">
                  <c:v>0</c:v>
                </c:pt>
                <c:pt idx="33">
                  <c:v>0.16</c:v>
                </c:pt>
                <c:pt idx="34">
                  <c:v>0</c:v>
                </c:pt>
                <c:pt idx="35">
                  <c:v>0.1</c:v>
                </c:pt>
                <c:pt idx="36">
                  <c:v>0</c:v>
                </c:pt>
                <c:pt idx="37">
                  <c:v>0.12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00"/>
        <c:axId val="98698368"/>
        <c:axId val="98699904"/>
      </c:barChart>
      <c:catAx>
        <c:axId val="986983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G Omega" pitchFamily="34" charset="0"/>
              </a:defRPr>
            </a:pPr>
            <a:endParaRPr lang="en-US"/>
          </a:p>
        </c:txPr>
        <c:crossAx val="98699904"/>
        <c:crosses val="autoZero"/>
        <c:auto val="1"/>
        <c:lblAlgn val="ctr"/>
        <c:lblOffset val="100"/>
        <c:noMultiLvlLbl val="0"/>
      </c:catAx>
      <c:valAx>
        <c:axId val="9869990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986983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</c:spPr>
          <c:invertIfNegative val="0"/>
          <c:cat>
            <c:strRef>
              <c:f>'Q11'!$D$13:$AT$13</c:f>
              <c:strCache>
                <c:ptCount val="43"/>
                <c:pt idx="0">
                  <c:v>Total</c:v>
                </c:pt>
                <c:pt idx="1">
                  <c:v>Black Country</c:v>
                </c:pt>
                <c:pt idx="2">
                  <c:v>Buckinghamshire Thames Valley</c:v>
                </c:pt>
                <c:pt idx="3">
                  <c:v>Cheshire and Warrington</c:v>
                </c:pt>
                <c:pt idx="4">
                  <c:v>Coast to Capital</c:v>
                </c:pt>
                <c:pt idx="5">
                  <c:v>Cornwall and the Isles of Scilly</c:v>
                </c:pt>
                <c:pt idx="6">
                  <c:v>Coventry and Warwickshire</c:v>
                </c:pt>
                <c:pt idx="7">
                  <c:v>Cumbria</c:v>
                </c:pt>
                <c:pt idx="8">
                  <c:v>Derby, Derbyshire, Nottingham and Nottinghamshire</c:v>
                </c:pt>
                <c:pt idx="9">
                  <c:v>Dorset</c:v>
                </c:pt>
                <c:pt idx="10">
                  <c:v>Enterprise M3</c:v>
                </c:pt>
                <c:pt idx="11">
                  <c:v>Gloucestershire</c:v>
                </c:pt>
                <c:pt idx="12">
                  <c:v>Greater Birmingham and Solihull</c:v>
                </c:pt>
                <c:pt idx="13">
                  <c:v>Greater Cambridge &amp; Greater Peterborough</c:v>
                </c:pt>
                <c:pt idx="14">
                  <c:v>Greater Lincolnshire</c:v>
                </c:pt>
                <c:pt idx="15">
                  <c:v>Greater Manchester</c:v>
                </c:pt>
                <c:pt idx="16">
                  <c:v>Heart of the South West</c:v>
                </c:pt>
                <c:pt idx="17">
                  <c:v>Hertfordshire</c:v>
                </c:pt>
                <c:pt idx="18">
                  <c:v>Humber</c:v>
                </c:pt>
                <c:pt idx="19">
                  <c:v>Lancashire</c:v>
                </c:pt>
                <c:pt idx="20">
                  <c:v>Leeds City Region</c:v>
                </c:pt>
                <c:pt idx="21">
                  <c:v>Leicester and Leicestershire</c:v>
                </c:pt>
                <c:pt idx="22">
                  <c:v>Liverpool City Region</c:v>
                </c:pt>
                <c:pt idx="23">
                  <c:v>London</c:v>
                </c:pt>
                <c:pt idx="24">
                  <c:v>New Anglia</c:v>
                </c:pt>
                <c:pt idx="25">
                  <c:v>North Eastern</c:v>
                </c:pt>
                <c:pt idx="26">
                  <c:v>Northamptonshire</c:v>
                </c:pt>
                <c:pt idx="27">
                  <c:v>Oxfordshire LEP</c:v>
                </c:pt>
                <c:pt idx="28">
                  <c:v>Sheffield City Region</c:v>
                </c:pt>
                <c:pt idx="29">
                  <c:v>Solent</c:v>
                </c:pt>
                <c:pt idx="30">
                  <c:v>South East</c:v>
                </c:pt>
                <c:pt idx="31">
                  <c:v>South East Midlands</c:v>
                </c:pt>
                <c:pt idx="32">
                  <c:v>Stoke-on-Trent and Staffordshire</c:v>
                </c:pt>
                <c:pt idx="33">
                  <c:v>Swindon and Wiltshire</c:v>
                </c:pt>
                <c:pt idx="34">
                  <c:v>Tees Valley</c:v>
                </c:pt>
                <c:pt idx="35">
                  <c:v>Thames Valley Berkshire</c:v>
                </c:pt>
                <c:pt idx="36">
                  <c:v>The Marches</c:v>
                </c:pt>
                <c:pt idx="37">
                  <c:v>West of England</c:v>
                </c:pt>
                <c:pt idx="38">
                  <c:v>Worcestershire</c:v>
                </c:pt>
                <c:pt idx="39">
                  <c:v>York and North Yorkshire</c:v>
                </c:pt>
                <c:pt idx="40">
                  <c:v>Rural</c:v>
                </c:pt>
                <c:pt idx="41">
                  <c:v>Urban</c:v>
                </c:pt>
                <c:pt idx="42">
                  <c:v>Not specified</c:v>
                </c:pt>
              </c:strCache>
            </c:strRef>
          </c:cat>
          <c:val>
            <c:numRef>
              <c:f>'Q11'!$D$14:$AT$14</c:f>
              <c:numCache>
                <c:formatCode>General</c:formatCode>
                <c:ptCount val="43"/>
                <c:pt idx="0">
                  <c:v>0.21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0.25</c:v>
                </c:pt>
                <c:pt idx="5">
                  <c:v>0.12</c:v>
                </c:pt>
                <c:pt idx="6">
                  <c:v>0</c:v>
                </c:pt>
                <c:pt idx="7">
                  <c:v>0</c:v>
                </c:pt>
                <c:pt idx="8">
                  <c:v>0.22</c:v>
                </c:pt>
                <c:pt idx="9">
                  <c:v>0</c:v>
                </c:pt>
                <c:pt idx="10">
                  <c:v>0.23</c:v>
                </c:pt>
                <c:pt idx="11">
                  <c:v>0.31</c:v>
                </c:pt>
                <c:pt idx="12">
                  <c:v>0.22</c:v>
                </c:pt>
                <c:pt idx="13">
                  <c:v>0.25</c:v>
                </c:pt>
                <c:pt idx="14">
                  <c:v>0.12</c:v>
                </c:pt>
                <c:pt idx="15">
                  <c:v>0.19</c:v>
                </c:pt>
                <c:pt idx="16">
                  <c:v>0.17</c:v>
                </c:pt>
                <c:pt idx="17">
                  <c:v>0</c:v>
                </c:pt>
                <c:pt idx="18">
                  <c:v>0</c:v>
                </c:pt>
                <c:pt idx="19">
                  <c:v>0.18</c:v>
                </c:pt>
                <c:pt idx="20">
                  <c:v>0.25</c:v>
                </c:pt>
                <c:pt idx="21">
                  <c:v>0.21</c:v>
                </c:pt>
                <c:pt idx="22">
                  <c:v>0.2</c:v>
                </c:pt>
                <c:pt idx="23">
                  <c:v>0.3</c:v>
                </c:pt>
                <c:pt idx="24">
                  <c:v>0.24</c:v>
                </c:pt>
                <c:pt idx="25">
                  <c:v>0.17</c:v>
                </c:pt>
                <c:pt idx="26">
                  <c:v>0.19</c:v>
                </c:pt>
                <c:pt idx="27">
                  <c:v>0</c:v>
                </c:pt>
                <c:pt idx="28">
                  <c:v>0</c:v>
                </c:pt>
                <c:pt idx="29">
                  <c:v>0.2</c:v>
                </c:pt>
                <c:pt idx="30">
                  <c:v>0.22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0.34</c:v>
                </c:pt>
                <c:pt idx="36">
                  <c:v>0</c:v>
                </c:pt>
                <c:pt idx="37">
                  <c:v>0.28999999999999998</c:v>
                </c:pt>
                <c:pt idx="38">
                  <c:v>0</c:v>
                </c:pt>
                <c:pt idx="39">
                  <c:v>0</c:v>
                </c:pt>
                <c:pt idx="40">
                  <c:v>0.22</c:v>
                </c:pt>
                <c:pt idx="41">
                  <c:v>0.21</c:v>
                </c:pt>
                <c:pt idx="42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00"/>
        <c:axId val="106788352"/>
        <c:axId val="106789888"/>
      </c:barChart>
      <c:catAx>
        <c:axId val="1067883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G Omega" pitchFamily="34" charset="0"/>
              </a:defRPr>
            </a:pPr>
            <a:endParaRPr lang="en-US"/>
          </a:p>
        </c:txPr>
        <c:crossAx val="106789888"/>
        <c:crosses val="autoZero"/>
        <c:auto val="1"/>
        <c:lblAlgn val="ctr"/>
        <c:lblOffset val="100"/>
        <c:noMultiLvlLbl val="0"/>
      </c:catAx>
      <c:valAx>
        <c:axId val="10678988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067883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Q12a!$D$4:$AQ$4</c:f>
              <c:strCache>
                <c:ptCount val="40"/>
                <c:pt idx="0">
                  <c:v>Total</c:v>
                </c:pt>
                <c:pt idx="1">
                  <c:v>Black Country</c:v>
                </c:pt>
                <c:pt idx="2">
                  <c:v>Buckinghamshire Thames Valley</c:v>
                </c:pt>
                <c:pt idx="3">
                  <c:v>Cheshire and Warrington</c:v>
                </c:pt>
                <c:pt idx="4">
                  <c:v>Coast to Capital</c:v>
                </c:pt>
                <c:pt idx="5">
                  <c:v>Cornwall and the Isles of Scilly</c:v>
                </c:pt>
                <c:pt idx="6">
                  <c:v>Coventry and Warwickshire</c:v>
                </c:pt>
                <c:pt idx="7">
                  <c:v>Cumbria</c:v>
                </c:pt>
                <c:pt idx="8">
                  <c:v>Derby, Derbyshire, Nottingham and Nottinghamshire</c:v>
                </c:pt>
                <c:pt idx="9">
                  <c:v>Dorset</c:v>
                </c:pt>
                <c:pt idx="10">
                  <c:v>Enterprise M3</c:v>
                </c:pt>
                <c:pt idx="11">
                  <c:v>Gloucestershire</c:v>
                </c:pt>
                <c:pt idx="12">
                  <c:v>Greater Birmingham and Solihull</c:v>
                </c:pt>
                <c:pt idx="13">
                  <c:v>Greater Cambridge &amp; Greater Peterborough</c:v>
                </c:pt>
                <c:pt idx="14">
                  <c:v>Greater Lincolnshire</c:v>
                </c:pt>
                <c:pt idx="15">
                  <c:v>Greater Manchester</c:v>
                </c:pt>
                <c:pt idx="16">
                  <c:v>Heart of the South West</c:v>
                </c:pt>
                <c:pt idx="17">
                  <c:v>Hertfordshire</c:v>
                </c:pt>
                <c:pt idx="18">
                  <c:v>Humber</c:v>
                </c:pt>
                <c:pt idx="19">
                  <c:v>Lancashire</c:v>
                </c:pt>
                <c:pt idx="20">
                  <c:v>Leeds City Region</c:v>
                </c:pt>
                <c:pt idx="21">
                  <c:v>Leicester and Leicestershire</c:v>
                </c:pt>
                <c:pt idx="22">
                  <c:v>Liverpool City Region</c:v>
                </c:pt>
                <c:pt idx="23">
                  <c:v>London</c:v>
                </c:pt>
                <c:pt idx="24">
                  <c:v>New Anglia</c:v>
                </c:pt>
                <c:pt idx="25">
                  <c:v>North Eastern</c:v>
                </c:pt>
                <c:pt idx="26">
                  <c:v>Northamptonshire</c:v>
                </c:pt>
                <c:pt idx="27">
                  <c:v>Oxfordshire LEP</c:v>
                </c:pt>
                <c:pt idx="28">
                  <c:v>Sheffield City Region</c:v>
                </c:pt>
                <c:pt idx="29">
                  <c:v>Solent</c:v>
                </c:pt>
                <c:pt idx="30">
                  <c:v>South East</c:v>
                </c:pt>
                <c:pt idx="31">
                  <c:v>South East Midlands</c:v>
                </c:pt>
                <c:pt idx="32">
                  <c:v>Stoke-on-Trent and Staffordshire</c:v>
                </c:pt>
                <c:pt idx="33">
                  <c:v>Swindon and Wiltshire</c:v>
                </c:pt>
                <c:pt idx="34">
                  <c:v>Tees Valley</c:v>
                </c:pt>
                <c:pt idx="35">
                  <c:v>Thames Valley Berkshire</c:v>
                </c:pt>
                <c:pt idx="36">
                  <c:v>The Marches</c:v>
                </c:pt>
                <c:pt idx="37">
                  <c:v>West of England</c:v>
                </c:pt>
                <c:pt idx="38">
                  <c:v>Worcestershire</c:v>
                </c:pt>
                <c:pt idx="39">
                  <c:v>York and North Yorkshire</c:v>
                </c:pt>
              </c:strCache>
            </c:strRef>
          </c:cat>
          <c:val>
            <c:numRef>
              <c:f>Q12a!$D$5:$AQ$5</c:f>
              <c:numCache>
                <c:formatCode>General</c:formatCode>
                <c:ptCount val="40"/>
                <c:pt idx="0">
                  <c:v>0.14000000000000001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00"/>
        <c:axId val="106814464"/>
        <c:axId val="106832640"/>
      </c:barChart>
      <c:catAx>
        <c:axId val="1068144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G Omega" pitchFamily="34" charset="0"/>
              </a:defRPr>
            </a:pPr>
            <a:endParaRPr lang="en-US"/>
          </a:p>
        </c:txPr>
        <c:crossAx val="106832640"/>
        <c:crosses val="autoZero"/>
        <c:auto val="1"/>
        <c:lblAlgn val="ctr"/>
        <c:lblOffset val="100"/>
        <c:noMultiLvlLbl val="0"/>
      </c:catAx>
      <c:valAx>
        <c:axId val="106832640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068144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</c:spPr>
          <c:invertIfNegative val="0"/>
          <c:cat>
            <c:strRef>
              <c:f>Q12a!$D$13:$AT$13</c:f>
              <c:strCache>
                <c:ptCount val="43"/>
                <c:pt idx="0">
                  <c:v>Total</c:v>
                </c:pt>
                <c:pt idx="1">
                  <c:v>Black Country</c:v>
                </c:pt>
                <c:pt idx="2">
                  <c:v>Buckinghamshire Thames Valley</c:v>
                </c:pt>
                <c:pt idx="3">
                  <c:v>Cheshire and Warrington</c:v>
                </c:pt>
                <c:pt idx="4">
                  <c:v>Coast to Capital</c:v>
                </c:pt>
                <c:pt idx="5">
                  <c:v>Cornwall and the Isles of Scilly</c:v>
                </c:pt>
                <c:pt idx="6">
                  <c:v>Coventry and Warwickshire</c:v>
                </c:pt>
                <c:pt idx="7">
                  <c:v>Cumbria</c:v>
                </c:pt>
                <c:pt idx="8">
                  <c:v>Derby, Derbyshire, Nottingham and Nottinghamshire</c:v>
                </c:pt>
                <c:pt idx="9">
                  <c:v>Dorset</c:v>
                </c:pt>
                <c:pt idx="10">
                  <c:v>Enterprise M4</c:v>
                </c:pt>
                <c:pt idx="11">
                  <c:v>Gloucestershire</c:v>
                </c:pt>
                <c:pt idx="12">
                  <c:v>Greater Birmingham and Solihull</c:v>
                </c:pt>
                <c:pt idx="13">
                  <c:v>Greater Cambridge &amp; Greater Peterborough</c:v>
                </c:pt>
                <c:pt idx="14">
                  <c:v>Greater Lincolnshire</c:v>
                </c:pt>
                <c:pt idx="15">
                  <c:v>Greater Manchester</c:v>
                </c:pt>
                <c:pt idx="16">
                  <c:v>Heart of the South West</c:v>
                </c:pt>
                <c:pt idx="17">
                  <c:v>Hertfordshire</c:v>
                </c:pt>
                <c:pt idx="18">
                  <c:v>Humber</c:v>
                </c:pt>
                <c:pt idx="19">
                  <c:v>Lancashire</c:v>
                </c:pt>
                <c:pt idx="20">
                  <c:v>Leeds City Region</c:v>
                </c:pt>
                <c:pt idx="21">
                  <c:v>Leicester and Leicestershire</c:v>
                </c:pt>
                <c:pt idx="22">
                  <c:v>Liverpool City Region</c:v>
                </c:pt>
                <c:pt idx="23">
                  <c:v>London</c:v>
                </c:pt>
                <c:pt idx="24">
                  <c:v>New Anglia</c:v>
                </c:pt>
                <c:pt idx="25">
                  <c:v>North Eastern</c:v>
                </c:pt>
                <c:pt idx="26">
                  <c:v>Northamptonshire</c:v>
                </c:pt>
                <c:pt idx="27">
                  <c:v>Oxfordshire LEP</c:v>
                </c:pt>
                <c:pt idx="28">
                  <c:v>Sheffield City Region</c:v>
                </c:pt>
                <c:pt idx="29">
                  <c:v>Solent</c:v>
                </c:pt>
                <c:pt idx="30">
                  <c:v>South East</c:v>
                </c:pt>
                <c:pt idx="31">
                  <c:v>South East Midlands</c:v>
                </c:pt>
                <c:pt idx="32">
                  <c:v>Stoke-on-Trent and Staffordshire</c:v>
                </c:pt>
                <c:pt idx="33">
                  <c:v>Swindon and Wiltshire</c:v>
                </c:pt>
                <c:pt idx="34">
                  <c:v>Tees Valley</c:v>
                </c:pt>
                <c:pt idx="35">
                  <c:v>Thames Valley Berkshire</c:v>
                </c:pt>
                <c:pt idx="36">
                  <c:v>The Marches</c:v>
                </c:pt>
                <c:pt idx="37">
                  <c:v>West of England</c:v>
                </c:pt>
                <c:pt idx="38">
                  <c:v>Worcestershire</c:v>
                </c:pt>
                <c:pt idx="39">
                  <c:v>York and North Yorkshire</c:v>
                </c:pt>
                <c:pt idx="40">
                  <c:v>Rural</c:v>
                </c:pt>
                <c:pt idx="41">
                  <c:v>Urban</c:v>
                </c:pt>
                <c:pt idx="42">
                  <c:v>Not specified</c:v>
                </c:pt>
              </c:strCache>
            </c:strRef>
          </c:cat>
          <c:val>
            <c:numRef>
              <c:f>Q12a!$D$14:$AT$14</c:f>
              <c:numCache>
                <c:formatCode>General</c:formatCode>
                <c:ptCount val="43"/>
                <c:pt idx="0">
                  <c:v>0.13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0.15</c:v>
                </c:pt>
                <c:pt idx="41">
                  <c:v>0.12</c:v>
                </c:pt>
                <c:pt idx="42">
                  <c:v>0.15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00"/>
        <c:axId val="106865024"/>
        <c:axId val="106866560"/>
      </c:barChart>
      <c:catAx>
        <c:axId val="1068650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G Omega" pitchFamily="34" charset="0"/>
              </a:defRPr>
            </a:pPr>
            <a:endParaRPr lang="en-US"/>
          </a:p>
        </c:txPr>
        <c:crossAx val="106866560"/>
        <c:crosses val="autoZero"/>
        <c:auto val="1"/>
        <c:lblAlgn val="ctr"/>
        <c:lblOffset val="100"/>
        <c:noMultiLvlLbl val="0"/>
      </c:catAx>
      <c:valAx>
        <c:axId val="106866560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068650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Q12b!$D$4:$AQ$4</c:f>
              <c:strCache>
                <c:ptCount val="40"/>
                <c:pt idx="0">
                  <c:v>Total</c:v>
                </c:pt>
                <c:pt idx="1">
                  <c:v>Black Country</c:v>
                </c:pt>
                <c:pt idx="2">
                  <c:v>Buckinghamshire Thames Valley</c:v>
                </c:pt>
                <c:pt idx="3">
                  <c:v>Cheshire and Warrington</c:v>
                </c:pt>
                <c:pt idx="4">
                  <c:v>Coast to Capital</c:v>
                </c:pt>
                <c:pt idx="5">
                  <c:v>Cornwall and the Isles of Scilly</c:v>
                </c:pt>
                <c:pt idx="6">
                  <c:v>Coventry and Warwickshire</c:v>
                </c:pt>
                <c:pt idx="7">
                  <c:v>Cumbria</c:v>
                </c:pt>
                <c:pt idx="8">
                  <c:v>Derby, Derbyshire, Nottingham and Nottinghamshire</c:v>
                </c:pt>
                <c:pt idx="9">
                  <c:v>Dorset</c:v>
                </c:pt>
                <c:pt idx="10">
                  <c:v>Enterprise M3</c:v>
                </c:pt>
                <c:pt idx="11">
                  <c:v>Gloucestershire</c:v>
                </c:pt>
                <c:pt idx="12">
                  <c:v>Greater Birmingham and Solihull</c:v>
                </c:pt>
                <c:pt idx="13">
                  <c:v>Greater Cambridge &amp; Greater Peterborough</c:v>
                </c:pt>
                <c:pt idx="14">
                  <c:v>Greater Lincolnshire</c:v>
                </c:pt>
                <c:pt idx="15">
                  <c:v>Greater Manchester</c:v>
                </c:pt>
                <c:pt idx="16">
                  <c:v>Heart of the South West</c:v>
                </c:pt>
                <c:pt idx="17">
                  <c:v>Hertfordshire</c:v>
                </c:pt>
                <c:pt idx="18">
                  <c:v>Humber</c:v>
                </c:pt>
                <c:pt idx="19">
                  <c:v>Lancashire</c:v>
                </c:pt>
                <c:pt idx="20">
                  <c:v>Leeds City Region</c:v>
                </c:pt>
                <c:pt idx="21">
                  <c:v>Leicester and Leicestershire</c:v>
                </c:pt>
                <c:pt idx="22">
                  <c:v>Liverpool City Region</c:v>
                </c:pt>
                <c:pt idx="23">
                  <c:v>London</c:v>
                </c:pt>
                <c:pt idx="24">
                  <c:v>New Anglia</c:v>
                </c:pt>
                <c:pt idx="25">
                  <c:v>North Eastern</c:v>
                </c:pt>
                <c:pt idx="26">
                  <c:v>Northamptonshire</c:v>
                </c:pt>
                <c:pt idx="27">
                  <c:v>Oxfordshire LEP</c:v>
                </c:pt>
                <c:pt idx="28">
                  <c:v>Sheffield City Region</c:v>
                </c:pt>
                <c:pt idx="29">
                  <c:v>Solent</c:v>
                </c:pt>
                <c:pt idx="30">
                  <c:v>South East</c:v>
                </c:pt>
                <c:pt idx="31">
                  <c:v>South East Midlands</c:v>
                </c:pt>
                <c:pt idx="32">
                  <c:v>Stoke-on-Trent and Staffordshire</c:v>
                </c:pt>
                <c:pt idx="33">
                  <c:v>Swindon and Wiltshire</c:v>
                </c:pt>
                <c:pt idx="34">
                  <c:v>Tees Valley</c:v>
                </c:pt>
                <c:pt idx="35">
                  <c:v>Thames Valley Berkshire</c:v>
                </c:pt>
                <c:pt idx="36">
                  <c:v>The Marches</c:v>
                </c:pt>
                <c:pt idx="37">
                  <c:v>West of England</c:v>
                </c:pt>
                <c:pt idx="38">
                  <c:v>Worcestershire</c:v>
                </c:pt>
                <c:pt idx="39">
                  <c:v>York and North Yorkshire</c:v>
                </c:pt>
              </c:strCache>
            </c:strRef>
          </c:cat>
          <c:val>
            <c:numRef>
              <c:f>Q12b!$D$5:$AQ$5</c:f>
              <c:numCache>
                <c:formatCode>General</c:formatCode>
                <c:ptCount val="40"/>
                <c:pt idx="0">
                  <c:v>0.23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00"/>
        <c:axId val="107104128"/>
        <c:axId val="107105664"/>
      </c:barChart>
      <c:catAx>
        <c:axId val="1071041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G Omega" pitchFamily="34" charset="0"/>
              </a:defRPr>
            </a:pPr>
            <a:endParaRPr lang="en-US"/>
          </a:p>
        </c:txPr>
        <c:crossAx val="107105664"/>
        <c:crosses val="autoZero"/>
        <c:auto val="1"/>
        <c:lblAlgn val="ctr"/>
        <c:lblOffset val="100"/>
        <c:noMultiLvlLbl val="0"/>
      </c:catAx>
      <c:valAx>
        <c:axId val="10710566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071041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</c:spPr>
          <c:invertIfNegative val="0"/>
          <c:cat>
            <c:strRef>
              <c:f>Q12b!$D$13:$AT$13</c:f>
              <c:strCache>
                <c:ptCount val="43"/>
                <c:pt idx="0">
                  <c:v>Total</c:v>
                </c:pt>
                <c:pt idx="1">
                  <c:v>Black Country</c:v>
                </c:pt>
                <c:pt idx="2">
                  <c:v>Buckinghamshire Thames Valley</c:v>
                </c:pt>
                <c:pt idx="3">
                  <c:v>Cheshire and Warrington</c:v>
                </c:pt>
                <c:pt idx="4">
                  <c:v>Coast to Capital</c:v>
                </c:pt>
                <c:pt idx="5">
                  <c:v>Cornwall and the Isles of Scilly</c:v>
                </c:pt>
                <c:pt idx="6">
                  <c:v>Coventry and Warwickshire</c:v>
                </c:pt>
                <c:pt idx="7">
                  <c:v>Cumbria</c:v>
                </c:pt>
                <c:pt idx="8">
                  <c:v>Derby, Derbyshire, Nottingham and Nottinghamshire</c:v>
                </c:pt>
                <c:pt idx="9">
                  <c:v>Dorset</c:v>
                </c:pt>
                <c:pt idx="10">
                  <c:v>Enterprise M3</c:v>
                </c:pt>
                <c:pt idx="11">
                  <c:v>Gloucestershire</c:v>
                </c:pt>
                <c:pt idx="12">
                  <c:v>Greater Birmingham and Solihull</c:v>
                </c:pt>
                <c:pt idx="13">
                  <c:v>Greater Cambridge &amp; Greater Peterborough</c:v>
                </c:pt>
                <c:pt idx="14">
                  <c:v>Greater Lincolnshire</c:v>
                </c:pt>
                <c:pt idx="15">
                  <c:v>Greater Manchester</c:v>
                </c:pt>
                <c:pt idx="16">
                  <c:v>Heart of the South West</c:v>
                </c:pt>
                <c:pt idx="17">
                  <c:v>Hertfordshire</c:v>
                </c:pt>
                <c:pt idx="18">
                  <c:v>Humber</c:v>
                </c:pt>
                <c:pt idx="19">
                  <c:v>Lancashire</c:v>
                </c:pt>
                <c:pt idx="20">
                  <c:v>Leeds City Region</c:v>
                </c:pt>
                <c:pt idx="21">
                  <c:v>Leicester and Leicestershire</c:v>
                </c:pt>
                <c:pt idx="22">
                  <c:v>Liverpool City Region</c:v>
                </c:pt>
                <c:pt idx="23">
                  <c:v>London</c:v>
                </c:pt>
                <c:pt idx="24">
                  <c:v>New Anglia</c:v>
                </c:pt>
                <c:pt idx="25">
                  <c:v>North Eastern</c:v>
                </c:pt>
                <c:pt idx="26">
                  <c:v>Northamptonshire</c:v>
                </c:pt>
                <c:pt idx="27">
                  <c:v>Oxfordshire LEP</c:v>
                </c:pt>
                <c:pt idx="28">
                  <c:v>Sheffield City Region</c:v>
                </c:pt>
                <c:pt idx="29">
                  <c:v>Solent</c:v>
                </c:pt>
                <c:pt idx="30">
                  <c:v>South East</c:v>
                </c:pt>
                <c:pt idx="31">
                  <c:v>South East Midlands</c:v>
                </c:pt>
                <c:pt idx="32">
                  <c:v>Stoke-on-Trent and Staffordshire</c:v>
                </c:pt>
                <c:pt idx="33">
                  <c:v>Swindon and Wiltshire</c:v>
                </c:pt>
                <c:pt idx="34">
                  <c:v>Tees Valley</c:v>
                </c:pt>
                <c:pt idx="35">
                  <c:v>Thames Valley Berkshire</c:v>
                </c:pt>
                <c:pt idx="36">
                  <c:v>The Marches</c:v>
                </c:pt>
                <c:pt idx="37">
                  <c:v>West of England</c:v>
                </c:pt>
                <c:pt idx="38">
                  <c:v>Worcestershire</c:v>
                </c:pt>
                <c:pt idx="39">
                  <c:v>York and North Yorkshire</c:v>
                </c:pt>
                <c:pt idx="40">
                  <c:v>Rural</c:v>
                </c:pt>
                <c:pt idx="41">
                  <c:v>Urban</c:v>
                </c:pt>
                <c:pt idx="42">
                  <c:v>Not specified</c:v>
                </c:pt>
              </c:strCache>
            </c:strRef>
          </c:cat>
          <c:val>
            <c:numRef>
              <c:f>Q12b!$D$14:$AT$14</c:f>
              <c:numCache>
                <c:formatCode>General</c:formatCode>
                <c:ptCount val="43"/>
                <c:pt idx="0">
                  <c:v>0.21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0.23</c:v>
                </c:pt>
                <c:pt idx="41">
                  <c:v>0.2</c:v>
                </c:pt>
                <c:pt idx="42">
                  <c:v>0.19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00"/>
        <c:axId val="111754240"/>
        <c:axId val="111756032"/>
      </c:barChart>
      <c:catAx>
        <c:axId val="1117542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G Omega" pitchFamily="34" charset="0"/>
              </a:defRPr>
            </a:pPr>
            <a:endParaRPr lang="en-US"/>
          </a:p>
        </c:txPr>
        <c:crossAx val="111756032"/>
        <c:crosses val="autoZero"/>
        <c:auto val="1"/>
        <c:lblAlgn val="ctr"/>
        <c:lblOffset val="100"/>
        <c:noMultiLvlLbl val="0"/>
      </c:catAx>
      <c:valAx>
        <c:axId val="11175603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117542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'Q13'!$D$4:$AQ$4</c:f>
              <c:strCache>
                <c:ptCount val="40"/>
                <c:pt idx="0">
                  <c:v>Total</c:v>
                </c:pt>
                <c:pt idx="1">
                  <c:v>Black Country</c:v>
                </c:pt>
                <c:pt idx="2">
                  <c:v>Buckinghamshire Thames Valley</c:v>
                </c:pt>
                <c:pt idx="3">
                  <c:v>Cheshire and Warrington</c:v>
                </c:pt>
                <c:pt idx="4">
                  <c:v>Coast to Capital</c:v>
                </c:pt>
                <c:pt idx="5">
                  <c:v>Cornwall and the Isles of Scilly</c:v>
                </c:pt>
                <c:pt idx="6">
                  <c:v>Coventry and Warwickshire</c:v>
                </c:pt>
                <c:pt idx="7">
                  <c:v>Cumbria</c:v>
                </c:pt>
                <c:pt idx="8">
                  <c:v>Derby, Derbyshire, Nottingham and Nottinghamshire</c:v>
                </c:pt>
                <c:pt idx="9">
                  <c:v>Dorset</c:v>
                </c:pt>
                <c:pt idx="10">
                  <c:v>Enterprise M3</c:v>
                </c:pt>
                <c:pt idx="11">
                  <c:v>Gloucestershire</c:v>
                </c:pt>
                <c:pt idx="12">
                  <c:v>Greater Birmingham and Solihull</c:v>
                </c:pt>
                <c:pt idx="13">
                  <c:v>Greater Cambridge &amp; Greater Peterborough</c:v>
                </c:pt>
                <c:pt idx="14">
                  <c:v>Greater Lincolnshire</c:v>
                </c:pt>
                <c:pt idx="15">
                  <c:v>Greater Manchester</c:v>
                </c:pt>
                <c:pt idx="16">
                  <c:v>Heart of the South West</c:v>
                </c:pt>
                <c:pt idx="17">
                  <c:v>Hertfordshire</c:v>
                </c:pt>
                <c:pt idx="18">
                  <c:v>Humber</c:v>
                </c:pt>
                <c:pt idx="19">
                  <c:v>Lancashire</c:v>
                </c:pt>
                <c:pt idx="20">
                  <c:v>Leeds City Region</c:v>
                </c:pt>
                <c:pt idx="21">
                  <c:v>Leicester and Leicestershire</c:v>
                </c:pt>
                <c:pt idx="22">
                  <c:v>Liverpool City Region</c:v>
                </c:pt>
                <c:pt idx="23">
                  <c:v>London</c:v>
                </c:pt>
                <c:pt idx="24">
                  <c:v>New Anglia</c:v>
                </c:pt>
                <c:pt idx="25">
                  <c:v>North Eastern</c:v>
                </c:pt>
                <c:pt idx="26">
                  <c:v>Northamptonshire</c:v>
                </c:pt>
                <c:pt idx="27">
                  <c:v>Oxfordshire LEP</c:v>
                </c:pt>
                <c:pt idx="28">
                  <c:v>Sheffield City Region</c:v>
                </c:pt>
                <c:pt idx="29">
                  <c:v>Solent</c:v>
                </c:pt>
                <c:pt idx="30">
                  <c:v>South East</c:v>
                </c:pt>
                <c:pt idx="31">
                  <c:v>South East Midlands</c:v>
                </c:pt>
                <c:pt idx="32">
                  <c:v>Stoke-on-Trent and Staffordshire</c:v>
                </c:pt>
                <c:pt idx="33">
                  <c:v>Swindon and Wiltshire</c:v>
                </c:pt>
                <c:pt idx="34">
                  <c:v>Tees Valley</c:v>
                </c:pt>
                <c:pt idx="35">
                  <c:v>Thames Valley Berkshire</c:v>
                </c:pt>
                <c:pt idx="36">
                  <c:v>The Marches</c:v>
                </c:pt>
                <c:pt idx="37">
                  <c:v>West of England</c:v>
                </c:pt>
                <c:pt idx="38">
                  <c:v>Worcestershire</c:v>
                </c:pt>
                <c:pt idx="39">
                  <c:v>York and North Yorkshire</c:v>
                </c:pt>
              </c:strCache>
            </c:strRef>
          </c:cat>
          <c:val>
            <c:numRef>
              <c:f>'Q13'!$D$5:$AQ$5</c:f>
              <c:numCache>
                <c:formatCode>General</c:formatCode>
                <c:ptCount val="40"/>
                <c:pt idx="0">
                  <c:v>0.05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00"/>
        <c:axId val="111788800"/>
        <c:axId val="111790336"/>
      </c:barChart>
      <c:catAx>
        <c:axId val="1117888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G Omega" pitchFamily="34" charset="0"/>
              </a:defRPr>
            </a:pPr>
            <a:endParaRPr lang="en-US"/>
          </a:p>
        </c:txPr>
        <c:crossAx val="111790336"/>
        <c:crosses val="autoZero"/>
        <c:auto val="1"/>
        <c:lblAlgn val="ctr"/>
        <c:lblOffset val="100"/>
        <c:noMultiLvlLbl val="0"/>
      </c:catAx>
      <c:valAx>
        <c:axId val="111790336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117888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</c:spPr>
          <c:invertIfNegative val="0"/>
          <c:cat>
            <c:strRef>
              <c:f>'Q13'!$D$13:$AT$13</c:f>
              <c:strCache>
                <c:ptCount val="43"/>
                <c:pt idx="0">
                  <c:v>Total</c:v>
                </c:pt>
                <c:pt idx="1">
                  <c:v>Black Country</c:v>
                </c:pt>
                <c:pt idx="2">
                  <c:v>Buckinghamshire Thames Valley</c:v>
                </c:pt>
                <c:pt idx="3">
                  <c:v>Cheshire and Warrington</c:v>
                </c:pt>
                <c:pt idx="4">
                  <c:v>Coast to Capital</c:v>
                </c:pt>
                <c:pt idx="5">
                  <c:v>Cornwall and the Isles of Scilly</c:v>
                </c:pt>
                <c:pt idx="6">
                  <c:v>Coventry and Warwickshire</c:v>
                </c:pt>
                <c:pt idx="7">
                  <c:v>Cumbria</c:v>
                </c:pt>
                <c:pt idx="8">
                  <c:v>Derby, Derbyshire, Nottingham and Nottinghamshire</c:v>
                </c:pt>
                <c:pt idx="9">
                  <c:v>Dorset</c:v>
                </c:pt>
                <c:pt idx="10">
                  <c:v>Enterprise M3</c:v>
                </c:pt>
                <c:pt idx="11">
                  <c:v>Gloucestershire</c:v>
                </c:pt>
                <c:pt idx="12">
                  <c:v>Greater Birmingham and Solihull</c:v>
                </c:pt>
                <c:pt idx="13">
                  <c:v>Greater Cambridge &amp; Greater Peterborough</c:v>
                </c:pt>
                <c:pt idx="14">
                  <c:v>Greater Lincolnshire</c:v>
                </c:pt>
                <c:pt idx="15">
                  <c:v>Greater Manchester</c:v>
                </c:pt>
                <c:pt idx="16">
                  <c:v>Heart of the South West</c:v>
                </c:pt>
                <c:pt idx="17">
                  <c:v>Hertfordshire</c:v>
                </c:pt>
                <c:pt idx="18">
                  <c:v>Humber</c:v>
                </c:pt>
                <c:pt idx="19">
                  <c:v>Lancashire</c:v>
                </c:pt>
                <c:pt idx="20">
                  <c:v>Leeds City Region</c:v>
                </c:pt>
                <c:pt idx="21">
                  <c:v>Leicester and Leicestershire</c:v>
                </c:pt>
                <c:pt idx="22">
                  <c:v>Liverpool City Region</c:v>
                </c:pt>
                <c:pt idx="23">
                  <c:v>London</c:v>
                </c:pt>
                <c:pt idx="24">
                  <c:v>New Anglia</c:v>
                </c:pt>
                <c:pt idx="25">
                  <c:v>North Eastern</c:v>
                </c:pt>
                <c:pt idx="26">
                  <c:v>Northamptonshire</c:v>
                </c:pt>
                <c:pt idx="27">
                  <c:v>Oxfordshire LEP</c:v>
                </c:pt>
                <c:pt idx="28">
                  <c:v>Sheffield City Region</c:v>
                </c:pt>
                <c:pt idx="29">
                  <c:v>Solent</c:v>
                </c:pt>
                <c:pt idx="30">
                  <c:v>South East</c:v>
                </c:pt>
                <c:pt idx="31">
                  <c:v>South East Midlands</c:v>
                </c:pt>
                <c:pt idx="32">
                  <c:v>Stoke-on-Trent and Staffordshire</c:v>
                </c:pt>
                <c:pt idx="33">
                  <c:v>Swindon and Wiltshire</c:v>
                </c:pt>
                <c:pt idx="34">
                  <c:v>Tees Valley</c:v>
                </c:pt>
                <c:pt idx="35">
                  <c:v>Thames Valley Berkshire</c:v>
                </c:pt>
                <c:pt idx="36">
                  <c:v>The Marches</c:v>
                </c:pt>
                <c:pt idx="37">
                  <c:v>West of England</c:v>
                </c:pt>
                <c:pt idx="38">
                  <c:v>Worcestershire</c:v>
                </c:pt>
                <c:pt idx="39">
                  <c:v>York and North Yorkshire</c:v>
                </c:pt>
                <c:pt idx="40">
                  <c:v>Rural</c:v>
                </c:pt>
                <c:pt idx="41">
                  <c:v>Urban</c:v>
                </c:pt>
                <c:pt idx="42">
                  <c:v>Not specified</c:v>
                </c:pt>
              </c:strCache>
            </c:strRef>
          </c:cat>
          <c:val>
            <c:numRef>
              <c:f>'Q13'!$D$14:$AT$14</c:f>
              <c:numCache>
                <c:formatCode>General</c:formatCode>
                <c:ptCount val="43"/>
                <c:pt idx="0">
                  <c:v>0.05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0.05</c:v>
                </c:pt>
                <c:pt idx="41">
                  <c:v>0.05</c:v>
                </c:pt>
                <c:pt idx="42">
                  <c:v>0.03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00"/>
        <c:axId val="107227008"/>
        <c:axId val="107228544"/>
      </c:barChart>
      <c:catAx>
        <c:axId val="1072270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G Omega" pitchFamily="34" charset="0"/>
              </a:defRPr>
            </a:pPr>
            <a:endParaRPr lang="en-US"/>
          </a:p>
        </c:txPr>
        <c:crossAx val="107228544"/>
        <c:crosses val="autoZero"/>
        <c:auto val="1"/>
        <c:lblAlgn val="ctr"/>
        <c:lblOffset val="100"/>
        <c:noMultiLvlLbl val="0"/>
      </c:catAx>
      <c:valAx>
        <c:axId val="10722854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072270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'Q14'!$D$4:$AQ$4</c:f>
              <c:strCache>
                <c:ptCount val="40"/>
                <c:pt idx="0">
                  <c:v>Total</c:v>
                </c:pt>
                <c:pt idx="1">
                  <c:v>Black Country</c:v>
                </c:pt>
                <c:pt idx="2">
                  <c:v>Buckinghamshire Thames Valley</c:v>
                </c:pt>
                <c:pt idx="3">
                  <c:v>Cheshire and Warrington</c:v>
                </c:pt>
                <c:pt idx="4">
                  <c:v>Coast to Capital</c:v>
                </c:pt>
                <c:pt idx="5">
                  <c:v>Cornwall and the Isles of Scilly</c:v>
                </c:pt>
                <c:pt idx="6">
                  <c:v>Coventry and Warwickshire</c:v>
                </c:pt>
                <c:pt idx="7">
                  <c:v>Cumbria</c:v>
                </c:pt>
                <c:pt idx="8">
                  <c:v>Derby, Derbyshire, Nottingham and Nottinghamshire</c:v>
                </c:pt>
                <c:pt idx="9">
                  <c:v>Dorset</c:v>
                </c:pt>
                <c:pt idx="10">
                  <c:v>Enterprise M3</c:v>
                </c:pt>
                <c:pt idx="11">
                  <c:v>Gloucestershire</c:v>
                </c:pt>
                <c:pt idx="12">
                  <c:v>Greater Birmingham and Solihull</c:v>
                </c:pt>
                <c:pt idx="13">
                  <c:v>Greater Cambridge &amp; Greater Peterborough</c:v>
                </c:pt>
                <c:pt idx="14">
                  <c:v>Greater Lincolnshire</c:v>
                </c:pt>
                <c:pt idx="15">
                  <c:v>Greater Manchester</c:v>
                </c:pt>
                <c:pt idx="16">
                  <c:v>Heart of the South West</c:v>
                </c:pt>
                <c:pt idx="17">
                  <c:v>Hertfordshire</c:v>
                </c:pt>
                <c:pt idx="18">
                  <c:v>Humber</c:v>
                </c:pt>
                <c:pt idx="19">
                  <c:v>Lancashire</c:v>
                </c:pt>
                <c:pt idx="20">
                  <c:v>Leeds City Region</c:v>
                </c:pt>
                <c:pt idx="21">
                  <c:v>Leicester and Leicestershire</c:v>
                </c:pt>
                <c:pt idx="22">
                  <c:v>Liverpool City Region</c:v>
                </c:pt>
                <c:pt idx="23">
                  <c:v>London</c:v>
                </c:pt>
                <c:pt idx="24">
                  <c:v>New Anglia</c:v>
                </c:pt>
                <c:pt idx="25">
                  <c:v>North Eastern</c:v>
                </c:pt>
                <c:pt idx="26">
                  <c:v>Northamptonshire</c:v>
                </c:pt>
                <c:pt idx="27">
                  <c:v>Oxfordshire LEP</c:v>
                </c:pt>
                <c:pt idx="28">
                  <c:v>Sheffield City Region</c:v>
                </c:pt>
                <c:pt idx="29">
                  <c:v>Solent</c:v>
                </c:pt>
                <c:pt idx="30">
                  <c:v>South East</c:v>
                </c:pt>
                <c:pt idx="31">
                  <c:v>South East Midlands</c:v>
                </c:pt>
                <c:pt idx="32">
                  <c:v>Stoke-on-Trent and Staffordshire</c:v>
                </c:pt>
                <c:pt idx="33">
                  <c:v>Swindon and Wiltshire</c:v>
                </c:pt>
                <c:pt idx="34">
                  <c:v>Tees Valley</c:v>
                </c:pt>
                <c:pt idx="35">
                  <c:v>Thames Valley Berkshire</c:v>
                </c:pt>
                <c:pt idx="36">
                  <c:v>The Marches</c:v>
                </c:pt>
                <c:pt idx="37">
                  <c:v>West of England</c:v>
                </c:pt>
                <c:pt idx="38">
                  <c:v>Worcestershire</c:v>
                </c:pt>
                <c:pt idx="39">
                  <c:v>York and North Yorkshire</c:v>
                </c:pt>
              </c:strCache>
            </c:strRef>
          </c:cat>
          <c:val>
            <c:numRef>
              <c:f>'Q14'!$D$5:$AQ$5</c:f>
              <c:numCache>
                <c:formatCode>General</c:formatCode>
                <c:ptCount val="40"/>
                <c:pt idx="0">
                  <c:v>0.18</c:v>
                </c:pt>
                <c:pt idx="1">
                  <c:v>0</c:v>
                </c:pt>
                <c:pt idx="2">
                  <c:v>0.14000000000000001</c:v>
                </c:pt>
                <c:pt idx="3">
                  <c:v>0.16</c:v>
                </c:pt>
                <c:pt idx="4">
                  <c:v>0.12</c:v>
                </c:pt>
                <c:pt idx="5">
                  <c:v>0.16</c:v>
                </c:pt>
                <c:pt idx="6">
                  <c:v>0</c:v>
                </c:pt>
                <c:pt idx="7">
                  <c:v>0</c:v>
                </c:pt>
                <c:pt idx="8">
                  <c:v>0.18</c:v>
                </c:pt>
                <c:pt idx="9">
                  <c:v>0.16</c:v>
                </c:pt>
                <c:pt idx="10">
                  <c:v>0.24</c:v>
                </c:pt>
                <c:pt idx="11">
                  <c:v>0.32</c:v>
                </c:pt>
                <c:pt idx="12">
                  <c:v>0.19</c:v>
                </c:pt>
                <c:pt idx="13">
                  <c:v>0.19</c:v>
                </c:pt>
                <c:pt idx="14">
                  <c:v>0.08</c:v>
                </c:pt>
                <c:pt idx="15">
                  <c:v>0.21</c:v>
                </c:pt>
                <c:pt idx="16">
                  <c:v>0.2</c:v>
                </c:pt>
                <c:pt idx="17">
                  <c:v>0</c:v>
                </c:pt>
                <c:pt idx="18">
                  <c:v>0</c:v>
                </c:pt>
                <c:pt idx="19">
                  <c:v>0.06</c:v>
                </c:pt>
                <c:pt idx="20">
                  <c:v>0.2</c:v>
                </c:pt>
                <c:pt idx="21">
                  <c:v>0.19</c:v>
                </c:pt>
                <c:pt idx="22">
                  <c:v>0.16</c:v>
                </c:pt>
                <c:pt idx="23">
                  <c:v>0.19</c:v>
                </c:pt>
                <c:pt idx="24">
                  <c:v>0.15</c:v>
                </c:pt>
                <c:pt idx="25">
                  <c:v>0.2</c:v>
                </c:pt>
                <c:pt idx="26">
                  <c:v>0.19</c:v>
                </c:pt>
                <c:pt idx="27">
                  <c:v>0.18</c:v>
                </c:pt>
                <c:pt idx="28">
                  <c:v>0</c:v>
                </c:pt>
                <c:pt idx="29">
                  <c:v>0.12</c:v>
                </c:pt>
                <c:pt idx="30">
                  <c:v>0.2</c:v>
                </c:pt>
                <c:pt idx="31">
                  <c:v>0</c:v>
                </c:pt>
                <c:pt idx="32">
                  <c:v>0</c:v>
                </c:pt>
                <c:pt idx="33">
                  <c:v>0.2</c:v>
                </c:pt>
                <c:pt idx="34">
                  <c:v>0</c:v>
                </c:pt>
                <c:pt idx="35">
                  <c:v>0.19</c:v>
                </c:pt>
                <c:pt idx="36">
                  <c:v>0</c:v>
                </c:pt>
                <c:pt idx="37">
                  <c:v>0.15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00"/>
        <c:axId val="107318656"/>
        <c:axId val="107320448"/>
      </c:barChart>
      <c:catAx>
        <c:axId val="1073186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G Omega" pitchFamily="34" charset="0"/>
              </a:defRPr>
            </a:pPr>
            <a:endParaRPr lang="en-US"/>
          </a:p>
        </c:txPr>
        <c:crossAx val="107320448"/>
        <c:crosses val="autoZero"/>
        <c:auto val="1"/>
        <c:lblAlgn val="ctr"/>
        <c:lblOffset val="100"/>
        <c:noMultiLvlLbl val="0"/>
      </c:catAx>
      <c:valAx>
        <c:axId val="10732044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073186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</c:spPr>
          <c:invertIfNegative val="0"/>
          <c:cat>
            <c:strRef>
              <c:f>'Q14'!$D$13:$AT$13</c:f>
              <c:strCache>
                <c:ptCount val="43"/>
                <c:pt idx="0">
                  <c:v>Total</c:v>
                </c:pt>
                <c:pt idx="1">
                  <c:v>Black Country</c:v>
                </c:pt>
                <c:pt idx="2">
                  <c:v>Buckinghamshire Thames Valley</c:v>
                </c:pt>
                <c:pt idx="3">
                  <c:v>Cheshire and Warrington</c:v>
                </c:pt>
                <c:pt idx="4">
                  <c:v>Coast to Capital</c:v>
                </c:pt>
                <c:pt idx="5">
                  <c:v>Cornwall and the Isles of Scilly</c:v>
                </c:pt>
                <c:pt idx="6">
                  <c:v>Coventry and Warwickshire</c:v>
                </c:pt>
                <c:pt idx="7">
                  <c:v>Cumbria</c:v>
                </c:pt>
                <c:pt idx="8">
                  <c:v>Derby, Derbyshire, Nottingham and Nottinghamshire</c:v>
                </c:pt>
                <c:pt idx="9">
                  <c:v>Dorset</c:v>
                </c:pt>
                <c:pt idx="10">
                  <c:v>Enterprise M3</c:v>
                </c:pt>
                <c:pt idx="11">
                  <c:v>Gloucestershire</c:v>
                </c:pt>
                <c:pt idx="12">
                  <c:v>Greater Birmingham and Solihull</c:v>
                </c:pt>
                <c:pt idx="13">
                  <c:v>Greater Cambridge &amp; Greater Peterborough</c:v>
                </c:pt>
                <c:pt idx="14">
                  <c:v>Greater Lincolnshire</c:v>
                </c:pt>
                <c:pt idx="15">
                  <c:v>Greater Manchester</c:v>
                </c:pt>
                <c:pt idx="16">
                  <c:v>Heart of the South West</c:v>
                </c:pt>
                <c:pt idx="17">
                  <c:v>Hertfordshire</c:v>
                </c:pt>
                <c:pt idx="18">
                  <c:v>Humber</c:v>
                </c:pt>
                <c:pt idx="19">
                  <c:v>Lancashire</c:v>
                </c:pt>
                <c:pt idx="20">
                  <c:v>Leeds City Region</c:v>
                </c:pt>
                <c:pt idx="21">
                  <c:v>Leicester and Leicestershire</c:v>
                </c:pt>
                <c:pt idx="22">
                  <c:v>Liverpool City Region</c:v>
                </c:pt>
                <c:pt idx="23">
                  <c:v>London</c:v>
                </c:pt>
                <c:pt idx="24">
                  <c:v>New Anglia</c:v>
                </c:pt>
                <c:pt idx="25">
                  <c:v>North Eastern</c:v>
                </c:pt>
                <c:pt idx="26">
                  <c:v>Northamptonshire</c:v>
                </c:pt>
                <c:pt idx="27">
                  <c:v>Oxfordshire LEP</c:v>
                </c:pt>
                <c:pt idx="28">
                  <c:v>Sheffield City Region</c:v>
                </c:pt>
                <c:pt idx="29">
                  <c:v>Solent</c:v>
                </c:pt>
                <c:pt idx="30">
                  <c:v>South East</c:v>
                </c:pt>
                <c:pt idx="31">
                  <c:v>South East Midlands</c:v>
                </c:pt>
                <c:pt idx="32">
                  <c:v>Stoke-on-Trent and Staffordshire</c:v>
                </c:pt>
                <c:pt idx="33">
                  <c:v>Swindon and Wiltshire</c:v>
                </c:pt>
                <c:pt idx="34">
                  <c:v>Tees Valley</c:v>
                </c:pt>
                <c:pt idx="35">
                  <c:v>Thames Valley Berkshire</c:v>
                </c:pt>
                <c:pt idx="36">
                  <c:v>The Marches</c:v>
                </c:pt>
                <c:pt idx="37">
                  <c:v>West of England</c:v>
                </c:pt>
                <c:pt idx="38">
                  <c:v>Worcestershire</c:v>
                </c:pt>
                <c:pt idx="39">
                  <c:v>York and North Yorkshire</c:v>
                </c:pt>
                <c:pt idx="40">
                  <c:v>Rural</c:v>
                </c:pt>
                <c:pt idx="41">
                  <c:v>Urban</c:v>
                </c:pt>
                <c:pt idx="42">
                  <c:v>Not specified</c:v>
                </c:pt>
              </c:strCache>
            </c:strRef>
          </c:cat>
          <c:val>
            <c:numRef>
              <c:f>'Q14'!$D$14:$AT$14</c:f>
              <c:numCache>
                <c:formatCode>General</c:formatCode>
                <c:ptCount val="43"/>
                <c:pt idx="0">
                  <c:v>0.17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0.17</c:v>
                </c:pt>
                <c:pt idx="5">
                  <c:v>0.06</c:v>
                </c:pt>
                <c:pt idx="6">
                  <c:v>0</c:v>
                </c:pt>
                <c:pt idx="7">
                  <c:v>0</c:v>
                </c:pt>
                <c:pt idx="8">
                  <c:v>0.09</c:v>
                </c:pt>
                <c:pt idx="9">
                  <c:v>0</c:v>
                </c:pt>
                <c:pt idx="10">
                  <c:v>0.26</c:v>
                </c:pt>
                <c:pt idx="11">
                  <c:v>0.1</c:v>
                </c:pt>
                <c:pt idx="12">
                  <c:v>0.22</c:v>
                </c:pt>
                <c:pt idx="13">
                  <c:v>0.15</c:v>
                </c:pt>
                <c:pt idx="14">
                  <c:v>0.18</c:v>
                </c:pt>
                <c:pt idx="15">
                  <c:v>0.17</c:v>
                </c:pt>
                <c:pt idx="16">
                  <c:v>0.16</c:v>
                </c:pt>
                <c:pt idx="17">
                  <c:v>0</c:v>
                </c:pt>
                <c:pt idx="18">
                  <c:v>0</c:v>
                </c:pt>
                <c:pt idx="19">
                  <c:v>0.16</c:v>
                </c:pt>
                <c:pt idx="20">
                  <c:v>0.2</c:v>
                </c:pt>
                <c:pt idx="21">
                  <c:v>0.16</c:v>
                </c:pt>
                <c:pt idx="22">
                  <c:v>0.18</c:v>
                </c:pt>
                <c:pt idx="23">
                  <c:v>0.2</c:v>
                </c:pt>
                <c:pt idx="24">
                  <c:v>0.09</c:v>
                </c:pt>
                <c:pt idx="25">
                  <c:v>0.2</c:v>
                </c:pt>
                <c:pt idx="26">
                  <c:v>0.22</c:v>
                </c:pt>
                <c:pt idx="27">
                  <c:v>0</c:v>
                </c:pt>
                <c:pt idx="28">
                  <c:v>0</c:v>
                </c:pt>
                <c:pt idx="29">
                  <c:v>0.15</c:v>
                </c:pt>
                <c:pt idx="30">
                  <c:v>0.18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0.22</c:v>
                </c:pt>
                <c:pt idx="36">
                  <c:v>0</c:v>
                </c:pt>
                <c:pt idx="37">
                  <c:v>0.23</c:v>
                </c:pt>
                <c:pt idx="38">
                  <c:v>0</c:v>
                </c:pt>
                <c:pt idx="39">
                  <c:v>0</c:v>
                </c:pt>
                <c:pt idx="40">
                  <c:v>0.16</c:v>
                </c:pt>
                <c:pt idx="41">
                  <c:v>0.18</c:v>
                </c:pt>
                <c:pt idx="42">
                  <c:v>0.19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00"/>
        <c:axId val="107348736"/>
        <c:axId val="107350272"/>
      </c:barChart>
      <c:catAx>
        <c:axId val="1073487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G Omega" pitchFamily="34" charset="0"/>
              </a:defRPr>
            </a:pPr>
            <a:endParaRPr lang="en-US"/>
          </a:p>
        </c:txPr>
        <c:crossAx val="107350272"/>
        <c:crosses val="autoZero"/>
        <c:auto val="1"/>
        <c:lblAlgn val="ctr"/>
        <c:lblOffset val="100"/>
        <c:noMultiLvlLbl val="0"/>
      </c:catAx>
      <c:valAx>
        <c:axId val="10735027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073487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'Q15'!$D$4:$AQ$4</c:f>
              <c:strCache>
                <c:ptCount val="40"/>
                <c:pt idx="0">
                  <c:v>Total</c:v>
                </c:pt>
                <c:pt idx="1">
                  <c:v>Black Country</c:v>
                </c:pt>
                <c:pt idx="2">
                  <c:v>Buckinghamshire Thames Valley</c:v>
                </c:pt>
                <c:pt idx="3">
                  <c:v>Cheshire and Warrington</c:v>
                </c:pt>
                <c:pt idx="4">
                  <c:v>Coast to Capital</c:v>
                </c:pt>
                <c:pt idx="5">
                  <c:v>Cornwall and the Isles of Scilly</c:v>
                </c:pt>
                <c:pt idx="6">
                  <c:v>Coventry and Warwickshire</c:v>
                </c:pt>
                <c:pt idx="7">
                  <c:v>Cumbria</c:v>
                </c:pt>
                <c:pt idx="8">
                  <c:v>Derby, Derbyshire, Nottingham and Nottinghamshire</c:v>
                </c:pt>
                <c:pt idx="9">
                  <c:v>Dorset</c:v>
                </c:pt>
                <c:pt idx="10">
                  <c:v>Enterprise M3</c:v>
                </c:pt>
                <c:pt idx="11">
                  <c:v>Gloucestershire</c:v>
                </c:pt>
                <c:pt idx="12">
                  <c:v>Greater Birmingham and Solihull</c:v>
                </c:pt>
                <c:pt idx="13">
                  <c:v>Greater Cambridge &amp; Greater Peterborough</c:v>
                </c:pt>
                <c:pt idx="14">
                  <c:v>Greater Lincolnshire</c:v>
                </c:pt>
                <c:pt idx="15">
                  <c:v>Greater Manchester</c:v>
                </c:pt>
                <c:pt idx="16">
                  <c:v>Heart of the South West</c:v>
                </c:pt>
                <c:pt idx="17">
                  <c:v>Hertfordshire</c:v>
                </c:pt>
                <c:pt idx="18">
                  <c:v>Humber</c:v>
                </c:pt>
                <c:pt idx="19">
                  <c:v>Lancashire</c:v>
                </c:pt>
                <c:pt idx="20">
                  <c:v>Leeds City Region</c:v>
                </c:pt>
                <c:pt idx="21">
                  <c:v>Leicester and Leicestershire</c:v>
                </c:pt>
                <c:pt idx="22">
                  <c:v>Liverpool City Region</c:v>
                </c:pt>
                <c:pt idx="23">
                  <c:v>London</c:v>
                </c:pt>
                <c:pt idx="24">
                  <c:v>New Anglia</c:v>
                </c:pt>
                <c:pt idx="25">
                  <c:v>North Eastern</c:v>
                </c:pt>
                <c:pt idx="26">
                  <c:v>Northamptonshire</c:v>
                </c:pt>
                <c:pt idx="27">
                  <c:v>Oxfordshire LEP</c:v>
                </c:pt>
                <c:pt idx="28">
                  <c:v>Sheffield City Region</c:v>
                </c:pt>
                <c:pt idx="29">
                  <c:v>Solent</c:v>
                </c:pt>
                <c:pt idx="30">
                  <c:v>South East</c:v>
                </c:pt>
                <c:pt idx="31">
                  <c:v>South East Midlands</c:v>
                </c:pt>
                <c:pt idx="32">
                  <c:v>Stoke-on-Trent and Staffordshire</c:v>
                </c:pt>
                <c:pt idx="33">
                  <c:v>Swindon and Wiltshire</c:v>
                </c:pt>
                <c:pt idx="34">
                  <c:v>Tees Valley</c:v>
                </c:pt>
                <c:pt idx="35">
                  <c:v>Thames Valley Berkshire</c:v>
                </c:pt>
                <c:pt idx="36">
                  <c:v>The Marches</c:v>
                </c:pt>
                <c:pt idx="37">
                  <c:v>West of England</c:v>
                </c:pt>
                <c:pt idx="38">
                  <c:v>Worcestershire</c:v>
                </c:pt>
                <c:pt idx="39">
                  <c:v>York and North Yorkshire</c:v>
                </c:pt>
              </c:strCache>
            </c:strRef>
          </c:cat>
          <c:val>
            <c:numRef>
              <c:f>'Q15'!$D$5:$AQ$5</c:f>
              <c:numCache>
                <c:formatCode>General</c:formatCode>
                <c:ptCount val="40"/>
                <c:pt idx="0">
                  <c:v>0.38</c:v>
                </c:pt>
                <c:pt idx="1">
                  <c:v>0</c:v>
                </c:pt>
                <c:pt idx="2">
                  <c:v>0.41</c:v>
                </c:pt>
                <c:pt idx="3">
                  <c:v>0.47</c:v>
                </c:pt>
                <c:pt idx="4">
                  <c:v>0.47</c:v>
                </c:pt>
                <c:pt idx="5">
                  <c:v>0.36</c:v>
                </c:pt>
                <c:pt idx="6">
                  <c:v>0</c:v>
                </c:pt>
                <c:pt idx="7">
                  <c:v>0</c:v>
                </c:pt>
                <c:pt idx="8">
                  <c:v>0.46</c:v>
                </c:pt>
                <c:pt idx="9">
                  <c:v>0.36</c:v>
                </c:pt>
                <c:pt idx="10">
                  <c:v>0.28999999999999998</c:v>
                </c:pt>
                <c:pt idx="11">
                  <c:v>0.33</c:v>
                </c:pt>
                <c:pt idx="12">
                  <c:v>0.42</c:v>
                </c:pt>
                <c:pt idx="13">
                  <c:v>0.42</c:v>
                </c:pt>
                <c:pt idx="14">
                  <c:v>0.44</c:v>
                </c:pt>
                <c:pt idx="15">
                  <c:v>0.43</c:v>
                </c:pt>
                <c:pt idx="16">
                  <c:v>0.43</c:v>
                </c:pt>
                <c:pt idx="17">
                  <c:v>0</c:v>
                </c:pt>
                <c:pt idx="18">
                  <c:v>0</c:v>
                </c:pt>
                <c:pt idx="19">
                  <c:v>0.31</c:v>
                </c:pt>
                <c:pt idx="20">
                  <c:v>0.32</c:v>
                </c:pt>
                <c:pt idx="21">
                  <c:v>0.27</c:v>
                </c:pt>
                <c:pt idx="22">
                  <c:v>0.38</c:v>
                </c:pt>
                <c:pt idx="23">
                  <c:v>0.42</c:v>
                </c:pt>
                <c:pt idx="24">
                  <c:v>0.4</c:v>
                </c:pt>
                <c:pt idx="25">
                  <c:v>0.33</c:v>
                </c:pt>
                <c:pt idx="26">
                  <c:v>0.42</c:v>
                </c:pt>
                <c:pt idx="27">
                  <c:v>0.4</c:v>
                </c:pt>
                <c:pt idx="28">
                  <c:v>0</c:v>
                </c:pt>
                <c:pt idx="29">
                  <c:v>0.36</c:v>
                </c:pt>
                <c:pt idx="30">
                  <c:v>0.33</c:v>
                </c:pt>
                <c:pt idx="31">
                  <c:v>0</c:v>
                </c:pt>
                <c:pt idx="32">
                  <c:v>0</c:v>
                </c:pt>
                <c:pt idx="33">
                  <c:v>0.38</c:v>
                </c:pt>
                <c:pt idx="34">
                  <c:v>0</c:v>
                </c:pt>
                <c:pt idx="35">
                  <c:v>0.33</c:v>
                </c:pt>
                <c:pt idx="36">
                  <c:v>0</c:v>
                </c:pt>
                <c:pt idx="37">
                  <c:v>0.36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00"/>
        <c:axId val="107390848"/>
        <c:axId val="107392384"/>
      </c:barChart>
      <c:catAx>
        <c:axId val="1073908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G Omega" pitchFamily="34" charset="0"/>
              </a:defRPr>
            </a:pPr>
            <a:endParaRPr lang="en-US"/>
          </a:p>
        </c:txPr>
        <c:crossAx val="107392384"/>
        <c:crosses val="autoZero"/>
        <c:auto val="1"/>
        <c:lblAlgn val="ctr"/>
        <c:lblOffset val="100"/>
        <c:noMultiLvlLbl val="0"/>
      </c:catAx>
      <c:valAx>
        <c:axId val="10739238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073908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</c:spPr>
          <c:invertIfNegative val="0"/>
          <c:cat>
            <c:strRef>
              <c:f>Q2a!$D$13:$AT$13</c:f>
              <c:strCache>
                <c:ptCount val="43"/>
                <c:pt idx="0">
                  <c:v>Total</c:v>
                </c:pt>
                <c:pt idx="1">
                  <c:v>Black Country</c:v>
                </c:pt>
                <c:pt idx="2">
                  <c:v>Buckinghamshire Thames Valley</c:v>
                </c:pt>
                <c:pt idx="3">
                  <c:v>Cheshire and Warrington</c:v>
                </c:pt>
                <c:pt idx="4">
                  <c:v>Coast to Capital</c:v>
                </c:pt>
                <c:pt idx="5">
                  <c:v>Cornwall and the Isles of Scilly</c:v>
                </c:pt>
                <c:pt idx="6">
                  <c:v>Coventry and Warwickshire</c:v>
                </c:pt>
                <c:pt idx="7">
                  <c:v>Cumbria</c:v>
                </c:pt>
                <c:pt idx="8">
                  <c:v>Derby, Derbyshire, Nottingham and Nottinghamshire</c:v>
                </c:pt>
                <c:pt idx="9">
                  <c:v>Dorset</c:v>
                </c:pt>
                <c:pt idx="10">
                  <c:v>Enterprise M3</c:v>
                </c:pt>
                <c:pt idx="11">
                  <c:v>Gloucestershire</c:v>
                </c:pt>
                <c:pt idx="12">
                  <c:v>Greater Birmingham and Solihull</c:v>
                </c:pt>
                <c:pt idx="13">
                  <c:v>Greater Cambridge &amp; Greater Peterborough</c:v>
                </c:pt>
                <c:pt idx="14">
                  <c:v>Greater Lincolnshire</c:v>
                </c:pt>
                <c:pt idx="15">
                  <c:v>Greater Manchester</c:v>
                </c:pt>
                <c:pt idx="16">
                  <c:v>Heart of the South West</c:v>
                </c:pt>
                <c:pt idx="17">
                  <c:v>Hertfordshire</c:v>
                </c:pt>
                <c:pt idx="18">
                  <c:v>Humber</c:v>
                </c:pt>
                <c:pt idx="19">
                  <c:v>Lancashire</c:v>
                </c:pt>
                <c:pt idx="20">
                  <c:v>Leeds City Region</c:v>
                </c:pt>
                <c:pt idx="21">
                  <c:v>Leicester and Leicestershire</c:v>
                </c:pt>
                <c:pt idx="22">
                  <c:v>Liverpool City Region</c:v>
                </c:pt>
                <c:pt idx="23">
                  <c:v>London</c:v>
                </c:pt>
                <c:pt idx="24">
                  <c:v>New Anglia</c:v>
                </c:pt>
                <c:pt idx="25">
                  <c:v>North Eastern</c:v>
                </c:pt>
                <c:pt idx="26">
                  <c:v>Northamptonshire</c:v>
                </c:pt>
                <c:pt idx="27">
                  <c:v>Oxfordshire LEP</c:v>
                </c:pt>
                <c:pt idx="28">
                  <c:v>Sheffield City Region</c:v>
                </c:pt>
                <c:pt idx="29">
                  <c:v>Solent</c:v>
                </c:pt>
                <c:pt idx="30">
                  <c:v>South East</c:v>
                </c:pt>
                <c:pt idx="31">
                  <c:v>South East Midlands</c:v>
                </c:pt>
                <c:pt idx="32">
                  <c:v>Stoke-on-Trent and Staffordshire</c:v>
                </c:pt>
                <c:pt idx="33">
                  <c:v>Swindon and Wiltshire</c:v>
                </c:pt>
                <c:pt idx="34">
                  <c:v>Tees Valley</c:v>
                </c:pt>
                <c:pt idx="35">
                  <c:v>Thames Valley Berkshire</c:v>
                </c:pt>
                <c:pt idx="36">
                  <c:v>The Marches</c:v>
                </c:pt>
                <c:pt idx="37">
                  <c:v>West of England</c:v>
                </c:pt>
                <c:pt idx="38">
                  <c:v>Worcestershire</c:v>
                </c:pt>
                <c:pt idx="39">
                  <c:v>York and North Yorkshire</c:v>
                </c:pt>
                <c:pt idx="40">
                  <c:v>Rural</c:v>
                </c:pt>
                <c:pt idx="41">
                  <c:v>Urban</c:v>
                </c:pt>
                <c:pt idx="42">
                  <c:v>Not specified</c:v>
                </c:pt>
              </c:strCache>
            </c:strRef>
          </c:cat>
          <c:val>
            <c:numRef>
              <c:f>Q2a!$D$14:$AT$14</c:f>
              <c:numCache>
                <c:formatCode>General</c:formatCode>
                <c:ptCount val="43"/>
                <c:pt idx="0">
                  <c:v>0.17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0.23</c:v>
                </c:pt>
                <c:pt idx="5">
                  <c:v>0.31</c:v>
                </c:pt>
                <c:pt idx="6">
                  <c:v>0</c:v>
                </c:pt>
                <c:pt idx="7">
                  <c:v>0</c:v>
                </c:pt>
                <c:pt idx="8">
                  <c:v>0.14000000000000001</c:v>
                </c:pt>
                <c:pt idx="9">
                  <c:v>0</c:v>
                </c:pt>
                <c:pt idx="10">
                  <c:v>0.17</c:v>
                </c:pt>
                <c:pt idx="11">
                  <c:v>0.1</c:v>
                </c:pt>
                <c:pt idx="12">
                  <c:v>0.21</c:v>
                </c:pt>
                <c:pt idx="13">
                  <c:v>0.1</c:v>
                </c:pt>
                <c:pt idx="14">
                  <c:v>0.16</c:v>
                </c:pt>
                <c:pt idx="15">
                  <c:v>0.21</c:v>
                </c:pt>
                <c:pt idx="16">
                  <c:v>0.2</c:v>
                </c:pt>
                <c:pt idx="17">
                  <c:v>0</c:v>
                </c:pt>
                <c:pt idx="18">
                  <c:v>0</c:v>
                </c:pt>
                <c:pt idx="19">
                  <c:v>0.16</c:v>
                </c:pt>
                <c:pt idx="20">
                  <c:v>0.18</c:v>
                </c:pt>
                <c:pt idx="21">
                  <c:v>0.18</c:v>
                </c:pt>
                <c:pt idx="22">
                  <c:v>0.11</c:v>
                </c:pt>
                <c:pt idx="23">
                  <c:v>0.17</c:v>
                </c:pt>
                <c:pt idx="24">
                  <c:v>0.19</c:v>
                </c:pt>
                <c:pt idx="25">
                  <c:v>0.1</c:v>
                </c:pt>
                <c:pt idx="26">
                  <c:v>0.13</c:v>
                </c:pt>
                <c:pt idx="27">
                  <c:v>0</c:v>
                </c:pt>
                <c:pt idx="28">
                  <c:v>0</c:v>
                </c:pt>
                <c:pt idx="29">
                  <c:v>0.28000000000000003</c:v>
                </c:pt>
                <c:pt idx="30">
                  <c:v>0.18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0.15</c:v>
                </c:pt>
                <c:pt idx="38">
                  <c:v>0</c:v>
                </c:pt>
                <c:pt idx="39">
                  <c:v>0</c:v>
                </c:pt>
                <c:pt idx="40">
                  <c:v>0.16</c:v>
                </c:pt>
                <c:pt idx="41">
                  <c:v>0.18</c:v>
                </c:pt>
                <c:pt idx="42">
                  <c:v>0.17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00"/>
        <c:axId val="98725888"/>
        <c:axId val="98727424"/>
      </c:barChart>
      <c:catAx>
        <c:axId val="987258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G Omega" pitchFamily="34" charset="0"/>
              </a:defRPr>
            </a:pPr>
            <a:endParaRPr lang="en-US"/>
          </a:p>
        </c:txPr>
        <c:crossAx val="98727424"/>
        <c:crosses val="autoZero"/>
        <c:auto val="1"/>
        <c:lblAlgn val="ctr"/>
        <c:lblOffset val="100"/>
        <c:noMultiLvlLbl val="0"/>
      </c:catAx>
      <c:valAx>
        <c:axId val="9872742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987258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</c:spPr>
          <c:invertIfNegative val="0"/>
          <c:cat>
            <c:strRef>
              <c:f>'Q15'!$D$13:$AT$13</c:f>
              <c:strCache>
                <c:ptCount val="43"/>
                <c:pt idx="0">
                  <c:v>Total</c:v>
                </c:pt>
                <c:pt idx="1">
                  <c:v>Black Country</c:v>
                </c:pt>
                <c:pt idx="2">
                  <c:v>Buckinghamshire Thames Valley</c:v>
                </c:pt>
                <c:pt idx="3">
                  <c:v>Cheshire and Warrington</c:v>
                </c:pt>
                <c:pt idx="4">
                  <c:v>Coast to Capital</c:v>
                </c:pt>
                <c:pt idx="5">
                  <c:v>Cornwall and the Isles of Scilly</c:v>
                </c:pt>
                <c:pt idx="6">
                  <c:v>Coventry and Warwickshire</c:v>
                </c:pt>
                <c:pt idx="7">
                  <c:v>Cumbria</c:v>
                </c:pt>
                <c:pt idx="8">
                  <c:v>Derby, Derbyshire, Nottingham and Nottinghamshire</c:v>
                </c:pt>
                <c:pt idx="9">
                  <c:v>Dorset</c:v>
                </c:pt>
                <c:pt idx="10">
                  <c:v>Enterprise M3</c:v>
                </c:pt>
                <c:pt idx="11">
                  <c:v>Gloucestershire</c:v>
                </c:pt>
                <c:pt idx="12">
                  <c:v>Greater Birmingham and Solihull</c:v>
                </c:pt>
                <c:pt idx="13">
                  <c:v>Greater Cambridge &amp; Greater Peterborough</c:v>
                </c:pt>
                <c:pt idx="14">
                  <c:v>Greater Lincolnshire</c:v>
                </c:pt>
                <c:pt idx="15">
                  <c:v>Greater Manchester</c:v>
                </c:pt>
                <c:pt idx="16">
                  <c:v>Heart of the South West</c:v>
                </c:pt>
                <c:pt idx="17">
                  <c:v>Hertfordshire</c:v>
                </c:pt>
                <c:pt idx="18">
                  <c:v>Humber</c:v>
                </c:pt>
                <c:pt idx="19">
                  <c:v>Lancashire</c:v>
                </c:pt>
                <c:pt idx="20">
                  <c:v>Leeds City Region</c:v>
                </c:pt>
                <c:pt idx="21">
                  <c:v>Leicester and Leicestershire</c:v>
                </c:pt>
                <c:pt idx="22">
                  <c:v>Liverpool City Region</c:v>
                </c:pt>
                <c:pt idx="23">
                  <c:v>London</c:v>
                </c:pt>
                <c:pt idx="24">
                  <c:v>New Anglia</c:v>
                </c:pt>
                <c:pt idx="25">
                  <c:v>North Eastern</c:v>
                </c:pt>
                <c:pt idx="26">
                  <c:v>Northamptonshire</c:v>
                </c:pt>
                <c:pt idx="27">
                  <c:v>Oxfordshire LEP</c:v>
                </c:pt>
                <c:pt idx="28">
                  <c:v>Sheffield City Region</c:v>
                </c:pt>
                <c:pt idx="29">
                  <c:v>Solent</c:v>
                </c:pt>
                <c:pt idx="30">
                  <c:v>South East</c:v>
                </c:pt>
                <c:pt idx="31">
                  <c:v>South East Midlands</c:v>
                </c:pt>
                <c:pt idx="32">
                  <c:v>Stoke-on-Trent and Staffordshire</c:v>
                </c:pt>
                <c:pt idx="33">
                  <c:v>Swindon and Wiltshire</c:v>
                </c:pt>
                <c:pt idx="34">
                  <c:v>Tees Valley</c:v>
                </c:pt>
                <c:pt idx="35">
                  <c:v>Thames Valley Berkshire</c:v>
                </c:pt>
                <c:pt idx="36">
                  <c:v>The Marches</c:v>
                </c:pt>
                <c:pt idx="37">
                  <c:v>West of England</c:v>
                </c:pt>
                <c:pt idx="38">
                  <c:v>Worcestershire</c:v>
                </c:pt>
                <c:pt idx="39">
                  <c:v>York and North Yorkshire</c:v>
                </c:pt>
                <c:pt idx="40">
                  <c:v>Rural</c:v>
                </c:pt>
                <c:pt idx="41">
                  <c:v>Urban</c:v>
                </c:pt>
                <c:pt idx="42">
                  <c:v>Not specified</c:v>
                </c:pt>
              </c:strCache>
            </c:strRef>
          </c:cat>
          <c:val>
            <c:numRef>
              <c:f>'Q15'!$D$14:$AT$14</c:f>
              <c:numCache>
                <c:formatCode>General</c:formatCode>
                <c:ptCount val="43"/>
                <c:pt idx="0">
                  <c:v>0.38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0.41</c:v>
                </c:pt>
                <c:pt idx="5">
                  <c:v>0.46</c:v>
                </c:pt>
                <c:pt idx="6">
                  <c:v>0</c:v>
                </c:pt>
                <c:pt idx="7">
                  <c:v>0</c:v>
                </c:pt>
                <c:pt idx="8">
                  <c:v>0.51</c:v>
                </c:pt>
                <c:pt idx="9">
                  <c:v>0</c:v>
                </c:pt>
                <c:pt idx="10">
                  <c:v>0.26</c:v>
                </c:pt>
                <c:pt idx="11">
                  <c:v>0.59</c:v>
                </c:pt>
                <c:pt idx="12">
                  <c:v>0.37</c:v>
                </c:pt>
                <c:pt idx="13">
                  <c:v>0.43</c:v>
                </c:pt>
                <c:pt idx="14">
                  <c:v>0.37</c:v>
                </c:pt>
                <c:pt idx="15">
                  <c:v>0.4</c:v>
                </c:pt>
                <c:pt idx="16">
                  <c:v>0.41</c:v>
                </c:pt>
                <c:pt idx="17">
                  <c:v>0</c:v>
                </c:pt>
                <c:pt idx="18">
                  <c:v>0</c:v>
                </c:pt>
                <c:pt idx="19">
                  <c:v>0.34</c:v>
                </c:pt>
                <c:pt idx="20">
                  <c:v>0.39</c:v>
                </c:pt>
                <c:pt idx="21">
                  <c:v>0.39</c:v>
                </c:pt>
                <c:pt idx="22">
                  <c:v>0.43</c:v>
                </c:pt>
                <c:pt idx="23">
                  <c:v>0.47</c:v>
                </c:pt>
                <c:pt idx="24">
                  <c:v>0.41</c:v>
                </c:pt>
                <c:pt idx="25">
                  <c:v>0.33</c:v>
                </c:pt>
                <c:pt idx="26">
                  <c:v>0.33</c:v>
                </c:pt>
                <c:pt idx="27">
                  <c:v>0</c:v>
                </c:pt>
                <c:pt idx="28">
                  <c:v>0</c:v>
                </c:pt>
                <c:pt idx="29">
                  <c:v>0.41</c:v>
                </c:pt>
                <c:pt idx="30">
                  <c:v>0.36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0.32</c:v>
                </c:pt>
                <c:pt idx="36">
                  <c:v>0</c:v>
                </c:pt>
                <c:pt idx="37">
                  <c:v>0.37</c:v>
                </c:pt>
                <c:pt idx="38">
                  <c:v>0</c:v>
                </c:pt>
                <c:pt idx="39">
                  <c:v>0</c:v>
                </c:pt>
                <c:pt idx="40">
                  <c:v>0.39</c:v>
                </c:pt>
                <c:pt idx="41">
                  <c:v>0.38</c:v>
                </c:pt>
                <c:pt idx="42">
                  <c:v>0.37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00"/>
        <c:axId val="106302464"/>
        <c:axId val="106324736"/>
      </c:barChart>
      <c:catAx>
        <c:axId val="1063024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G Omega" pitchFamily="34" charset="0"/>
              </a:defRPr>
            </a:pPr>
            <a:endParaRPr lang="en-US"/>
          </a:p>
        </c:txPr>
        <c:crossAx val="106324736"/>
        <c:crosses val="autoZero"/>
        <c:auto val="1"/>
        <c:lblAlgn val="ctr"/>
        <c:lblOffset val="100"/>
        <c:noMultiLvlLbl val="0"/>
      </c:catAx>
      <c:valAx>
        <c:axId val="106324736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063024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'Q16'!$D$4:$AQ$4</c:f>
              <c:strCache>
                <c:ptCount val="40"/>
                <c:pt idx="0">
                  <c:v>Total</c:v>
                </c:pt>
                <c:pt idx="1">
                  <c:v>Black Country</c:v>
                </c:pt>
                <c:pt idx="2">
                  <c:v>Buckinghamshire Thames Valley</c:v>
                </c:pt>
                <c:pt idx="3">
                  <c:v>Cheshire and Warrington</c:v>
                </c:pt>
                <c:pt idx="4">
                  <c:v>Coast to Capital</c:v>
                </c:pt>
                <c:pt idx="5">
                  <c:v>Cornwall and the Isles of Scilly</c:v>
                </c:pt>
                <c:pt idx="6">
                  <c:v>Coventry and Warwickshire</c:v>
                </c:pt>
                <c:pt idx="7">
                  <c:v>Cumbria</c:v>
                </c:pt>
                <c:pt idx="8">
                  <c:v>Derby, Derbyshire, Nottingham and Nottinghamshire</c:v>
                </c:pt>
                <c:pt idx="9">
                  <c:v>Dorset</c:v>
                </c:pt>
                <c:pt idx="10">
                  <c:v>Enterprise M3</c:v>
                </c:pt>
                <c:pt idx="11">
                  <c:v>Gloucestershire</c:v>
                </c:pt>
                <c:pt idx="12">
                  <c:v>Greater Birmingham and Solihull</c:v>
                </c:pt>
                <c:pt idx="13">
                  <c:v>Greater Cambridge &amp; Greater Peterborough</c:v>
                </c:pt>
                <c:pt idx="14">
                  <c:v>Greater Lincolnshire</c:v>
                </c:pt>
                <c:pt idx="15">
                  <c:v>Greater Manchester</c:v>
                </c:pt>
                <c:pt idx="16">
                  <c:v>Heart of the South West</c:v>
                </c:pt>
                <c:pt idx="17">
                  <c:v>Hertfordshire</c:v>
                </c:pt>
                <c:pt idx="18">
                  <c:v>Humber</c:v>
                </c:pt>
                <c:pt idx="19">
                  <c:v>Lancashire</c:v>
                </c:pt>
                <c:pt idx="20">
                  <c:v>Leeds City Region</c:v>
                </c:pt>
                <c:pt idx="21">
                  <c:v>Leicester and Leicestershire</c:v>
                </c:pt>
                <c:pt idx="22">
                  <c:v>Liverpool City Region</c:v>
                </c:pt>
                <c:pt idx="23">
                  <c:v>London</c:v>
                </c:pt>
                <c:pt idx="24">
                  <c:v>New Anglia</c:v>
                </c:pt>
                <c:pt idx="25">
                  <c:v>North Eastern</c:v>
                </c:pt>
                <c:pt idx="26">
                  <c:v>Northamptonshire</c:v>
                </c:pt>
                <c:pt idx="27">
                  <c:v>Oxfordshire LEP</c:v>
                </c:pt>
                <c:pt idx="28">
                  <c:v>Sheffield City Region</c:v>
                </c:pt>
                <c:pt idx="29">
                  <c:v>Solent</c:v>
                </c:pt>
                <c:pt idx="30">
                  <c:v>South East</c:v>
                </c:pt>
                <c:pt idx="31">
                  <c:v>South East Midlands</c:v>
                </c:pt>
                <c:pt idx="32">
                  <c:v>Stoke-on-Trent and Staffordshire</c:v>
                </c:pt>
                <c:pt idx="33">
                  <c:v>Swindon and Wiltshire</c:v>
                </c:pt>
                <c:pt idx="34">
                  <c:v>Tees Valley</c:v>
                </c:pt>
                <c:pt idx="35">
                  <c:v>Thames Valley Berkshire</c:v>
                </c:pt>
                <c:pt idx="36">
                  <c:v>The Marches</c:v>
                </c:pt>
                <c:pt idx="37">
                  <c:v>West of England</c:v>
                </c:pt>
                <c:pt idx="38">
                  <c:v>Worcestershire</c:v>
                </c:pt>
                <c:pt idx="39">
                  <c:v>York and North Yorkshire</c:v>
                </c:pt>
              </c:strCache>
            </c:strRef>
          </c:cat>
          <c:val>
            <c:numRef>
              <c:f>'Q16'!$D$5:$AQ$5</c:f>
              <c:numCache>
                <c:formatCode>General</c:formatCode>
                <c:ptCount val="40"/>
                <c:pt idx="0">
                  <c:v>0.78</c:v>
                </c:pt>
                <c:pt idx="1">
                  <c:v>0</c:v>
                </c:pt>
                <c:pt idx="2">
                  <c:v>0</c:v>
                </c:pt>
                <c:pt idx="3">
                  <c:v>0.78</c:v>
                </c:pt>
                <c:pt idx="4">
                  <c:v>0.77</c:v>
                </c:pt>
                <c:pt idx="5">
                  <c:v>0.76</c:v>
                </c:pt>
                <c:pt idx="6">
                  <c:v>0</c:v>
                </c:pt>
                <c:pt idx="7">
                  <c:v>0</c:v>
                </c:pt>
                <c:pt idx="8">
                  <c:v>0.82</c:v>
                </c:pt>
                <c:pt idx="9">
                  <c:v>0.7</c:v>
                </c:pt>
                <c:pt idx="10">
                  <c:v>0.83</c:v>
                </c:pt>
                <c:pt idx="11">
                  <c:v>0.8</c:v>
                </c:pt>
                <c:pt idx="12">
                  <c:v>0.73</c:v>
                </c:pt>
                <c:pt idx="13">
                  <c:v>0.79</c:v>
                </c:pt>
                <c:pt idx="14">
                  <c:v>0.7</c:v>
                </c:pt>
                <c:pt idx="15">
                  <c:v>0.82</c:v>
                </c:pt>
                <c:pt idx="16">
                  <c:v>0.76</c:v>
                </c:pt>
                <c:pt idx="17">
                  <c:v>0</c:v>
                </c:pt>
                <c:pt idx="18">
                  <c:v>0</c:v>
                </c:pt>
                <c:pt idx="19">
                  <c:v>0.72</c:v>
                </c:pt>
                <c:pt idx="20">
                  <c:v>0.82</c:v>
                </c:pt>
                <c:pt idx="21">
                  <c:v>0.78</c:v>
                </c:pt>
                <c:pt idx="22">
                  <c:v>0.77</c:v>
                </c:pt>
                <c:pt idx="23">
                  <c:v>0.81</c:v>
                </c:pt>
                <c:pt idx="24">
                  <c:v>0.77</c:v>
                </c:pt>
                <c:pt idx="25">
                  <c:v>0.83</c:v>
                </c:pt>
                <c:pt idx="26">
                  <c:v>0.85</c:v>
                </c:pt>
                <c:pt idx="27">
                  <c:v>0.8</c:v>
                </c:pt>
                <c:pt idx="28">
                  <c:v>0</c:v>
                </c:pt>
                <c:pt idx="29">
                  <c:v>0.7</c:v>
                </c:pt>
                <c:pt idx="30">
                  <c:v>0.77</c:v>
                </c:pt>
                <c:pt idx="31">
                  <c:v>0</c:v>
                </c:pt>
                <c:pt idx="32">
                  <c:v>0</c:v>
                </c:pt>
                <c:pt idx="33">
                  <c:v>0.75</c:v>
                </c:pt>
                <c:pt idx="34">
                  <c:v>0</c:v>
                </c:pt>
                <c:pt idx="35">
                  <c:v>0.77</c:v>
                </c:pt>
                <c:pt idx="36">
                  <c:v>0</c:v>
                </c:pt>
                <c:pt idx="37">
                  <c:v>0.82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00"/>
        <c:axId val="111964928"/>
        <c:axId val="111966464"/>
      </c:barChart>
      <c:catAx>
        <c:axId val="1119649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G Omega" pitchFamily="34" charset="0"/>
              </a:defRPr>
            </a:pPr>
            <a:endParaRPr lang="en-US"/>
          </a:p>
        </c:txPr>
        <c:crossAx val="111966464"/>
        <c:crosses val="autoZero"/>
        <c:auto val="1"/>
        <c:lblAlgn val="ctr"/>
        <c:lblOffset val="100"/>
        <c:noMultiLvlLbl val="0"/>
      </c:catAx>
      <c:valAx>
        <c:axId val="11196646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119649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</c:spPr>
          <c:invertIfNegative val="0"/>
          <c:cat>
            <c:strRef>
              <c:f>'Q16'!$D$13:$AT$13</c:f>
              <c:strCache>
                <c:ptCount val="43"/>
                <c:pt idx="0">
                  <c:v>Total</c:v>
                </c:pt>
                <c:pt idx="1">
                  <c:v>Black Country</c:v>
                </c:pt>
                <c:pt idx="2">
                  <c:v>Buckinghamshire Thames Valley</c:v>
                </c:pt>
                <c:pt idx="3">
                  <c:v>Cheshire and Warrington</c:v>
                </c:pt>
                <c:pt idx="4">
                  <c:v>Coast to Capital</c:v>
                </c:pt>
                <c:pt idx="5">
                  <c:v>Cornwall and the Isles of Scilly</c:v>
                </c:pt>
                <c:pt idx="6">
                  <c:v>Coventry and Warwickshire</c:v>
                </c:pt>
                <c:pt idx="7">
                  <c:v>Cumbria</c:v>
                </c:pt>
                <c:pt idx="8">
                  <c:v>Derby, Derbyshire, Nottingham and Nottinghamshire</c:v>
                </c:pt>
                <c:pt idx="9">
                  <c:v>Dorset</c:v>
                </c:pt>
                <c:pt idx="10">
                  <c:v>Enterprise M3</c:v>
                </c:pt>
                <c:pt idx="11">
                  <c:v>Gloucestershire</c:v>
                </c:pt>
                <c:pt idx="12">
                  <c:v>Greater Birmingham and Solihull</c:v>
                </c:pt>
                <c:pt idx="13">
                  <c:v>Greater Cambridge &amp; Greater Peterborough</c:v>
                </c:pt>
                <c:pt idx="14">
                  <c:v>Greater Lincolnshire</c:v>
                </c:pt>
                <c:pt idx="15">
                  <c:v>Greater Manchester</c:v>
                </c:pt>
                <c:pt idx="16">
                  <c:v>Heart of the South West</c:v>
                </c:pt>
                <c:pt idx="17">
                  <c:v>Hertfordshire</c:v>
                </c:pt>
                <c:pt idx="18">
                  <c:v>Humber</c:v>
                </c:pt>
                <c:pt idx="19">
                  <c:v>Lancashire</c:v>
                </c:pt>
                <c:pt idx="20">
                  <c:v>Leeds City Region</c:v>
                </c:pt>
                <c:pt idx="21">
                  <c:v>Leicester and Leicestershire</c:v>
                </c:pt>
                <c:pt idx="22">
                  <c:v>Liverpool City Region</c:v>
                </c:pt>
                <c:pt idx="23">
                  <c:v>London</c:v>
                </c:pt>
                <c:pt idx="24">
                  <c:v>New Anglia</c:v>
                </c:pt>
                <c:pt idx="25">
                  <c:v>North Eastern</c:v>
                </c:pt>
                <c:pt idx="26">
                  <c:v>Northamptonshire</c:v>
                </c:pt>
                <c:pt idx="27">
                  <c:v>Oxfordshire LEP</c:v>
                </c:pt>
                <c:pt idx="28">
                  <c:v>Sheffield City Region</c:v>
                </c:pt>
                <c:pt idx="29">
                  <c:v>Solent</c:v>
                </c:pt>
                <c:pt idx="30">
                  <c:v>South East</c:v>
                </c:pt>
                <c:pt idx="31">
                  <c:v>South East Midlands</c:v>
                </c:pt>
                <c:pt idx="32">
                  <c:v>Stoke-on-Trent and Staffordshire</c:v>
                </c:pt>
                <c:pt idx="33">
                  <c:v>Swindon and Wiltshire</c:v>
                </c:pt>
                <c:pt idx="34">
                  <c:v>Tees Valley</c:v>
                </c:pt>
                <c:pt idx="35">
                  <c:v>Thames Valley Berkshire</c:v>
                </c:pt>
                <c:pt idx="36">
                  <c:v>The Marches</c:v>
                </c:pt>
                <c:pt idx="37">
                  <c:v>West of England</c:v>
                </c:pt>
                <c:pt idx="38">
                  <c:v>Worcestershire</c:v>
                </c:pt>
                <c:pt idx="39">
                  <c:v>York and North Yorkshire</c:v>
                </c:pt>
                <c:pt idx="40">
                  <c:v>Rural</c:v>
                </c:pt>
                <c:pt idx="41">
                  <c:v>Urban</c:v>
                </c:pt>
                <c:pt idx="42">
                  <c:v>Not specified</c:v>
                </c:pt>
              </c:strCache>
            </c:strRef>
          </c:cat>
          <c:val>
            <c:numRef>
              <c:f>'Q16'!$D$14:$AT$14</c:f>
              <c:numCache>
                <c:formatCode>General</c:formatCode>
                <c:ptCount val="43"/>
                <c:pt idx="0">
                  <c:v>0.77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0.84</c:v>
                </c:pt>
                <c:pt idx="5">
                  <c:v>0.8</c:v>
                </c:pt>
                <c:pt idx="6">
                  <c:v>0</c:v>
                </c:pt>
                <c:pt idx="7">
                  <c:v>0</c:v>
                </c:pt>
                <c:pt idx="8">
                  <c:v>0.8</c:v>
                </c:pt>
                <c:pt idx="9">
                  <c:v>0</c:v>
                </c:pt>
                <c:pt idx="10">
                  <c:v>0.77</c:v>
                </c:pt>
                <c:pt idx="11">
                  <c:v>0.85</c:v>
                </c:pt>
                <c:pt idx="12">
                  <c:v>0.75</c:v>
                </c:pt>
                <c:pt idx="13">
                  <c:v>0.78</c:v>
                </c:pt>
                <c:pt idx="14">
                  <c:v>0.75</c:v>
                </c:pt>
                <c:pt idx="15">
                  <c:v>0.87</c:v>
                </c:pt>
                <c:pt idx="16">
                  <c:v>0.77</c:v>
                </c:pt>
                <c:pt idx="17">
                  <c:v>0</c:v>
                </c:pt>
                <c:pt idx="18">
                  <c:v>0</c:v>
                </c:pt>
                <c:pt idx="19">
                  <c:v>0.73</c:v>
                </c:pt>
                <c:pt idx="20">
                  <c:v>0.76</c:v>
                </c:pt>
                <c:pt idx="21">
                  <c:v>0.84</c:v>
                </c:pt>
                <c:pt idx="22">
                  <c:v>0.8</c:v>
                </c:pt>
                <c:pt idx="23">
                  <c:v>0.83</c:v>
                </c:pt>
                <c:pt idx="24">
                  <c:v>0.77</c:v>
                </c:pt>
                <c:pt idx="25">
                  <c:v>0.7</c:v>
                </c:pt>
                <c:pt idx="26">
                  <c:v>0.76</c:v>
                </c:pt>
                <c:pt idx="27">
                  <c:v>0</c:v>
                </c:pt>
                <c:pt idx="28">
                  <c:v>0</c:v>
                </c:pt>
                <c:pt idx="29">
                  <c:v>0.7</c:v>
                </c:pt>
                <c:pt idx="30">
                  <c:v>0.81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0.8</c:v>
                </c:pt>
                <c:pt idx="36">
                  <c:v>0</c:v>
                </c:pt>
                <c:pt idx="37">
                  <c:v>0.82</c:v>
                </c:pt>
                <c:pt idx="38">
                  <c:v>0</c:v>
                </c:pt>
                <c:pt idx="39">
                  <c:v>0</c:v>
                </c:pt>
                <c:pt idx="40">
                  <c:v>0.75</c:v>
                </c:pt>
                <c:pt idx="41">
                  <c:v>0.78</c:v>
                </c:pt>
                <c:pt idx="42">
                  <c:v>0.77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00"/>
        <c:axId val="111994752"/>
        <c:axId val="111996288"/>
      </c:barChart>
      <c:catAx>
        <c:axId val="1119947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G Omega" pitchFamily="34" charset="0"/>
              </a:defRPr>
            </a:pPr>
            <a:endParaRPr lang="en-US"/>
          </a:p>
        </c:txPr>
        <c:crossAx val="111996288"/>
        <c:crosses val="autoZero"/>
        <c:auto val="1"/>
        <c:lblAlgn val="ctr"/>
        <c:lblOffset val="100"/>
        <c:noMultiLvlLbl val="0"/>
      </c:catAx>
      <c:valAx>
        <c:axId val="11199628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119947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'Q17'!$D$4:$AQ$4</c:f>
              <c:strCache>
                <c:ptCount val="40"/>
                <c:pt idx="0">
                  <c:v>Total</c:v>
                </c:pt>
                <c:pt idx="1">
                  <c:v>Black Country</c:v>
                </c:pt>
                <c:pt idx="2">
                  <c:v>Buckinghamshire Thames Valley</c:v>
                </c:pt>
                <c:pt idx="3">
                  <c:v>Cheshire and Warrington</c:v>
                </c:pt>
                <c:pt idx="4">
                  <c:v>Coast to Capital</c:v>
                </c:pt>
                <c:pt idx="5">
                  <c:v>Cornwall and the Isles of Scilly</c:v>
                </c:pt>
                <c:pt idx="6">
                  <c:v>Coventry and Warwickshire</c:v>
                </c:pt>
                <c:pt idx="7">
                  <c:v>Cumbria</c:v>
                </c:pt>
                <c:pt idx="8">
                  <c:v>Derby, Derbyshire, Nottingham and Nottinghamshire</c:v>
                </c:pt>
                <c:pt idx="9">
                  <c:v>Dorset</c:v>
                </c:pt>
                <c:pt idx="10">
                  <c:v>Enterprise M3</c:v>
                </c:pt>
                <c:pt idx="11">
                  <c:v>Gloucestershire</c:v>
                </c:pt>
                <c:pt idx="12">
                  <c:v>Greater Birmingham and Solihull</c:v>
                </c:pt>
                <c:pt idx="13">
                  <c:v>Greater Cambridge &amp; Greater Peterborough</c:v>
                </c:pt>
                <c:pt idx="14">
                  <c:v>Greater Lincolnshire</c:v>
                </c:pt>
                <c:pt idx="15">
                  <c:v>Greater Manchester</c:v>
                </c:pt>
                <c:pt idx="16">
                  <c:v>Heart of the South West</c:v>
                </c:pt>
                <c:pt idx="17">
                  <c:v>Hertfordshire</c:v>
                </c:pt>
                <c:pt idx="18">
                  <c:v>Humber</c:v>
                </c:pt>
                <c:pt idx="19">
                  <c:v>Lancashire</c:v>
                </c:pt>
                <c:pt idx="20">
                  <c:v>Leeds City Region</c:v>
                </c:pt>
                <c:pt idx="21">
                  <c:v>Leicester and Leicestershire</c:v>
                </c:pt>
                <c:pt idx="22">
                  <c:v>Liverpool City Region</c:v>
                </c:pt>
                <c:pt idx="23">
                  <c:v>London</c:v>
                </c:pt>
                <c:pt idx="24">
                  <c:v>New Anglia</c:v>
                </c:pt>
                <c:pt idx="25">
                  <c:v>North Eastern</c:v>
                </c:pt>
                <c:pt idx="26">
                  <c:v>Northamptonshire</c:v>
                </c:pt>
                <c:pt idx="27">
                  <c:v>Oxfordshire LEP</c:v>
                </c:pt>
                <c:pt idx="28">
                  <c:v>Sheffield City Region</c:v>
                </c:pt>
                <c:pt idx="29">
                  <c:v>Solent</c:v>
                </c:pt>
                <c:pt idx="30">
                  <c:v>South East</c:v>
                </c:pt>
                <c:pt idx="31">
                  <c:v>South East Midlands</c:v>
                </c:pt>
                <c:pt idx="32">
                  <c:v>Stoke-on-Trent and Staffordshire</c:v>
                </c:pt>
                <c:pt idx="33">
                  <c:v>Swindon and Wiltshire</c:v>
                </c:pt>
                <c:pt idx="34">
                  <c:v>Tees Valley</c:v>
                </c:pt>
                <c:pt idx="35">
                  <c:v>Thames Valley Berkshire</c:v>
                </c:pt>
                <c:pt idx="36">
                  <c:v>The Marches</c:v>
                </c:pt>
                <c:pt idx="37">
                  <c:v>West of England</c:v>
                </c:pt>
                <c:pt idx="38">
                  <c:v>Worcestershire</c:v>
                </c:pt>
                <c:pt idx="39">
                  <c:v>York and North Yorkshire</c:v>
                </c:pt>
              </c:strCache>
            </c:strRef>
          </c:cat>
          <c:val>
            <c:numRef>
              <c:f>'Q17'!$D$5:$AQ$5</c:f>
              <c:numCache>
                <c:formatCode>General</c:formatCode>
                <c:ptCount val="40"/>
                <c:pt idx="0">
                  <c:v>0.45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00"/>
        <c:axId val="112012672"/>
        <c:axId val="112051328"/>
      </c:barChart>
      <c:catAx>
        <c:axId val="1120126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G Omega" pitchFamily="34" charset="0"/>
              </a:defRPr>
            </a:pPr>
            <a:endParaRPr lang="en-US"/>
          </a:p>
        </c:txPr>
        <c:crossAx val="112051328"/>
        <c:crosses val="autoZero"/>
        <c:auto val="1"/>
        <c:lblAlgn val="ctr"/>
        <c:lblOffset val="100"/>
        <c:noMultiLvlLbl val="0"/>
      </c:catAx>
      <c:valAx>
        <c:axId val="11205132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120126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</c:spPr>
          <c:invertIfNegative val="0"/>
          <c:cat>
            <c:strRef>
              <c:f>'Q17'!$D$13:$AT$13</c:f>
              <c:strCache>
                <c:ptCount val="43"/>
                <c:pt idx="0">
                  <c:v>Total</c:v>
                </c:pt>
                <c:pt idx="1">
                  <c:v>Black Country</c:v>
                </c:pt>
                <c:pt idx="2">
                  <c:v>Buckinghamshire Thames Valley</c:v>
                </c:pt>
                <c:pt idx="3">
                  <c:v>Cheshire and Warrington</c:v>
                </c:pt>
                <c:pt idx="4">
                  <c:v>Coast to Capital</c:v>
                </c:pt>
                <c:pt idx="5">
                  <c:v>Cornwall and the Isles of Scilly</c:v>
                </c:pt>
                <c:pt idx="6">
                  <c:v>Coventry and Warwickshire</c:v>
                </c:pt>
                <c:pt idx="7">
                  <c:v>Cumbria</c:v>
                </c:pt>
                <c:pt idx="8">
                  <c:v>Derby, Derbyshire, Nottingham and Nottinghamshire</c:v>
                </c:pt>
                <c:pt idx="9">
                  <c:v>Dorset</c:v>
                </c:pt>
                <c:pt idx="10">
                  <c:v>Enterprise M4</c:v>
                </c:pt>
                <c:pt idx="11">
                  <c:v>Gloucestershire</c:v>
                </c:pt>
                <c:pt idx="12">
                  <c:v>Greater Birmingham and Solihull</c:v>
                </c:pt>
                <c:pt idx="13">
                  <c:v>Greater Cambridge &amp; Greater Peterborough</c:v>
                </c:pt>
                <c:pt idx="14">
                  <c:v>Greater Lincolnshire</c:v>
                </c:pt>
                <c:pt idx="15">
                  <c:v>Greater Manchester</c:v>
                </c:pt>
                <c:pt idx="16">
                  <c:v>Heart of the South West</c:v>
                </c:pt>
                <c:pt idx="17">
                  <c:v>Hertfordshire</c:v>
                </c:pt>
                <c:pt idx="18">
                  <c:v>Humber</c:v>
                </c:pt>
                <c:pt idx="19">
                  <c:v>Lancashire</c:v>
                </c:pt>
                <c:pt idx="20">
                  <c:v>Leeds City Region</c:v>
                </c:pt>
                <c:pt idx="21">
                  <c:v>Leicester and Leicestershire</c:v>
                </c:pt>
                <c:pt idx="22">
                  <c:v>Liverpool City Region</c:v>
                </c:pt>
                <c:pt idx="23">
                  <c:v>London</c:v>
                </c:pt>
                <c:pt idx="24">
                  <c:v>New Anglia</c:v>
                </c:pt>
                <c:pt idx="25">
                  <c:v>North Eastern</c:v>
                </c:pt>
                <c:pt idx="26">
                  <c:v>Northamptonshire</c:v>
                </c:pt>
                <c:pt idx="27">
                  <c:v>Oxfordshire LEP</c:v>
                </c:pt>
                <c:pt idx="28">
                  <c:v>Sheffield City Region</c:v>
                </c:pt>
                <c:pt idx="29">
                  <c:v>Solent</c:v>
                </c:pt>
                <c:pt idx="30">
                  <c:v>South East</c:v>
                </c:pt>
                <c:pt idx="31">
                  <c:v>South East Midlands</c:v>
                </c:pt>
                <c:pt idx="32">
                  <c:v>Stoke-on-Trent and Staffordshire</c:v>
                </c:pt>
                <c:pt idx="33">
                  <c:v>Swindon and Wiltshire</c:v>
                </c:pt>
                <c:pt idx="34">
                  <c:v>Tees Valley</c:v>
                </c:pt>
                <c:pt idx="35">
                  <c:v>Thames Valley Berkshire</c:v>
                </c:pt>
                <c:pt idx="36">
                  <c:v>The Marches</c:v>
                </c:pt>
                <c:pt idx="37">
                  <c:v>West of England</c:v>
                </c:pt>
                <c:pt idx="38">
                  <c:v>Worcestershire</c:v>
                </c:pt>
                <c:pt idx="39">
                  <c:v>York and North Yorkshire</c:v>
                </c:pt>
                <c:pt idx="40">
                  <c:v>Rural</c:v>
                </c:pt>
                <c:pt idx="41">
                  <c:v>Urban</c:v>
                </c:pt>
                <c:pt idx="42">
                  <c:v>Not specified</c:v>
                </c:pt>
              </c:strCache>
            </c:strRef>
          </c:cat>
          <c:val>
            <c:numRef>
              <c:f>'Q17'!$D$14:$AT$14</c:f>
              <c:numCache>
                <c:formatCode>General</c:formatCode>
                <c:ptCount val="43"/>
                <c:pt idx="0">
                  <c:v>0.44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0.47</c:v>
                </c:pt>
                <c:pt idx="41">
                  <c:v>0.43</c:v>
                </c:pt>
                <c:pt idx="42">
                  <c:v>0.41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00"/>
        <c:axId val="115229440"/>
        <c:axId val="115230976"/>
      </c:barChart>
      <c:catAx>
        <c:axId val="1152294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G Omega" pitchFamily="34" charset="0"/>
              </a:defRPr>
            </a:pPr>
            <a:endParaRPr lang="en-US"/>
          </a:p>
        </c:txPr>
        <c:crossAx val="115230976"/>
        <c:crosses val="autoZero"/>
        <c:auto val="1"/>
        <c:lblAlgn val="ctr"/>
        <c:lblOffset val="100"/>
        <c:noMultiLvlLbl val="0"/>
      </c:catAx>
      <c:valAx>
        <c:axId val="115230976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152294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'Q18'!$D$4:$AQ$4</c:f>
              <c:strCache>
                <c:ptCount val="40"/>
                <c:pt idx="0">
                  <c:v>Total</c:v>
                </c:pt>
                <c:pt idx="1">
                  <c:v>Black Country</c:v>
                </c:pt>
                <c:pt idx="2">
                  <c:v>Buckinghamshire Thames Valley</c:v>
                </c:pt>
                <c:pt idx="3">
                  <c:v>Cheshire and Warrington</c:v>
                </c:pt>
                <c:pt idx="4">
                  <c:v>Coast to Capital</c:v>
                </c:pt>
                <c:pt idx="5">
                  <c:v>Cornwall and the Isles of Scilly</c:v>
                </c:pt>
                <c:pt idx="6">
                  <c:v>Coventry and Warwickshire</c:v>
                </c:pt>
                <c:pt idx="7">
                  <c:v>Cumbria</c:v>
                </c:pt>
                <c:pt idx="8">
                  <c:v>Derby, Derbyshire, Nottingham and Nottinghamshire</c:v>
                </c:pt>
                <c:pt idx="9">
                  <c:v>Dorset</c:v>
                </c:pt>
                <c:pt idx="10">
                  <c:v>Enterprise M3</c:v>
                </c:pt>
                <c:pt idx="11">
                  <c:v>Gloucestershire</c:v>
                </c:pt>
                <c:pt idx="12">
                  <c:v>Greater Birmingham and Solihull</c:v>
                </c:pt>
                <c:pt idx="13">
                  <c:v>Greater Cambridge &amp; Greater Peterborough</c:v>
                </c:pt>
                <c:pt idx="14">
                  <c:v>Greater Lincolnshire</c:v>
                </c:pt>
                <c:pt idx="15">
                  <c:v>Greater Manchester</c:v>
                </c:pt>
                <c:pt idx="16">
                  <c:v>Heart of the South West</c:v>
                </c:pt>
                <c:pt idx="17">
                  <c:v>Hertfordshire</c:v>
                </c:pt>
                <c:pt idx="18">
                  <c:v>Humber</c:v>
                </c:pt>
                <c:pt idx="19">
                  <c:v>Lancashire</c:v>
                </c:pt>
                <c:pt idx="20">
                  <c:v>Leeds City Region</c:v>
                </c:pt>
                <c:pt idx="21">
                  <c:v>Leicester and Leicestershire</c:v>
                </c:pt>
                <c:pt idx="22">
                  <c:v>Liverpool City Region</c:v>
                </c:pt>
                <c:pt idx="23">
                  <c:v>London</c:v>
                </c:pt>
                <c:pt idx="24">
                  <c:v>New Anglia</c:v>
                </c:pt>
                <c:pt idx="25">
                  <c:v>North Eastern</c:v>
                </c:pt>
                <c:pt idx="26">
                  <c:v>Northamptonshire</c:v>
                </c:pt>
                <c:pt idx="27">
                  <c:v>Oxfordshire LEP</c:v>
                </c:pt>
                <c:pt idx="28">
                  <c:v>Sheffield City Region</c:v>
                </c:pt>
                <c:pt idx="29">
                  <c:v>Solent</c:v>
                </c:pt>
                <c:pt idx="30">
                  <c:v>South East</c:v>
                </c:pt>
                <c:pt idx="31">
                  <c:v>South East Midlands</c:v>
                </c:pt>
                <c:pt idx="32">
                  <c:v>Stoke-on-Trent and Staffordshire</c:v>
                </c:pt>
                <c:pt idx="33">
                  <c:v>Swindon and Wiltshire</c:v>
                </c:pt>
                <c:pt idx="34">
                  <c:v>Tees Valley</c:v>
                </c:pt>
                <c:pt idx="35">
                  <c:v>Thames Valley Berkshire</c:v>
                </c:pt>
                <c:pt idx="36">
                  <c:v>The Marches</c:v>
                </c:pt>
                <c:pt idx="37">
                  <c:v>West of England</c:v>
                </c:pt>
                <c:pt idx="38">
                  <c:v>Worcestershire</c:v>
                </c:pt>
                <c:pt idx="39">
                  <c:v>York and North Yorkshire</c:v>
                </c:pt>
              </c:strCache>
            </c:strRef>
          </c:cat>
          <c:val>
            <c:numRef>
              <c:f>'Q18'!$D$5:$AQ$5</c:f>
              <c:numCache>
                <c:formatCode>General</c:formatCode>
                <c:ptCount val="40"/>
                <c:pt idx="0">
                  <c:v>0.23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00"/>
        <c:axId val="115276032"/>
        <c:axId val="115298304"/>
      </c:barChart>
      <c:catAx>
        <c:axId val="1152760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G Omega" pitchFamily="34" charset="0"/>
              </a:defRPr>
            </a:pPr>
            <a:endParaRPr lang="en-US"/>
          </a:p>
        </c:txPr>
        <c:crossAx val="115298304"/>
        <c:crosses val="autoZero"/>
        <c:auto val="1"/>
        <c:lblAlgn val="ctr"/>
        <c:lblOffset val="100"/>
        <c:noMultiLvlLbl val="0"/>
      </c:catAx>
      <c:valAx>
        <c:axId val="11529830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152760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</c:spPr>
          <c:invertIfNegative val="0"/>
          <c:cat>
            <c:strRef>
              <c:f>'Q18'!$D$13:$AT$13</c:f>
              <c:strCache>
                <c:ptCount val="43"/>
                <c:pt idx="0">
                  <c:v>Total</c:v>
                </c:pt>
                <c:pt idx="1">
                  <c:v>Black Country</c:v>
                </c:pt>
                <c:pt idx="2">
                  <c:v>Buckinghamshire Thames Valley</c:v>
                </c:pt>
                <c:pt idx="3">
                  <c:v>Cheshire and Warrington</c:v>
                </c:pt>
                <c:pt idx="4">
                  <c:v>Coast to Capital</c:v>
                </c:pt>
                <c:pt idx="5">
                  <c:v>Cornwall and the Isles of Scilly</c:v>
                </c:pt>
                <c:pt idx="6">
                  <c:v>Coventry and Warwickshire</c:v>
                </c:pt>
                <c:pt idx="7">
                  <c:v>Cumbria</c:v>
                </c:pt>
                <c:pt idx="8">
                  <c:v>Derby, Derbyshire, Nottingham and Nottinghamshire</c:v>
                </c:pt>
                <c:pt idx="9">
                  <c:v>Dorset</c:v>
                </c:pt>
                <c:pt idx="10">
                  <c:v>Enterprise M3</c:v>
                </c:pt>
                <c:pt idx="11">
                  <c:v>Gloucestershire</c:v>
                </c:pt>
                <c:pt idx="12">
                  <c:v>Greater Birmingham and Solihull</c:v>
                </c:pt>
                <c:pt idx="13">
                  <c:v>Greater Cambridge &amp; Greater Peterborough</c:v>
                </c:pt>
                <c:pt idx="14">
                  <c:v>Greater Lincolnshire</c:v>
                </c:pt>
                <c:pt idx="15">
                  <c:v>Greater Manchester</c:v>
                </c:pt>
                <c:pt idx="16">
                  <c:v>Heart of the South West</c:v>
                </c:pt>
                <c:pt idx="17">
                  <c:v>Hertfordshire</c:v>
                </c:pt>
                <c:pt idx="18">
                  <c:v>Humber</c:v>
                </c:pt>
                <c:pt idx="19">
                  <c:v>Lancashire</c:v>
                </c:pt>
                <c:pt idx="20">
                  <c:v>Leeds City Region</c:v>
                </c:pt>
                <c:pt idx="21">
                  <c:v>Leicester and Leicestershire</c:v>
                </c:pt>
                <c:pt idx="22">
                  <c:v>Liverpool City Region</c:v>
                </c:pt>
                <c:pt idx="23">
                  <c:v>London</c:v>
                </c:pt>
                <c:pt idx="24">
                  <c:v>New Anglia</c:v>
                </c:pt>
                <c:pt idx="25">
                  <c:v>North Eastern</c:v>
                </c:pt>
                <c:pt idx="26">
                  <c:v>Northamptonshire</c:v>
                </c:pt>
                <c:pt idx="27">
                  <c:v>Oxfordshire LEP</c:v>
                </c:pt>
                <c:pt idx="28">
                  <c:v>Sheffield City Region</c:v>
                </c:pt>
                <c:pt idx="29">
                  <c:v>Solent</c:v>
                </c:pt>
                <c:pt idx="30">
                  <c:v>South East</c:v>
                </c:pt>
                <c:pt idx="31">
                  <c:v>South East Midlands</c:v>
                </c:pt>
                <c:pt idx="32">
                  <c:v>Stoke-on-Trent and Staffordshire</c:v>
                </c:pt>
                <c:pt idx="33">
                  <c:v>Swindon and Wiltshire</c:v>
                </c:pt>
                <c:pt idx="34">
                  <c:v>Tees Valley</c:v>
                </c:pt>
                <c:pt idx="35">
                  <c:v>Thames Valley Berkshire</c:v>
                </c:pt>
                <c:pt idx="36">
                  <c:v>The Marches</c:v>
                </c:pt>
                <c:pt idx="37">
                  <c:v>West of England</c:v>
                </c:pt>
                <c:pt idx="38">
                  <c:v>Worcestershire</c:v>
                </c:pt>
                <c:pt idx="39">
                  <c:v>York and North Yorkshire</c:v>
                </c:pt>
                <c:pt idx="40">
                  <c:v>Rural</c:v>
                </c:pt>
                <c:pt idx="41">
                  <c:v>Urban</c:v>
                </c:pt>
                <c:pt idx="42">
                  <c:v>Not specified</c:v>
                </c:pt>
              </c:strCache>
            </c:strRef>
          </c:cat>
          <c:val>
            <c:numRef>
              <c:f>'Q18'!$D$14:$AT$14</c:f>
              <c:numCache>
                <c:formatCode>General</c:formatCode>
                <c:ptCount val="43"/>
                <c:pt idx="0">
                  <c:v>0.2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0.24</c:v>
                </c:pt>
                <c:pt idx="41">
                  <c:v>0.21</c:v>
                </c:pt>
                <c:pt idx="42">
                  <c:v>0.13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00"/>
        <c:axId val="115322240"/>
        <c:axId val="115336320"/>
      </c:barChart>
      <c:catAx>
        <c:axId val="1153222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G Omega" pitchFamily="34" charset="0"/>
              </a:defRPr>
            </a:pPr>
            <a:endParaRPr lang="en-US"/>
          </a:p>
        </c:txPr>
        <c:crossAx val="115336320"/>
        <c:crosses val="autoZero"/>
        <c:auto val="1"/>
        <c:lblAlgn val="ctr"/>
        <c:lblOffset val="100"/>
        <c:noMultiLvlLbl val="0"/>
      </c:catAx>
      <c:valAx>
        <c:axId val="115336320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153222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Sector!$D$4:$AQ$4</c:f>
              <c:strCache>
                <c:ptCount val="40"/>
                <c:pt idx="0">
                  <c:v>Total</c:v>
                </c:pt>
                <c:pt idx="1">
                  <c:v>Black Country</c:v>
                </c:pt>
                <c:pt idx="2">
                  <c:v>Buckinghamshire Thames Valley</c:v>
                </c:pt>
                <c:pt idx="3">
                  <c:v>Cheshire and Warrington</c:v>
                </c:pt>
                <c:pt idx="4">
                  <c:v>Coast to Capital</c:v>
                </c:pt>
                <c:pt idx="5">
                  <c:v>Cornwall and the Isles of Scilly</c:v>
                </c:pt>
                <c:pt idx="6">
                  <c:v>Coventry and Warwickshire</c:v>
                </c:pt>
                <c:pt idx="7">
                  <c:v>Cumbria</c:v>
                </c:pt>
                <c:pt idx="8">
                  <c:v>Derby, Derbyshire, Nottingham and Nottinghamshire</c:v>
                </c:pt>
                <c:pt idx="9">
                  <c:v>Dorset</c:v>
                </c:pt>
                <c:pt idx="10">
                  <c:v>Enterprise M3</c:v>
                </c:pt>
                <c:pt idx="11">
                  <c:v>Gloucestershire</c:v>
                </c:pt>
                <c:pt idx="12">
                  <c:v>Greater Birmingham and Solihull</c:v>
                </c:pt>
                <c:pt idx="13">
                  <c:v>Greater Cambridge &amp; Greater Peterborough</c:v>
                </c:pt>
                <c:pt idx="14">
                  <c:v>Greater Lincolnshire</c:v>
                </c:pt>
                <c:pt idx="15">
                  <c:v>Greater Manchester</c:v>
                </c:pt>
                <c:pt idx="16">
                  <c:v>Heart of the South West</c:v>
                </c:pt>
                <c:pt idx="17">
                  <c:v>Hertfordshire</c:v>
                </c:pt>
                <c:pt idx="18">
                  <c:v>Humber</c:v>
                </c:pt>
                <c:pt idx="19">
                  <c:v>Lancashire</c:v>
                </c:pt>
                <c:pt idx="20">
                  <c:v>Leeds City Region</c:v>
                </c:pt>
                <c:pt idx="21">
                  <c:v>Leicester and Leicestershire</c:v>
                </c:pt>
                <c:pt idx="22">
                  <c:v>Liverpool City Region</c:v>
                </c:pt>
                <c:pt idx="23">
                  <c:v>London</c:v>
                </c:pt>
                <c:pt idx="24">
                  <c:v>New Anglia</c:v>
                </c:pt>
                <c:pt idx="25">
                  <c:v>North Eastern</c:v>
                </c:pt>
                <c:pt idx="26">
                  <c:v>Northamptonshire</c:v>
                </c:pt>
                <c:pt idx="27">
                  <c:v>Oxfordshire LEP</c:v>
                </c:pt>
                <c:pt idx="28">
                  <c:v>Sheffield City Region</c:v>
                </c:pt>
                <c:pt idx="29">
                  <c:v>Solent</c:v>
                </c:pt>
                <c:pt idx="30">
                  <c:v>South East</c:v>
                </c:pt>
                <c:pt idx="31">
                  <c:v>South East Midlands</c:v>
                </c:pt>
                <c:pt idx="32">
                  <c:v>Stoke-on-Trent and Staffordshire</c:v>
                </c:pt>
                <c:pt idx="33">
                  <c:v>Swindon and Wiltshire</c:v>
                </c:pt>
                <c:pt idx="34">
                  <c:v>Tees Valley</c:v>
                </c:pt>
                <c:pt idx="35">
                  <c:v>Thames Valley Berkshire</c:v>
                </c:pt>
                <c:pt idx="36">
                  <c:v>The Marches</c:v>
                </c:pt>
                <c:pt idx="37">
                  <c:v>West of England</c:v>
                </c:pt>
                <c:pt idx="38">
                  <c:v>Worcestershire</c:v>
                </c:pt>
                <c:pt idx="39">
                  <c:v>York and North Yorkshire</c:v>
                </c:pt>
              </c:strCache>
            </c:strRef>
          </c:cat>
          <c:val>
            <c:numRef>
              <c:f>Sector!$D$5:$AQ$5</c:f>
              <c:numCache>
                <c:formatCode>General</c:formatCode>
                <c:ptCount val="40"/>
                <c:pt idx="0">
                  <c:v>0.02</c:v>
                </c:pt>
                <c:pt idx="1">
                  <c:v>0</c:v>
                </c:pt>
                <c:pt idx="2">
                  <c:v>0.02</c:v>
                </c:pt>
                <c:pt idx="3">
                  <c:v>0.02</c:v>
                </c:pt>
                <c:pt idx="4">
                  <c:v>0.03</c:v>
                </c:pt>
                <c:pt idx="5">
                  <c:v>0.04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0.04</c:v>
                </c:pt>
                <c:pt idx="10">
                  <c:v>0.02</c:v>
                </c:pt>
                <c:pt idx="11">
                  <c:v>0.01</c:v>
                </c:pt>
                <c:pt idx="12">
                  <c:v>0.01</c:v>
                </c:pt>
                <c:pt idx="13">
                  <c:v>0.02</c:v>
                </c:pt>
                <c:pt idx="14">
                  <c:v>0.03</c:v>
                </c:pt>
                <c:pt idx="15">
                  <c:v>0.05</c:v>
                </c:pt>
                <c:pt idx="16">
                  <c:v>0.05</c:v>
                </c:pt>
                <c:pt idx="17">
                  <c:v>0</c:v>
                </c:pt>
                <c:pt idx="18">
                  <c:v>0</c:v>
                </c:pt>
                <c:pt idx="19">
                  <c:v>0.04</c:v>
                </c:pt>
                <c:pt idx="20">
                  <c:v>0.02</c:v>
                </c:pt>
                <c:pt idx="21">
                  <c:v>0.02</c:v>
                </c:pt>
                <c:pt idx="22">
                  <c:v>0.02</c:v>
                </c:pt>
                <c:pt idx="23">
                  <c:v>0</c:v>
                </c:pt>
                <c:pt idx="24">
                  <c:v>0.05</c:v>
                </c:pt>
                <c:pt idx="25">
                  <c:v>0.03</c:v>
                </c:pt>
                <c:pt idx="26">
                  <c:v>0.02</c:v>
                </c:pt>
                <c:pt idx="27">
                  <c:v>0.05</c:v>
                </c:pt>
                <c:pt idx="28">
                  <c:v>0</c:v>
                </c:pt>
                <c:pt idx="29">
                  <c:v>0</c:v>
                </c:pt>
                <c:pt idx="30">
                  <c:v>0.02</c:v>
                </c:pt>
                <c:pt idx="31">
                  <c:v>0</c:v>
                </c:pt>
                <c:pt idx="32">
                  <c:v>0</c:v>
                </c:pt>
                <c:pt idx="33">
                  <c:v>0.02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00"/>
        <c:axId val="115516544"/>
        <c:axId val="115518080"/>
      </c:barChart>
      <c:catAx>
        <c:axId val="1155165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G Omega" pitchFamily="34" charset="0"/>
              </a:defRPr>
            </a:pPr>
            <a:endParaRPr lang="en-US"/>
          </a:p>
        </c:txPr>
        <c:crossAx val="115518080"/>
        <c:crosses val="autoZero"/>
        <c:auto val="1"/>
        <c:lblAlgn val="ctr"/>
        <c:lblOffset val="100"/>
        <c:noMultiLvlLbl val="0"/>
      </c:catAx>
      <c:valAx>
        <c:axId val="115518080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155165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Sector!$D$13:$AT$13</c:f>
              <c:strCache>
                <c:ptCount val="1"/>
                <c:pt idx="0">
                  <c:v>0.03 0 0 0 0.03 0.02 0 0 0 0.03 0.03 0.04 0.04 0.02 0.04 0 0 0.07 0.02 0.02 0.04 0.05 0.03 0.02 0 0 0.02 0.02 0 0 0 0 0 0 0 0.05 0.01 0.02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cat>
            <c:strRef>
              <c:f>Sector!$D$12:$AT$12</c:f>
              <c:strCache>
                <c:ptCount val="43"/>
                <c:pt idx="0">
                  <c:v>Total</c:v>
                </c:pt>
                <c:pt idx="1">
                  <c:v>Black Country</c:v>
                </c:pt>
                <c:pt idx="2">
                  <c:v>Buckinghamshire Thames Valley</c:v>
                </c:pt>
                <c:pt idx="3">
                  <c:v>Cheshire and Warrington</c:v>
                </c:pt>
                <c:pt idx="4">
                  <c:v>Coast to Capital</c:v>
                </c:pt>
                <c:pt idx="5">
                  <c:v>Cornwall and the Isles of Scilly</c:v>
                </c:pt>
                <c:pt idx="6">
                  <c:v>Coventry and Warwickshire</c:v>
                </c:pt>
                <c:pt idx="7">
                  <c:v>Cumbria</c:v>
                </c:pt>
                <c:pt idx="8">
                  <c:v>Derby, Derbyshire, Nottingham and Nottinghamshire</c:v>
                </c:pt>
                <c:pt idx="9">
                  <c:v>Dorset</c:v>
                </c:pt>
                <c:pt idx="10">
                  <c:v>Enterprise M3</c:v>
                </c:pt>
                <c:pt idx="11">
                  <c:v>Gloucestershire</c:v>
                </c:pt>
                <c:pt idx="12">
                  <c:v>Greater Birmingham and Solihull</c:v>
                </c:pt>
                <c:pt idx="13">
                  <c:v>Greater Cambridge &amp; Greater Peterborough</c:v>
                </c:pt>
                <c:pt idx="14">
                  <c:v>Greater Lincolnshire</c:v>
                </c:pt>
                <c:pt idx="15">
                  <c:v>Greater Manchester</c:v>
                </c:pt>
                <c:pt idx="16">
                  <c:v>Heart of the South West</c:v>
                </c:pt>
                <c:pt idx="17">
                  <c:v>Hertfordshire</c:v>
                </c:pt>
                <c:pt idx="18">
                  <c:v>Humber</c:v>
                </c:pt>
                <c:pt idx="19">
                  <c:v>Lancashire</c:v>
                </c:pt>
                <c:pt idx="20">
                  <c:v>Leeds City Region</c:v>
                </c:pt>
                <c:pt idx="21">
                  <c:v>Leicester and Leicestershire</c:v>
                </c:pt>
                <c:pt idx="22">
                  <c:v>Liverpool City Region</c:v>
                </c:pt>
                <c:pt idx="23">
                  <c:v>London</c:v>
                </c:pt>
                <c:pt idx="24">
                  <c:v>New Anglia</c:v>
                </c:pt>
                <c:pt idx="25">
                  <c:v>North Eastern</c:v>
                </c:pt>
                <c:pt idx="26">
                  <c:v>Northamptonshire</c:v>
                </c:pt>
                <c:pt idx="27">
                  <c:v>Oxfordshire LEP</c:v>
                </c:pt>
                <c:pt idx="28">
                  <c:v>Sheffield City Region</c:v>
                </c:pt>
                <c:pt idx="29">
                  <c:v>Solent</c:v>
                </c:pt>
                <c:pt idx="30">
                  <c:v>South East</c:v>
                </c:pt>
                <c:pt idx="31">
                  <c:v>South East Midlands</c:v>
                </c:pt>
                <c:pt idx="32">
                  <c:v>Stoke-on-Trent and Staffordshire</c:v>
                </c:pt>
                <c:pt idx="33">
                  <c:v>Swindon and Wiltshire</c:v>
                </c:pt>
                <c:pt idx="34">
                  <c:v>Tees Valley</c:v>
                </c:pt>
                <c:pt idx="35">
                  <c:v>Thames Valley Berkshire</c:v>
                </c:pt>
                <c:pt idx="36">
                  <c:v>The Marches</c:v>
                </c:pt>
                <c:pt idx="37">
                  <c:v>West of England</c:v>
                </c:pt>
                <c:pt idx="38">
                  <c:v>Worcestershire</c:v>
                </c:pt>
                <c:pt idx="39">
                  <c:v>York and North Yorkshire</c:v>
                </c:pt>
                <c:pt idx="40">
                  <c:v>Rural</c:v>
                </c:pt>
                <c:pt idx="41">
                  <c:v>Urban</c:v>
                </c:pt>
                <c:pt idx="42">
                  <c:v>Not specified</c:v>
                </c:pt>
              </c:strCache>
            </c:strRef>
          </c:cat>
          <c:val>
            <c:numRef>
              <c:f>Sector!$D$13:$AT$13</c:f>
              <c:numCache>
                <c:formatCode>General</c:formatCode>
                <c:ptCount val="43"/>
                <c:pt idx="0">
                  <c:v>0.03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0.03</c:v>
                </c:pt>
                <c:pt idx="5">
                  <c:v>0.02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0.03</c:v>
                </c:pt>
                <c:pt idx="11">
                  <c:v>0</c:v>
                </c:pt>
                <c:pt idx="12">
                  <c:v>0.03</c:v>
                </c:pt>
                <c:pt idx="13">
                  <c:v>0.04</c:v>
                </c:pt>
                <c:pt idx="14">
                  <c:v>0.04</c:v>
                </c:pt>
                <c:pt idx="15">
                  <c:v>0.02</c:v>
                </c:pt>
                <c:pt idx="16">
                  <c:v>0.04</c:v>
                </c:pt>
                <c:pt idx="17">
                  <c:v>0</c:v>
                </c:pt>
                <c:pt idx="18">
                  <c:v>0</c:v>
                </c:pt>
                <c:pt idx="19">
                  <c:v>7.0000000000000007E-2</c:v>
                </c:pt>
                <c:pt idx="20">
                  <c:v>0.02</c:v>
                </c:pt>
                <c:pt idx="21">
                  <c:v>0.02</c:v>
                </c:pt>
                <c:pt idx="22">
                  <c:v>0.04</c:v>
                </c:pt>
                <c:pt idx="23">
                  <c:v>0</c:v>
                </c:pt>
                <c:pt idx="24">
                  <c:v>0.05</c:v>
                </c:pt>
                <c:pt idx="25">
                  <c:v>0.03</c:v>
                </c:pt>
                <c:pt idx="26">
                  <c:v>0.02</c:v>
                </c:pt>
                <c:pt idx="27">
                  <c:v>0</c:v>
                </c:pt>
                <c:pt idx="28">
                  <c:v>0</c:v>
                </c:pt>
                <c:pt idx="29">
                  <c:v>0.02</c:v>
                </c:pt>
                <c:pt idx="30">
                  <c:v>0.02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0.05</c:v>
                </c:pt>
                <c:pt idx="41">
                  <c:v>0.01</c:v>
                </c:pt>
                <c:pt idx="42">
                  <c:v>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00"/>
        <c:axId val="115538176"/>
        <c:axId val="115412992"/>
      </c:barChart>
      <c:catAx>
        <c:axId val="1155381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G Omega" pitchFamily="34" charset="0"/>
              </a:defRPr>
            </a:pPr>
            <a:endParaRPr lang="en-US"/>
          </a:p>
        </c:txPr>
        <c:crossAx val="115412992"/>
        <c:crosses val="autoZero"/>
        <c:auto val="1"/>
        <c:lblAlgn val="ctr"/>
        <c:lblOffset val="100"/>
        <c:noMultiLvlLbl val="0"/>
      </c:catAx>
      <c:valAx>
        <c:axId val="11541299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155381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Gender!$D$4:$AQ$4</c:f>
              <c:strCache>
                <c:ptCount val="40"/>
                <c:pt idx="0">
                  <c:v>Total</c:v>
                </c:pt>
                <c:pt idx="1">
                  <c:v>Black Country</c:v>
                </c:pt>
                <c:pt idx="2">
                  <c:v>Buckinghamshire Thames Valley</c:v>
                </c:pt>
                <c:pt idx="3">
                  <c:v>Cheshire and Warrington</c:v>
                </c:pt>
                <c:pt idx="4">
                  <c:v>Coast to Capital</c:v>
                </c:pt>
                <c:pt idx="5">
                  <c:v>Cornwall and the Isles of Scilly</c:v>
                </c:pt>
                <c:pt idx="6">
                  <c:v>Coventry and Warwickshire</c:v>
                </c:pt>
                <c:pt idx="7">
                  <c:v>Cumbria</c:v>
                </c:pt>
                <c:pt idx="8">
                  <c:v>Derby, Derbyshire, Nottingham and Nottinghamshire</c:v>
                </c:pt>
                <c:pt idx="9">
                  <c:v>Dorset</c:v>
                </c:pt>
                <c:pt idx="10">
                  <c:v>Enterprise M3</c:v>
                </c:pt>
                <c:pt idx="11">
                  <c:v>Gloucestershire</c:v>
                </c:pt>
                <c:pt idx="12">
                  <c:v>Greater Birmingham and Solihull</c:v>
                </c:pt>
                <c:pt idx="13">
                  <c:v>Greater Cambridge &amp; Greater Peterborough</c:v>
                </c:pt>
                <c:pt idx="14">
                  <c:v>Greater Lincolnshire</c:v>
                </c:pt>
                <c:pt idx="15">
                  <c:v>Greater Manchester</c:v>
                </c:pt>
                <c:pt idx="16">
                  <c:v>Heart of the South West</c:v>
                </c:pt>
                <c:pt idx="17">
                  <c:v>Hertfordshire</c:v>
                </c:pt>
                <c:pt idx="18">
                  <c:v>Humber</c:v>
                </c:pt>
                <c:pt idx="19">
                  <c:v>Lancashire</c:v>
                </c:pt>
                <c:pt idx="20">
                  <c:v>Leeds City Region</c:v>
                </c:pt>
                <c:pt idx="21">
                  <c:v>Leicester and Leicestershire</c:v>
                </c:pt>
                <c:pt idx="22">
                  <c:v>Liverpool City Region</c:v>
                </c:pt>
                <c:pt idx="23">
                  <c:v>London</c:v>
                </c:pt>
                <c:pt idx="24">
                  <c:v>New Anglia</c:v>
                </c:pt>
                <c:pt idx="25">
                  <c:v>North Eastern</c:v>
                </c:pt>
                <c:pt idx="26">
                  <c:v>Northamptonshire</c:v>
                </c:pt>
                <c:pt idx="27">
                  <c:v>Oxfordshire LEP</c:v>
                </c:pt>
                <c:pt idx="28">
                  <c:v>Sheffield City Region</c:v>
                </c:pt>
                <c:pt idx="29">
                  <c:v>Solent</c:v>
                </c:pt>
                <c:pt idx="30">
                  <c:v>South East</c:v>
                </c:pt>
                <c:pt idx="31">
                  <c:v>South East Midlands</c:v>
                </c:pt>
                <c:pt idx="32">
                  <c:v>Stoke-on-Trent and Staffordshire</c:v>
                </c:pt>
                <c:pt idx="33">
                  <c:v>Swindon and Wiltshire</c:v>
                </c:pt>
                <c:pt idx="34">
                  <c:v>Tees Valley</c:v>
                </c:pt>
                <c:pt idx="35">
                  <c:v>Thames Valley Berkshire</c:v>
                </c:pt>
                <c:pt idx="36">
                  <c:v>The Marches</c:v>
                </c:pt>
                <c:pt idx="37">
                  <c:v>West of England</c:v>
                </c:pt>
                <c:pt idx="38">
                  <c:v>Worcestershire</c:v>
                </c:pt>
                <c:pt idx="39">
                  <c:v>York and North Yorkshire</c:v>
                </c:pt>
              </c:strCache>
            </c:strRef>
          </c:cat>
          <c:val>
            <c:numRef>
              <c:f>Gender!$D$5:$AQ$5</c:f>
              <c:numCache>
                <c:formatCode>General</c:formatCode>
                <c:ptCount val="40"/>
                <c:pt idx="0">
                  <c:v>0.24</c:v>
                </c:pt>
                <c:pt idx="1">
                  <c:v>0</c:v>
                </c:pt>
                <c:pt idx="2">
                  <c:v>0</c:v>
                </c:pt>
                <c:pt idx="3">
                  <c:v>0.33</c:v>
                </c:pt>
                <c:pt idx="4">
                  <c:v>0.27</c:v>
                </c:pt>
                <c:pt idx="5">
                  <c:v>0.19</c:v>
                </c:pt>
                <c:pt idx="6">
                  <c:v>0</c:v>
                </c:pt>
                <c:pt idx="7">
                  <c:v>0</c:v>
                </c:pt>
                <c:pt idx="8">
                  <c:v>0.23</c:v>
                </c:pt>
                <c:pt idx="9">
                  <c:v>0.19</c:v>
                </c:pt>
                <c:pt idx="10">
                  <c:v>0.18</c:v>
                </c:pt>
                <c:pt idx="11">
                  <c:v>0.28999999999999998</c:v>
                </c:pt>
                <c:pt idx="12">
                  <c:v>0.16</c:v>
                </c:pt>
                <c:pt idx="13">
                  <c:v>0.15</c:v>
                </c:pt>
                <c:pt idx="14">
                  <c:v>0.18</c:v>
                </c:pt>
                <c:pt idx="15">
                  <c:v>0.28999999999999998</c:v>
                </c:pt>
                <c:pt idx="16">
                  <c:v>0.3</c:v>
                </c:pt>
                <c:pt idx="17">
                  <c:v>0</c:v>
                </c:pt>
                <c:pt idx="18">
                  <c:v>0</c:v>
                </c:pt>
                <c:pt idx="19">
                  <c:v>0.31</c:v>
                </c:pt>
                <c:pt idx="20">
                  <c:v>0.24</c:v>
                </c:pt>
                <c:pt idx="21">
                  <c:v>0.24</c:v>
                </c:pt>
                <c:pt idx="22">
                  <c:v>0.19</c:v>
                </c:pt>
                <c:pt idx="23">
                  <c:v>0.33</c:v>
                </c:pt>
                <c:pt idx="24">
                  <c:v>0.23</c:v>
                </c:pt>
                <c:pt idx="25">
                  <c:v>0.34</c:v>
                </c:pt>
                <c:pt idx="26">
                  <c:v>0.19</c:v>
                </c:pt>
                <c:pt idx="27">
                  <c:v>0.31</c:v>
                </c:pt>
                <c:pt idx="28">
                  <c:v>0</c:v>
                </c:pt>
                <c:pt idx="29">
                  <c:v>0.14000000000000001</c:v>
                </c:pt>
                <c:pt idx="30">
                  <c:v>0.24</c:v>
                </c:pt>
                <c:pt idx="31">
                  <c:v>0</c:v>
                </c:pt>
                <c:pt idx="32">
                  <c:v>0</c:v>
                </c:pt>
                <c:pt idx="33">
                  <c:v>0.28999999999999998</c:v>
                </c:pt>
                <c:pt idx="34">
                  <c:v>0</c:v>
                </c:pt>
                <c:pt idx="35">
                  <c:v>0.25</c:v>
                </c:pt>
                <c:pt idx="36">
                  <c:v>0</c:v>
                </c:pt>
                <c:pt idx="37">
                  <c:v>0.27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00"/>
        <c:axId val="115621888"/>
        <c:axId val="115623424"/>
      </c:barChart>
      <c:catAx>
        <c:axId val="1156218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G Omega" pitchFamily="34" charset="0"/>
              </a:defRPr>
            </a:pPr>
            <a:endParaRPr lang="en-US"/>
          </a:p>
        </c:txPr>
        <c:crossAx val="115623424"/>
        <c:crosses val="autoZero"/>
        <c:auto val="1"/>
        <c:lblAlgn val="ctr"/>
        <c:lblOffset val="100"/>
        <c:noMultiLvlLbl val="0"/>
      </c:catAx>
      <c:valAx>
        <c:axId val="11562342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156218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Q2b!$D$4:$AQ$4</c:f>
              <c:strCache>
                <c:ptCount val="40"/>
                <c:pt idx="0">
                  <c:v>Total</c:v>
                </c:pt>
                <c:pt idx="1">
                  <c:v>Black Country</c:v>
                </c:pt>
                <c:pt idx="2">
                  <c:v>Buckinghamshire Thames Valley</c:v>
                </c:pt>
                <c:pt idx="3">
                  <c:v>Cheshire and Warrington</c:v>
                </c:pt>
                <c:pt idx="4">
                  <c:v>Coast to Capital</c:v>
                </c:pt>
                <c:pt idx="5">
                  <c:v>Cornwall and the Isles of Scilly</c:v>
                </c:pt>
                <c:pt idx="6">
                  <c:v>Coventry and Warwickshire</c:v>
                </c:pt>
                <c:pt idx="7">
                  <c:v>Cumbria</c:v>
                </c:pt>
                <c:pt idx="8">
                  <c:v>Derby, Derbyshire, Nottingham and Nottinghamshire</c:v>
                </c:pt>
                <c:pt idx="9">
                  <c:v>Dorset</c:v>
                </c:pt>
                <c:pt idx="10">
                  <c:v>Enterprise M3</c:v>
                </c:pt>
                <c:pt idx="11">
                  <c:v>Gloucestershire</c:v>
                </c:pt>
                <c:pt idx="12">
                  <c:v>Greater Birmingham and Solihull</c:v>
                </c:pt>
                <c:pt idx="13">
                  <c:v>Greater Cambridge &amp; Greater Peterborough</c:v>
                </c:pt>
                <c:pt idx="14">
                  <c:v>Greater Lincolnshire</c:v>
                </c:pt>
                <c:pt idx="15">
                  <c:v>Greater Manchester</c:v>
                </c:pt>
                <c:pt idx="16">
                  <c:v>Heart of the South West</c:v>
                </c:pt>
                <c:pt idx="17">
                  <c:v>Hertfordshire</c:v>
                </c:pt>
                <c:pt idx="18">
                  <c:v>Humber</c:v>
                </c:pt>
                <c:pt idx="19">
                  <c:v>Lancashire</c:v>
                </c:pt>
                <c:pt idx="20">
                  <c:v>Leeds City Region</c:v>
                </c:pt>
                <c:pt idx="21">
                  <c:v>Leicester and Leicestershire</c:v>
                </c:pt>
                <c:pt idx="22">
                  <c:v>Liverpool City Region</c:v>
                </c:pt>
                <c:pt idx="23">
                  <c:v>London</c:v>
                </c:pt>
                <c:pt idx="24">
                  <c:v>New Anglia</c:v>
                </c:pt>
                <c:pt idx="25">
                  <c:v>North Eastern</c:v>
                </c:pt>
                <c:pt idx="26">
                  <c:v>Northamptonshire</c:v>
                </c:pt>
                <c:pt idx="27">
                  <c:v>Oxfordshire LEP</c:v>
                </c:pt>
                <c:pt idx="28">
                  <c:v>Sheffield City Region</c:v>
                </c:pt>
                <c:pt idx="29">
                  <c:v>Solent</c:v>
                </c:pt>
                <c:pt idx="30">
                  <c:v>South East</c:v>
                </c:pt>
                <c:pt idx="31">
                  <c:v>South East Midlands</c:v>
                </c:pt>
                <c:pt idx="32">
                  <c:v>Stoke-on-Trent and Staffordshire</c:v>
                </c:pt>
                <c:pt idx="33">
                  <c:v>Swindon and Wiltshire</c:v>
                </c:pt>
                <c:pt idx="34">
                  <c:v>Tees Valley</c:v>
                </c:pt>
                <c:pt idx="35">
                  <c:v>Thames Valley Berkshire</c:v>
                </c:pt>
                <c:pt idx="36">
                  <c:v>The Marches</c:v>
                </c:pt>
                <c:pt idx="37">
                  <c:v>West of England</c:v>
                </c:pt>
                <c:pt idx="38">
                  <c:v>Worcestershire</c:v>
                </c:pt>
                <c:pt idx="39">
                  <c:v>York and North Yorkshire</c:v>
                </c:pt>
              </c:strCache>
            </c:strRef>
          </c:cat>
          <c:val>
            <c:numRef>
              <c:f>Q2b!$D$5:$AQ$5</c:f>
              <c:numCache>
                <c:formatCode>General</c:formatCode>
                <c:ptCount val="40"/>
                <c:pt idx="0">
                  <c:v>0.12</c:v>
                </c:pt>
                <c:pt idx="1">
                  <c:v>0</c:v>
                </c:pt>
                <c:pt idx="2">
                  <c:v>0</c:v>
                </c:pt>
                <c:pt idx="3">
                  <c:v>0.12</c:v>
                </c:pt>
                <c:pt idx="4">
                  <c:v>0.12</c:v>
                </c:pt>
                <c:pt idx="5">
                  <c:v>0.11</c:v>
                </c:pt>
                <c:pt idx="6">
                  <c:v>0</c:v>
                </c:pt>
                <c:pt idx="7">
                  <c:v>0</c:v>
                </c:pt>
                <c:pt idx="8">
                  <c:v>0.18</c:v>
                </c:pt>
                <c:pt idx="9">
                  <c:v>0</c:v>
                </c:pt>
                <c:pt idx="10">
                  <c:v>0.15</c:v>
                </c:pt>
                <c:pt idx="11">
                  <c:v>0.14000000000000001</c:v>
                </c:pt>
                <c:pt idx="12">
                  <c:v>0.08</c:v>
                </c:pt>
                <c:pt idx="13">
                  <c:v>0.13</c:v>
                </c:pt>
                <c:pt idx="14">
                  <c:v>0.1</c:v>
                </c:pt>
                <c:pt idx="15">
                  <c:v>0.15</c:v>
                </c:pt>
                <c:pt idx="16">
                  <c:v>0.1</c:v>
                </c:pt>
                <c:pt idx="17">
                  <c:v>0</c:v>
                </c:pt>
                <c:pt idx="18">
                  <c:v>0</c:v>
                </c:pt>
                <c:pt idx="19">
                  <c:v>0.18</c:v>
                </c:pt>
                <c:pt idx="20">
                  <c:v>0.12</c:v>
                </c:pt>
                <c:pt idx="21">
                  <c:v>0.11</c:v>
                </c:pt>
                <c:pt idx="22">
                  <c:v>0</c:v>
                </c:pt>
                <c:pt idx="23">
                  <c:v>0.13</c:v>
                </c:pt>
                <c:pt idx="24">
                  <c:v>0.16</c:v>
                </c:pt>
                <c:pt idx="25">
                  <c:v>7.0000000000000007E-2</c:v>
                </c:pt>
                <c:pt idx="26">
                  <c:v>0.12</c:v>
                </c:pt>
                <c:pt idx="27">
                  <c:v>0</c:v>
                </c:pt>
                <c:pt idx="28">
                  <c:v>0</c:v>
                </c:pt>
                <c:pt idx="29">
                  <c:v>0.1</c:v>
                </c:pt>
                <c:pt idx="30">
                  <c:v>0.12</c:v>
                </c:pt>
                <c:pt idx="31">
                  <c:v>0</c:v>
                </c:pt>
                <c:pt idx="32">
                  <c:v>0</c:v>
                </c:pt>
                <c:pt idx="33">
                  <c:v>0.19</c:v>
                </c:pt>
                <c:pt idx="34">
                  <c:v>0</c:v>
                </c:pt>
                <c:pt idx="35">
                  <c:v>0.25</c:v>
                </c:pt>
                <c:pt idx="36">
                  <c:v>0</c:v>
                </c:pt>
                <c:pt idx="37">
                  <c:v>7.0000000000000007E-2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00"/>
        <c:axId val="99911168"/>
        <c:axId val="99912704"/>
      </c:barChart>
      <c:catAx>
        <c:axId val="999111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G Omega" pitchFamily="34" charset="0"/>
              </a:defRPr>
            </a:pPr>
            <a:endParaRPr lang="en-US"/>
          </a:p>
        </c:txPr>
        <c:crossAx val="99912704"/>
        <c:crosses val="autoZero"/>
        <c:auto val="1"/>
        <c:lblAlgn val="ctr"/>
        <c:lblOffset val="100"/>
        <c:noMultiLvlLbl val="0"/>
      </c:catAx>
      <c:valAx>
        <c:axId val="9991270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999111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</c:spPr>
          <c:invertIfNegative val="0"/>
          <c:cat>
            <c:strRef>
              <c:f>Gender!$D$13:$AT$13</c:f>
              <c:strCache>
                <c:ptCount val="43"/>
                <c:pt idx="0">
                  <c:v>Total</c:v>
                </c:pt>
                <c:pt idx="1">
                  <c:v>Black Country</c:v>
                </c:pt>
                <c:pt idx="2">
                  <c:v>Buckinghamshire Thames Valley</c:v>
                </c:pt>
                <c:pt idx="3">
                  <c:v>Cheshire and Warrington</c:v>
                </c:pt>
                <c:pt idx="4">
                  <c:v>Coast to Capital</c:v>
                </c:pt>
                <c:pt idx="5">
                  <c:v>Cornwall and the Isles of Scilly</c:v>
                </c:pt>
                <c:pt idx="6">
                  <c:v>Coventry and Warwickshire</c:v>
                </c:pt>
                <c:pt idx="7">
                  <c:v>Cumbria</c:v>
                </c:pt>
                <c:pt idx="8">
                  <c:v>Derby, Derbyshire, Nottingham and Nottinghamshire</c:v>
                </c:pt>
                <c:pt idx="9">
                  <c:v>Dorset</c:v>
                </c:pt>
                <c:pt idx="10">
                  <c:v>Enterprise M3</c:v>
                </c:pt>
                <c:pt idx="11">
                  <c:v>Gloucestershire</c:v>
                </c:pt>
                <c:pt idx="12">
                  <c:v>Greater Birmingham and Solihull</c:v>
                </c:pt>
                <c:pt idx="13">
                  <c:v>Greater Cambridge &amp; Greater Peterborough</c:v>
                </c:pt>
                <c:pt idx="14">
                  <c:v>Greater Lincolnshire</c:v>
                </c:pt>
                <c:pt idx="15">
                  <c:v>Greater Manchester</c:v>
                </c:pt>
                <c:pt idx="16">
                  <c:v>Heart of the South West</c:v>
                </c:pt>
                <c:pt idx="17">
                  <c:v>Hertfordshire</c:v>
                </c:pt>
                <c:pt idx="18">
                  <c:v>Humber</c:v>
                </c:pt>
                <c:pt idx="19">
                  <c:v>Lancashire</c:v>
                </c:pt>
                <c:pt idx="20">
                  <c:v>Leeds City Region</c:v>
                </c:pt>
                <c:pt idx="21">
                  <c:v>Leicester and Leicestershire</c:v>
                </c:pt>
                <c:pt idx="22">
                  <c:v>Liverpool City Region</c:v>
                </c:pt>
                <c:pt idx="23">
                  <c:v>London</c:v>
                </c:pt>
                <c:pt idx="24">
                  <c:v>New Anglia</c:v>
                </c:pt>
                <c:pt idx="25">
                  <c:v>North Eastern</c:v>
                </c:pt>
                <c:pt idx="26">
                  <c:v>Northamptonshire</c:v>
                </c:pt>
                <c:pt idx="27">
                  <c:v>Oxfordshire LEP</c:v>
                </c:pt>
                <c:pt idx="28">
                  <c:v>Sheffield City Region</c:v>
                </c:pt>
                <c:pt idx="29">
                  <c:v>Solent</c:v>
                </c:pt>
                <c:pt idx="30">
                  <c:v>South East</c:v>
                </c:pt>
                <c:pt idx="31">
                  <c:v>South East Midlands</c:v>
                </c:pt>
                <c:pt idx="32">
                  <c:v>Stoke-on-Trent and Staffordshire</c:v>
                </c:pt>
                <c:pt idx="33">
                  <c:v>Swindon and Wiltshire</c:v>
                </c:pt>
                <c:pt idx="34">
                  <c:v>Tees Valley</c:v>
                </c:pt>
                <c:pt idx="35">
                  <c:v>Thames Valley Berkshire</c:v>
                </c:pt>
                <c:pt idx="36">
                  <c:v>The Marches</c:v>
                </c:pt>
                <c:pt idx="37">
                  <c:v>West of England</c:v>
                </c:pt>
                <c:pt idx="38">
                  <c:v>Worcestershire</c:v>
                </c:pt>
                <c:pt idx="39">
                  <c:v>York and North Yorkshire</c:v>
                </c:pt>
                <c:pt idx="40">
                  <c:v>Rural</c:v>
                </c:pt>
                <c:pt idx="41">
                  <c:v>Urban</c:v>
                </c:pt>
                <c:pt idx="42">
                  <c:v>Not specified</c:v>
                </c:pt>
              </c:strCache>
            </c:strRef>
          </c:cat>
          <c:val>
            <c:numRef>
              <c:f>Gender!$D$14:$AT$14</c:f>
              <c:numCache>
                <c:formatCode>General</c:formatCode>
                <c:ptCount val="43"/>
                <c:pt idx="0">
                  <c:v>0.24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0.24</c:v>
                </c:pt>
                <c:pt idx="5">
                  <c:v>0.15</c:v>
                </c:pt>
                <c:pt idx="6">
                  <c:v>0</c:v>
                </c:pt>
                <c:pt idx="7">
                  <c:v>0</c:v>
                </c:pt>
                <c:pt idx="8">
                  <c:v>0.2</c:v>
                </c:pt>
                <c:pt idx="9">
                  <c:v>0</c:v>
                </c:pt>
                <c:pt idx="10">
                  <c:v>0.18</c:v>
                </c:pt>
                <c:pt idx="11">
                  <c:v>0.28999999999999998</c:v>
                </c:pt>
                <c:pt idx="12">
                  <c:v>0.18</c:v>
                </c:pt>
                <c:pt idx="13">
                  <c:v>0.18</c:v>
                </c:pt>
                <c:pt idx="14">
                  <c:v>0.24</c:v>
                </c:pt>
                <c:pt idx="15">
                  <c:v>0.26</c:v>
                </c:pt>
                <c:pt idx="16">
                  <c:v>0.28999999999999998</c:v>
                </c:pt>
                <c:pt idx="17">
                  <c:v>0</c:v>
                </c:pt>
                <c:pt idx="18">
                  <c:v>0</c:v>
                </c:pt>
                <c:pt idx="19">
                  <c:v>0.35</c:v>
                </c:pt>
                <c:pt idx="20">
                  <c:v>0.21</c:v>
                </c:pt>
                <c:pt idx="21">
                  <c:v>0.18</c:v>
                </c:pt>
                <c:pt idx="22">
                  <c:v>0.18</c:v>
                </c:pt>
                <c:pt idx="23">
                  <c:v>0.26</c:v>
                </c:pt>
                <c:pt idx="24">
                  <c:v>0.26</c:v>
                </c:pt>
                <c:pt idx="25">
                  <c:v>0.38</c:v>
                </c:pt>
                <c:pt idx="26">
                  <c:v>0.13</c:v>
                </c:pt>
                <c:pt idx="27">
                  <c:v>0</c:v>
                </c:pt>
                <c:pt idx="28">
                  <c:v>0</c:v>
                </c:pt>
                <c:pt idx="29">
                  <c:v>0.19</c:v>
                </c:pt>
                <c:pt idx="30">
                  <c:v>0.21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0.25</c:v>
                </c:pt>
                <c:pt idx="38">
                  <c:v>0</c:v>
                </c:pt>
                <c:pt idx="39">
                  <c:v>0</c:v>
                </c:pt>
                <c:pt idx="40">
                  <c:v>0.25</c:v>
                </c:pt>
                <c:pt idx="41">
                  <c:v>0.23</c:v>
                </c:pt>
                <c:pt idx="42">
                  <c:v>0.26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00"/>
        <c:axId val="115659904"/>
        <c:axId val="115661440"/>
      </c:barChart>
      <c:catAx>
        <c:axId val="1156599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G Omega" pitchFamily="34" charset="0"/>
              </a:defRPr>
            </a:pPr>
            <a:endParaRPr lang="en-US"/>
          </a:p>
        </c:txPr>
        <c:crossAx val="115661440"/>
        <c:crosses val="autoZero"/>
        <c:auto val="1"/>
        <c:lblAlgn val="ctr"/>
        <c:lblOffset val="100"/>
        <c:noMultiLvlLbl val="0"/>
      </c:catAx>
      <c:valAx>
        <c:axId val="115661440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156599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'Number of businesses owned'!$D$4:$AQ$4</c:f>
              <c:strCache>
                <c:ptCount val="40"/>
                <c:pt idx="0">
                  <c:v>Total</c:v>
                </c:pt>
                <c:pt idx="1">
                  <c:v>Black Country</c:v>
                </c:pt>
                <c:pt idx="2">
                  <c:v>Buckinghamshire Thames Valley</c:v>
                </c:pt>
                <c:pt idx="3">
                  <c:v>Cheshire and Warrington</c:v>
                </c:pt>
                <c:pt idx="4">
                  <c:v>Coast to Capital</c:v>
                </c:pt>
                <c:pt idx="5">
                  <c:v>Cornwall and the Isles of Scilly</c:v>
                </c:pt>
                <c:pt idx="6">
                  <c:v>Coventry and Warwickshire</c:v>
                </c:pt>
                <c:pt idx="7">
                  <c:v>Cumbria</c:v>
                </c:pt>
                <c:pt idx="8">
                  <c:v>Derby, Derbyshire, Nottingham and Nottinghamshire</c:v>
                </c:pt>
                <c:pt idx="9">
                  <c:v>Dorset</c:v>
                </c:pt>
                <c:pt idx="10">
                  <c:v>Enterprise M3</c:v>
                </c:pt>
                <c:pt idx="11">
                  <c:v>Gloucestershire</c:v>
                </c:pt>
                <c:pt idx="12">
                  <c:v>Greater Birmingham and Solihull</c:v>
                </c:pt>
                <c:pt idx="13">
                  <c:v>Greater Cambridge &amp; Greater Peterborough</c:v>
                </c:pt>
                <c:pt idx="14">
                  <c:v>Greater Lincolnshire</c:v>
                </c:pt>
                <c:pt idx="15">
                  <c:v>Greater Manchester</c:v>
                </c:pt>
                <c:pt idx="16">
                  <c:v>Heart of the South West</c:v>
                </c:pt>
                <c:pt idx="17">
                  <c:v>Hertfordshire</c:v>
                </c:pt>
                <c:pt idx="18">
                  <c:v>Humber</c:v>
                </c:pt>
                <c:pt idx="19">
                  <c:v>Lancashire</c:v>
                </c:pt>
                <c:pt idx="20">
                  <c:v>Leeds City Region</c:v>
                </c:pt>
                <c:pt idx="21">
                  <c:v>Leicester and Leicestershire</c:v>
                </c:pt>
                <c:pt idx="22">
                  <c:v>Liverpool City Region</c:v>
                </c:pt>
                <c:pt idx="23">
                  <c:v>London</c:v>
                </c:pt>
                <c:pt idx="24">
                  <c:v>New Anglia</c:v>
                </c:pt>
                <c:pt idx="25">
                  <c:v>North Eastern</c:v>
                </c:pt>
                <c:pt idx="26">
                  <c:v>Northamptonshire</c:v>
                </c:pt>
                <c:pt idx="27">
                  <c:v>Oxfordshire LEP</c:v>
                </c:pt>
                <c:pt idx="28">
                  <c:v>Sheffield City Region</c:v>
                </c:pt>
                <c:pt idx="29">
                  <c:v>Solent</c:v>
                </c:pt>
                <c:pt idx="30">
                  <c:v>South East</c:v>
                </c:pt>
                <c:pt idx="31">
                  <c:v>South East Midlands</c:v>
                </c:pt>
                <c:pt idx="32">
                  <c:v>Stoke-on-Trent and Staffordshire</c:v>
                </c:pt>
                <c:pt idx="33">
                  <c:v>Swindon and Wiltshire</c:v>
                </c:pt>
                <c:pt idx="34">
                  <c:v>Tees Valley</c:v>
                </c:pt>
                <c:pt idx="35">
                  <c:v>Thames Valley Berkshire</c:v>
                </c:pt>
                <c:pt idx="36">
                  <c:v>The Marches</c:v>
                </c:pt>
                <c:pt idx="37">
                  <c:v>West of England</c:v>
                </c:pt>
                <c:pt idx="38">
                  <c:v>Worcestershire</c:v>
                </c:pt>
                <c:pt idx="39">
                  <c:v>York and North Yorkshire</c:v>
                </c:pt>
              </c:strCache>
            </c:strRef>
          </c:cat>
          <c:val>
            <c:numRef>
              <c:f>'Number of businesses owned'!$D$5:$AQ$5</c:f>
              <c:numCache>
                <c:formatCode>General</c:formatCode>
                <c:ptCount val="40"/>
                <c:pt idx="0">
                  <c:v>0.7</c:v>
                </c:pt>
                <c:pt idx="1">
                  <c:v>0</c:v>
                </c:pt>
                <c:pt idx="2">
                  <c:v>0.66</c:v>
                </c:pt>
                <c:pt idx="3">
                  <c:v>0.81</c:v>
                </c:pt>
                <c:pt idx="4">
                  <c:v>0.77</c:v>
                </c:pt>
                <c:pt idx="5">
                  <c:v>0.71</c:v>
                </c:pt>
                <c:pt idx="6">
                  <c:v>0</c:v>
                </c:pt>
                <c:pt idx="7">
                  <c:v>0</c:v>
                </c:pt>
                <c:pt idx="8">
                  <c:v>0.7</c:v>
                </c:pt>
                <c:pt idx="9">
                  <c:v>0</c:v>
                </c:pt>
                <c:pt idx="10">
                  <c:v>0.73</c:v>
                </c:pt>
                <c:pt idx="11">
                  <c:v>0.82</c:v>
                </c:pt>
                <c:pt idx="12">
                  <c:v>0.65</c:v>
                </c:pt>
                <c:pt idx="13">
                  <c:v>0.69</c:v>
                </c:pt>
                <c:pt idx="14">
                  <c:v>0.71</c:v>
                </c:pt>
                <c:pt idx="15">
                  <c:v>0.74</c:v>
                </c:pt>
                <c:pt idx="16">
                  <c:v>0.75</c:v>
                </c:pt>
                <c:pt idx="17">
                  <c:v>0</c:v>
                </c:pt>
                <c:pt idx="18">
                  <c:v>0</c:v>
                </c:pt>
                <c:pt idx="19">
                  <c:v>0.67</c:v>
                </c:pt>
                <c:pt idx="20">
                  <c:v>0.75</c:v>
                </c:pt>
                <c:pt idx="21">
                  <c:v>0.75</c:v>
                </c:pt>
                <c:pt idx="22">
                  <c:v>0</c:v>
                </c:pt>
                <c:pt idx="23">
                  <c:v>0.59</c:v>
                </c:pt>
                <c:pt idx="24">
                  <c:v>0.7</c:v>
                </c:pt>
                <c:pt idx="25">
                  <c:v>0.85</c:v>
                </c:pt>
                <c:pt idx="26">
                  <c:v>0.78</c:v>
                </c:pt>
                <c:pt idx="27">
                  <c:v>0.68</c:v>
                </c:pt>
                <c:pt idx="28">
                  <c:v>0</c:v>
                </c:pt>
                <c:pt idx="29">
                  <c:v>0.71</c:v>
                </c:pt>
                <c:pt idx="30">
                  <c:v>0.63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0.59</c:v>
                </c:pt>
                <c:pt idx="36">
                  <c:v>0</c:v>
                </c:pt>
                <c:pt idx="37">
                  <c:v>0.67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00"/>
        <c:axId val="115784320"/>
        <c:axId val="115794304"/>
      </c:barChart>
      <c:catAx>
        <c:axId val="1157843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G Omega" pitchFamily="34" charset="0"/>
              </a:defRPr>
            </a:pPr>
            <a:endParaRPr lang="en-US"/>
          </a:p>
        </c:txPr>
        <c:crossAx val="115794304"/>
        <c:crosses val="autoZero"/>
        <c:auto val="1"/>
        <c:lblAlgn val="ctr"/>
        <c:lblOffset val="100"/>
        <c:noMultiLvlLbl val="0"/>
      </c:catAx>
      <c:valAx>
        <c:axId val="11579430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157843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</c:spPr>
          <c:invertIfNegative val="0"/>
          <c:cat>
            <c:strRef>
              <c:f>'Number of businesses owned'!$D$11:$AT$11</c:f>
              <c:strCache>
                <c:ptCount val="43"/>
                <c:pt idx="0">
                  <c:v>Total</c:v>
                </c:pt>
                <c:pt idx="1">
                  <c:v>Black Country</c:v>
                </c:pt>
                <c:pt idx="2">
                  <c:v>Buckinghamshire Thames Valley</c:v>
                </c:pt>
                <c:pt idx="3">
                  <c:v>Cheshire and Warrington</c:v>
                </c:pt>
                <c:pt idx="4">
                  <c:v>Coast to Capital</c:v>
                </c:pt>
                <c:pt idx="5">
                  <c:v>Cornwall and the Isles of Scilly</c:v>
                </c:pt>
                <c:pt idx="6">
                  <c:v>Coventry and Warwickshire</c:v>
                </c:pt>
                <c:pt idx="7">
                  <c:v>Cumbria</c:v>
                </c:pt>
                <c:pt idx="8">
                  <c:v>Derby, Derbyshire, Nottingham and Nottinghamshire</c:v>
                </c:pt>
                <c:pt idx="9">
                  <c:v>Dorset</c:v>
                </c:pt>
                <c:pt idx="10">
                  <c:v>Enterprise M3</c:v>
                </c:pt>
                <c:pt idx="11">
                  <c:v>Gloucestershire</c:v>
                </c:pt>
                <c:pt idx="12">
                  <c:v>Greater Birmingham and Solihull</c:v>
                </c:pt>
                <c:pt idx="13">
                  <c:v>Greater Cambridge &amp; Greater Peterborough</c:v>
                </c:pt>
                <c:pt idx="14">
                  <c:v>Greater Lincolnshire</c:v>
                </c:pt>
                <c:pt idx="15">
                  <c:v>Greater Manchester</c:v>
                </c:pt>
                <c:pt idx="16">
                  <c:v>Heart of the South West</c:v>
                </c:pt>
                <c:pt idx="17">
                  <c:v>Hertfordshire</c:v>
                </c:pt>
                <c:pt idx="18">
                  <c:v>Humber</c:v>
                </c:pt>
                <c:pt idx="19">
                  <c:v>Lancashire</c:v>
                </c:pt>
                <c:pt idx="20">
                  <c:v>Leeds City Region</c:v>
                </c:pt>
                <c:pt idx="21">
                  <c:v>Leicester and Leicestershire</c:v>
                </c:pt>
                <c:pt idx="22">
                  <c:v>Liverpool City Region</c:v>
                </c:pt>
                <c:pt idx="23">
                  <c:v>London</c:v>
                </c:pt>
                <c:pt idx="24">
                  <c:v>New Anglia</c:v>
                </c:pt>
                <c:pt idx="25">
                  <c:v>North Eastern</c:v>
                </c:pt>
                <c:pt idx="26">
                  <c:v>Northamptonshire</c:v>
                </c:pt>
                <c:pt idx="27">
                  <c:v>Oxfordshire LEP</c:v>
                </c:pt>
                <c:pt idx="28">
                  <c:v>Sheffield City Region</c:v>
                </c:pt>
                <c:pt idx="29">
                  <c:v>Solent</c:v>
                </c:pt>
                <c:pt idx="30">
                  <c:v>South East</c:v>
                </c:pt>
                <c:pt idx="31">
                  <c:v>South East Midlands</c:v>
                </c:pt>
                <c:pt idx="32">
                  <c:v>Stoke-on-Trent and Staffordshire</c:v>
                </c:pt>
                <c:pt idx="33">
                  <c:v>Swindon and Wiltshire</c:v>
                </c:pt>
                <c:pt idx="34">
                  <c:v>Tees Valley</c:v>
                </c:pt>
                <c:pt idx="35">
                  <c:v>Thames Valley Berkshire</c:v>
                </c:pt>
                <c:pt idx="36">
                  <c:v>The Marches</c:v>
                </c:pt>
                <c:pt idx="37">
                  <c:v>West of England</c:v>
                </c:pt>
                <c:pt idx="38">
                  <c:v>Worcestershire</c:v>
                </c:pt>
                <c:pt idx="39">
                  <c:v>York and North Yorkshire</c:v>
                </c:pt>
                <c:pt idx="40">
                  <c:v>Rural</c:v>
                </c:pt>
                <c:pt idx="41">
                  <c:v>Urban</c:v>
                </c:pt>
                <c:pt idx="42">
                  <c:v>Not specified</c:v>
                </c:pt>
              </c:strCache>
            </c:strRef>
          </c:cat>
          <c:val>
            <c:numRef>
              <c:f>'Number of businesses owned'!$D$12:$AT$12</c:f>
              <c:numCache>
                <c:formatCode>General</c:formatCode>
                <c:ptCount val="43"/>
                <c:pt idx="0">
                  <c:v>0.7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0.75</c:v>
                </c:pt>
                <c:pt idx="5">
                  <c:v>0.75</c:v>
                </c:pt>
                <c:pt idx="6">
                  <c:v>0</c:v>
                </c:pt>
                <c:pt idx="7">
                  <c:v>0</c:v>
                </c:pt>
                <c:pt idx="8">
                  <c:v>0.64</c:v>
                </c:pt>
                <c:pt idx="9">
                  <c:v>0</c:v>
                </c:pt>
                <c:pt idx="10">
                  <c:v>0.71</c:v>
                </c:pt>
                <c:pt idx="11">
                  <c:v>0.86</c:v>
                </c:pt>
                <c:pt idx="12">
                  <c:v>0.66</c:v>
                </c:pt>
                <c:pt idx="13">
                  <c:v>0.66</c:v>
                </c:pt>
                <c:pt idx="14">
                  <c:v>0.72</c:v>
                </c:pt>
                <c:pt idx="15">
                  <c:v>0.71</c:v>
                </c:pt>
                <c:pt idx="16">
                  <c:v>0.74</c:v>
                </c:pt>
                <c:pt idx="17">
                  <c:v>0</c:v>
                </c:pt>
                <c:pt idx="18">
                  <c:v>0</c:v>
                </c:pt>
                <c:pt idx="19">
                  <c:v>0.71</c:v>
                </c:pt>
                <c:pt idx="20">
                  <c:v>0.8</c:v>
                </c:pt>
                <c:pt idx="21">
                  <c:v>0.77</c:v>
                </c:pt>
                <c:pt idx="22">
                  <c:v>0.73</c:v>
                </c:pt>
                <c:pt idx="23">
                  <c:v>0.69</c:v>
                </c:pt>
                <c:pt idx="24">
                  <c:v>0.75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0.81</c:v>
                </c:pt>
                <c:pt idx="30">
                  <c:v>0.65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0.67</c:v>
                </c:pt>
                <c:pt idx="38">
                  <c:v>0</c:v>
                </c:pt>
                <c:pt idx="39">
                  <c:v>0</c:v>
                </c:pt>
                <c:pt idx="40">
                  <c:v>0.69</c:v>
                </c:pt>
                <c:pt idx="41">
                  <c:v>0.71</c:v>
                </c:pt>
                <c:pt idx="42">
                  <c:v>0.72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00"/>
        <c:axId val="115699712"/>
        <c:axId val="115701248"/>
      </c:barChart>
      <c:catAx>
        <c:axId val="1156997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G Omega" pitchFamily="34" charset="0"/>
              </a:defRPr>
            </a:pPr>
            <a:endParaRPr lang="en-US"/>
          </a:p>
        </c:txPr>
        <c:crossAx val="115701248"/>
        <c:crosses val="autoZero"/>
        <c:auto val="1"/>
        <c:lblAlgn val="ctr"/>
        <c:lblOffset val="100"/>
        <c:noMultiLvlLbl val="0"/>
      </c:catAx>
      <c:valAx>
        <c:axId val="11570124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156997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Age!$D$4:$AQ$4</c:f>
              <c:strCache>
                <c:ptCount val="40"/>
                <c:pt idx="0">
                  <c:v>Total</c:v>
                </c:pt>
                <c:pt idx="1">
                  <c:v>Black Country</c:v>
                </c:pt>
                <c:pt idx="2">
                  <c:v>Buckinghamshire Thames Valley</c:v>
                </c:pt>
                <c:pt idx="3">
                  <c:v>Cheshire and Warrington</c:v>
                </c:pt>
                <c:pt idx="4">
                  <c:v>Coast to Capital</c:v>
                </c:pt>
                <c:pt idx="5">
                  <c:v>Cornwall and the Isles of Scilly</c:v>
                </c:pt>
                <c:pt idx="6">
                  <c:v>Coventry and Warwickshire</c:v>
                </c:pt>
                <c:pt idx="7">
                  <c:v>Cumbria</c:v>
                </c:pt>
                <c:pt idx="8">
                  <c:v>Derby, Derbyshire, Nottingham and Nottinghamshire</c:v>
                </c:pt>
                <c:pt idx="9">
                  <c:v>Dorset</c:v>
                </c:pt>
                <c:pt idx="10">
                  <c:v>Enterprise M3</c:v>
                </c:pt>
                <c:pt idx="11">
                  <c:v>Gloucestershire</c:v>
                </c:pt>
                <c:pt idx="12">
                  <c:v>Greater Birmingham and Solihull</c:v>
                </c:pt>
                <c:pt idx="13">
                  <c:v>Greater Cambridge &amp; Greater Peterborough</c:v>
                </c:pt>
                <c:pt idx="14">
                  <c:v>Greater Lincolnshire</c:v>
                </c:pt>
                <c:pt idx="15">
                  <c:v>Greater Manchester</c:v>
                </c:pt>
                <c:pt idx="16">
                  <c:v>Heart of the South West</c:v>
                </c:pt>
                <c:pt idx="17">
                  <c:v>Hertfordshire</c:v>
                </c:pt>
                <c:pt idx="18">
                  <c:v>Humber</c:v>
                </c:pt>
                <c:pt idx="19">
                  <c:v>Lancashire</c:v>
                </c:pt>
                <c:pt idx="20">
                  <c:v>Leeds City Region</c:v>
                </c:pt>
                <c:pt idx="21">
                  <c:v>Leicester and Leicestershire</c:v>
                </c:pt>
                <c:pt idx="22">
                  <c:v>Liverpool City Region</c:v>
                </c:pt>
                <c:pt idx="23">
                  <c:v>London</c:v>
                </c:pt>
                <c:pt idx="24">
                  <c:v>New Anglia</c:v>
                </c:pt>
                <c:pt idx="25">
                  <c:v>North Eastern</c:v>
                </c:pt>
                <c:pt idx="26">
                  <c:v>Northamptonshire</c:v>
                </c:pt>
                <c:pt idx="27">
                  <c:v>Oxfordshire LEP</c:v>
                </c:pt>
                <c:pt idx="28">
                  <c:v>Sheffield City Region</c:v>
                </c:pt>
                <c:pt idx="29">
                  <c:v>Solent</c:v>
                </c:pt>
                <c:pt idx="30">
                  <c:v>South East</c:v>
                </c:pt>
                <c:pt idx="31">
                  <c:v>South East Midlands</c:v>
                </c:pt>
                <c:pt idx="32">
                  <c:v>Stoke-on-Trent and Staffordshire</c:v>
                </c:pt>
                <c:pt idx="33">
                  <c:v>Swindon and Wiltshire</c:v>
                </c:pt>
                <c:pt idx="34">
                  <c:v>Tees Valley</c:v>
                </c:pt>
                <c:pt idx="35">
                  <c:v>Thames Valley Berkshire</c:v>
                </c:pt>
                <c:pt idx="36">
                  <c:v>The Marches</c:v>
                </c:pt>
                <c:pt idx="37">
                  <c:v>West of England</c:v>
                </c:pt>
                <c:pt idx="38">
                  <c:v>Worcestershire</c:v>
                </c:pt>
                <c:pt idx="39">
                  <c:v>York and North Yorkshire</c:v>
                </c:pt>
              </c:strCache>
            </c:strRef>
          </c:cat>
          <c:val>
            <c:numRef>
              <c:f>Age!$D$5:$AQ$5</c:f>
              <c:numCache>
                <c:formatCode>General</c:formatCode>
                <c:ptCount val="40"/>
                <c:pt idx="0">
                  <c:v>0.37</c:v>
                </c:pt>
                <c:pt idx="1">
                  <c:v>0</c:v>
                </c:pt>
                <c:pt idx="2">
                  <c:v>0.35</c:v>
                </c:pt>
                <c:pt idx="3">
                  <c:v>0.41</c:v>
                </c:pt>
                <c:pt idx="4">
                  <c:v>0.39</c:v>
                </c:pt>
                <c:pt idx="5">
                  <c:v>0.41</c:v>
                </c:pt>
                <c:pt idx="6">
                  <c:v>0</c:v>
                </c:pt>
                <c:pt idx="7">
                  <c:v>0</c:v>
                </c:pt>
                <c:pt idx="8">
                  <c:v>0.28000000000000003</c:v>
                </c:pt>
                <c:pt idx="9">
                  <c:v>0.2</c:v>
                </c:pt>
                <c:pt idx="10">
                  <c:v>0.28999999999999998</c:v>
                </c:pt>
                <c:pt idx="11">
                  <c:v>0.4</c:v>
                </c:pt>
                <c:pt idx="12">
                  <c:v>0.41</c:v>
                </c:pt>
                <c:pt idx="13">
                  <c:v>0.37</c:v>
                </c:pt>
                <c:pt idx="14">
                  <c:v>0.37</c:v>
                </c:pt>
                <c:pt idx="15">
                  <c:v>0.27</c:v>
                </c:pt>
                <c:pt idx="16">
                  <c:v>0.35</c:v>
                </c:pt>
                <c:pt idx="17">
                  <c:v>0</c:v>
                </c:pt>
                <c:pt idx="18">
                  <c:v>0</c:v>
                </c:pt>
                <c:pt idx="19">
                  <c:v>0.51</c:v>
                </c:pt>
                <c:pt idx="20">
                  <c:v>0.32</c:v>
                </c:pt>
                <c:pt idx="21">
                  <c:v>0.46</c:v>
                </c:pt>
                <c:pt idx="22">
                  <c:v>0.26</c:v>
                </c:pt>
                <c:pt idx="23">
                  <c:v>0.47</c:v>
                </c:pt>
                <c:pt idx="24">
                  <c:v>0.32</c:v>
                </c:pt>
                <c:pt idx="25">
                  <c:v>0.37</c:v>
                </c:pt>
                <c:pt idx="26">
                  <c:v>0.36</c:v>
                </c:pt>
                <c:pt idx="27">
                  <c:v>0.48</c:v>
                </c:pt>
                <c:pt idx="28">
                  <c:v>0</c:v>
                </c:pt>
                <c:pt idx="29">
                  <c:v>0.37</c:v>
                </c:pt>
                <c:pt idx="30">
                  <c:v>0.34</c:v>
                </c:pt>
                <c:pt idx="31">
                  <c:v>0</c:v>
                </c:pt>
                <c:pt idx="32">
                  <c:v>0</c:v>
                </c:pt>
                <c:pt idx="33">
                  <c:v>0.41</c:v>
                </c:pt>
                <c:pt idx="34">
                  <c:v>0</c:v>
                </c:pt>
                <c:pt idx="35">
                  <c:v>0.45</c:v>
                </c:pt>
                <c:pt idx="36">
                  <c:v>0</c:v>
                </c:pt>
                <c:pt idx="37">
                  <c:v>0.49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00"/>
        <c:axId val="116196864"/>
        <c:axId val="116198400"/>
      </c:barChart>
      <c:catAx>
        <c:axId val="1161968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G Omega" pitchFamily="34" charset="0"/>
              </a:defRPr>
            </a:pPr>
            <a:endParaRPr lang="en-US"/>
          </a:p>
        </c:txPr>
        <c:crossAx val="116198400"/>
        <c:crosses val="autoZero"/>
        <c:auto val="1"/>
        <c:lblAlgn val="ctr"/>
        <c:lblOffset val="100"/>
        <c:noMultiLvlLbl val="0"/>
      </c:catAx>
      <c:valAx>
        <c:axId val="116198400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161968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</c:spPr>
          <c:invertIfNegative val="0"/>
          <c:cat>
            <c:strRef>
              <c:f>Age!$D$11:$AT$11</c:f>
              <c:strCache>
                <c:ptCount val="43"/>
                <c:pt idx="0">
                  <c:v>Total</c:v>
                </c:pt>
                <c:pt idx="1">
                  <c:v>Black Country</c:v>
                </c:pt>
                <c:pt idx="2">
                  <c:v>Buckinghamshire Thames Valley</c:v>
                </c:pt>
                <c:pt idx="3">
                  <c:v>Cheshire and Warrington</c:v>
                </c:pt>
                <c:pt idx="4">
                  <c:v>Coast to Capital</c:v>
                </c:pt>
                <c:pt idx="5">
                  <c:v>Cornwall and the Isles of Scilly</c:v>
                </c:pt>
                <c:pt idx="6">
                  <c:v>Coventry and Warwickshire</c:v>
                </c:pt>
                <c:pt idx="7">
                  <c:v>Cumbria</c:v>
                </c:pt>
                <c:pt idx="8">
                  <c:v>Derby, Derbyshire, Nottingham and Nottinghamshire</c:v>
                </c:pt>
                <c:pt idx="9">
                  <c:v>Dorset</c:v>
                </c:pt>
                <c:pt idx="10">
                  <c:v>Enterprise M3</c:v>
                </c:pt>
                <c:pt idx="11">
                  <c:v>Gloucestershire</c:v>
                </c:pt>
                <c:pt idx="12">
                  <c:v>Greater Birmingham and Solihull</c:v>
                </c:pt>
                <c:pt idx="13">
                  <c:v>Greater Cambridge &amp; Greater Peterborough</c:v>
                </c:pt>
                <c:pt idx="14">
                  <c:v>Greater Lincolnshire</c:v>
                </c:pt>
                <c:pt idx="15">
                  <c:v>Greater Manchester</c:v>
                </c:pt>
                <c:pt idx="16">
                  <c:v>Heart of the South West</c:v>
                </c:pt>
                <c:pt idx="17">
                  <c:v>Hertfordshire</c:v>
                </c:pt>
                <c:pt idx="18">
                  <c:v>Humber</c:v>
                </c:pt>
                <c:pt idx="19">
                  <c:v>Lancashire</c:v>
                </c:pt>
                <c:pt idx="20">
                  <c:v>Leeds City Region</c:v>
                </c:pt>
                <c:pt idx="21">
                  <c:v>Leicester and Leicestershire</c:v>
                </c:pt>
                <c:pt idx="22">
                  <c:v>Liverpool City Region</c:v>
                </c:pt>
                <c:pt idx="23">
                  <c:v>London</c:v>
                </c:pt>
                <c:pt idx="24">
                  <c:v>New Anglia</c:v>
                </c:pt>
                <c:pt idx="25">
                  <c:v>North Eastern</c:v>
                </c:pt>
                <c:pt idx="26">
                  <c:v>Northamptonshire</c:v>
                </c:pt>
                <c:pt idx="27">
                  <c:v>Oxfordshire LEP</c:v>
                </c:pt>
                <c:pt idx="28">
                  <c:v>Sheffield City Region</c:v>
                </c:pt>
                <c:pt idx="29">
                  <c:v>Solent</c:v>
                </c:pt>
                <c:pt idx="30">
                  <c:v>South East</c:v>
                </c:pt>
                <c:pt idx="31">
                  <c:v>South East Midlands</c:v>
                </c:pt>
                <c:pt idx="32">
                  <c:v>Stoke-on-Trent and Staffordshire</c:v>
                </c:pt>
                <c:pt idx="33">
                  <c:v>Swindon and Wiltshire</c:v>
                </c:pt>
                <c:pt idx="34">
                  <c:v>Tees Valley</c:v>
                </c:pt>
                <c:pt idx="35">
                  <c:v>Thames Valley Berkshire</c:v>
                </c:pt>
                <c:pt idx="36">
                  <c:v>The Marches</c:v>
                </c:pt>
                <c:pt idx="37">
                  <c:v>West of England</c:v>
                </c:pt>
                <c:pt idx="38">
                  <c:v>Worcestershire</c:v>
                </c:pt>
                <c:pt idx="39">
                  <c:v>York and North Yorkshire</c:v>
                </c:pt>
                <c:pt idx="40">
                  <c:v>Rural</c:v>
                </c:pt>
                <c:pt idx="41">
                  <c:v>Urban</c:v>
                </c:pt>
                <c:pt idx="42">
                  <c:v>Not specified</c:v>
                </c:pt>
              </c:strCache>
            </c:strRef>
          </c:cat>
          <c:val>
            <c:numRef>
              <c:f>Age!$D$12:$AT$12</c:f>
              <c:numCache>
                <c:formatCode>General</c:formatCode>
                <c:ptCount val="43"/>
                <c:pt idx="0">
                  <c:v>0.36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0.39</c:v>
                </c:pt>
                <c:pt idx="5">
                  <c:v>0.35</c:v>
                </c:pt>
                <c:pt idx="6">
                  <c:v>0</c:v>
                </c:pt>
                <c:pt idx="7">
                  <c:v>0</c:v>
                </c:pt>
                <c:pt idx="8">
                  <c:v>0.28999999999999998</c:v>
                </c:pt>
                <c:pt idx="9">
                  <c:v>0</c:v>
                </c:pt>
                <c:pt idx="10">
                  <c:v>0.28999999999999998</c:v>
                </c:pt>
                <c:pt idx="11">
                  <c:v>0.36</c:v>
                </c:pt>
                <c:pt idx="12">
                  <c:v>0.41</c:v>
                </c:pt>
                <c:pt idx="13">
                  <c:v>0.42</c:v>
                </c:pt>
                <c:pt idx="14">
                  <c:v>0.34</c:v>
                </c:pt>
                <c:pt idx="15">
                  <c:v>0.35</c:v>
                </c:pt>
                <c:pt idx="16">
                  <c:v>0.34</c:v>
                </c:pt>
                <c:pt idx="17">
                  <c:v>0</c:v>
                </c:pt>
                <c:pt idx="18">
                  <c:v>0</c:v>
                </c:pt>
                <c:pt idx="19">
                  <c:v>0.45</c:v>
                </c:pt>
                <c:pt idx="20">
                  <c:v>0.33</c:v>
                </c:pt>
                <c:pt idx="21">
                  <c:v>0.42</c:v>
                </c:pt>
                <c:pt idx="22">
                  <c:v>0.18</c:v>
                </c:pt>
                <c:pt idx="23">
                  <c:v>0.36</c:v>
                </c:pt>
                <c:pt idx="24">
                  <c:v>0.34</c:v>
                </c:pt>
                <c:pt idx="25">
                  <c:v>0.43</c:v>
                </c:pt>
                <c:pt idx="26">
                  <c:v>0.28000000000000003</c:v>
                </c:pt>
                <c:pt idx="27">
                  <c:v>0</c:v>
                </c:pt>
                <c:pt idx="28">
                  <c:v>0</c:v>
                </c:pt>
                <c:pt idx="29">
                  <c:v>0.41</c:v>
                </c:pt>
                <c:pt idx="30">
                  <c:v>0.33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0.56000000000000005</c:v>
                </c:pt>
                <c:pt idx="36">
                  <c:v>0</c:v>
                </c:pt>
                <c:pt idx="37">
                  <c:v>0.41</c:v>
                </c:pt>
                <c:pt idx="38">
                  <c:v>0</c:v>
                </c:pt>
                <c:pt idx="39">
                  <c:v>0</c:v>
                </c:pt>
                <c:pt idx="40">
                  <c:v>0.37</c:v>
                </c:pt>
                <c:pt idx="41">
                  <c:v>0.36</c:v>
                </c:pt>
                <c:pt idx="42">
                  <c:v>0.34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00"/>
        <c:axId val="116226688"/>
        <c:axId val="116236672"/>
      </c:barChart>
      <c:catAx>
        <c:axId val="1162266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G Omega" pitchFamily="34" charset="0"/>
              </a:defRPr>
            </a:pPr>
            <a:endParaRPr lang="en-US"/>
          </a:p>
        </c:txPr>
        <c:crossAx val="116236672"/>
        <c:crosses val="autoZero"/>
        <c:auto val="1"/>
        <c:lblAlgn val="ctr"/>
        <c:lblOffset val="100"/>
        <c:noMultiLvlLbl val="0"/>
      </c:catAx>
      <c:valAx>
        <c:axId val="11623667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162266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'Number of full time staff'!$D$4:$AQ$4</c:f>
              <c:strCache>
                <c:ptCount val="40"/>
                <c:pt idx="0">
                  <c:v>Total</c:v>
                </c:pt>
                <c:pt idx="1">
                  <c:v>Black Country</c:v>
                </c:pt>
                <c:pt idx="2">
                  <c:v>Buckinghamshire Thames Valley</c:v>
                </c:pt>
                <c:pt idx="3">
                  <c:v>Cheshire and Warrington</c:v>
                </c:pt>
                <c:pt idx="4">
                  <c:v>Coast to Capital</c:v>
                </c:pt>
                <c:pt idx="5">
                  <c:v>Cornwall and the Isles of Scilly</c:v>
                </c:pt>
                <c:pt idx="6">
                  <c:v>Coventry and Warwickshire</c:v>
                </c:pt>
                <c:pt idx="7">
                  <c:v>Cumbria</c:v>
                </c:pt>
                <c:pt idx="8">
                  <c:v>Derby, Derbyshire, Nottingham and Nottinghamshire</c:v>
                </c:pt>
                <c:pt idx="9">
                  <c:v>Dorset</c:v>
                </c:pt>
                <c:pt idx="10">
                  <c:v>Enterprise M3</c:v>
                </c:pt>
                <c:pt idx="11">
                  <c:v>Gloucestershire</c:v>
                </c:pt>
                <c:pt idx="12">
                  <c:v>Greater Birmingham and Solihull</c:v>
                </c:pt>
                <c:pt idx="13">
                  <c:v>Greater Cambridge &amp; Greater Peterborough</c:v>
                </c:pt>
                <c:pt idx="14">
                  <c:v>Greater Lincolnshire</c:v>
                </c:pt>
                <c:pt idx="15">
                  <c:v>Greater Manchester</c:v>
                </c:pt>
                <c:pt idx="16">
                  <c:v>Heart of the South West</c:v>
                </c:pt>
                <c:pt idx="17">
                  <c:v>Hertfordshire</c:v>
                </c:pt>
                <c:pt idx="18">
                  <c:v>Humber</c:v>
                </c:pt>
                <c:pt idx="19">
                  <c:v>Lancashire</c:v>
                </c:pt>
                <c:pt idx="20">
                  <c:v>Leeds City Region</c:v>
                </c:pt>
                <c:pt idx="21">
                  <c:v>Leicester and Leicestershire</c:v>
                </c:pt>
                <c:pt idx="22">
                  <c:v>Liverpool City Region</c:v>
                </c:pt>
                <c:pt idx="23">
                  <c:v>London</c:v>
                </c:pt>
                <c:pt idx="24">
                  <c:v>New Anglia</c:v>
                </c:pt>
                <c:pt idx="25">
                  <c:v>North Eastern</c:v>
                </c:pt>
                <c:pt idx="26">
                  <c:v>Northamptonshire</c:v>
                </c:pt>
                <c:pt idx="27">
                  <c:v>Oxfordshire LEP</c:v>
                </c:pt>
                <c:pt idx="28">
                  <c:v>Sheffield City Region</c:v>
                </c:pt>
                <c:pt idx="29">
                  <c:v>Solent</c:v>
                </c:pt>
                <c:pt idx="30">
                  <c:v>South East</c:v>
                </c:pt>
                <c:pt idx="31">
                  <c:v>South East Midlands</c:v>
                </c:pt>
                <c:pt idx="32">
                  <c:v>Stoke-on-Trent and Staffordshire</c:v>
                </c:pt>
                <c:pt idx="33">
                  <c:v>Swindon and Wiltshire</c:v>
                </c:pt>
                <c:pt idx="34">
                  <c:v>Tees Valley</c:v>
                </c:pt>
                <c:pt idx="35">
                  <c:v>Thames Valley Berkshire</c:v>
                </c:pt>
                <c:pt idx="36">
                  <c:v>The Marches</c:v>
                </c:pt>
                <c:pt idx="37">
                  <c:v>West of England</c:v>
                </c:pt>
                <c:pt idx="38">
                  <c:v>Worcestershire</c:v>
                </c:pt>
                <c:pt idx="39">
                  <c:v>York and North Yorkshire</c:v>
                </c:pt>
              </c:strCache>
            </c:strRef>
          </c:cat>
          <c:val>
            <c:numRef>
              <c:f>'Number of full time staff'!$D$5:$AQ$5</c:f>
              <c:numCache>
                <c:formatCode>General</c:formatCode>
                <c:ptCount val="40"/>
                <c:pt idx="0">
                  <c:v>0.05</c:v>
                </c:pt>
                <c:pt idx="1">
                  <c:v>0</c:v>
                </c:pt>
                <c:pt idx="2">
                  <c:v>0</c:v>
                </c:pt>
                <c:pt idx="3">
                  <c:v>0.04</c:v>
                </c:pt>
                <c:pt idx="4">
                  <c:v>0.05</c:v>
                </c:pt>
                <c:pt idx="5">
                  <c:v>0.05</c:v>
                </c:pt>
                <c:pt idx="6">
                  <c:v>0</c:v>
                </c:pt>
                <c:pt idx="7">
                  <c:v>0</c:v>
                </c:pt>
                <c:pt idx="8">
                  <c:v>0.03</c:v>
                </c:pt>
                <c:pt idx="9">
                  <c:v>0.12</c:v>
                </c:pt>
                <c:pt idx="10">
                  <c:v>0.03</c:v>
                </c:pt>
                <c:pt idx="11">
                  <c:v>0.04</c:v>
                </c:pt>
                <c:pt idx="12">
                  <c:v>0.11</c:v>
                </c:pt>
                <c:pt idx="13">
                  <c:v>0.04</c:v>
                </c:pt>
                <c:pt idx="14">
                  <c:v>0.03</c:v>
                </c:pt>
                <c:pt idx="15">
                  <c:v>0.02</c:v>
                </c:pt>
                <c:pt idx="16">
                  <c:v>0.03</c:v>
                </c:pt>
                <c:pt idx="17">
                  <c:v>0</c:v>
                </c:pt>
                <c:pt idx="18">
                  <c:v>0</c:v>
                </c:pt>
                <c:pt idx="19">
                  <c:v>0.06</c:v>
                </c:pt>
                <c:pt idx="20">
                  <c:v>7.0000000000000007E-2</c:v>
                </c:pt>
                <c:pt idx="21">
                  <c:v>0</c:v>
                </c:pt>
                <c:pt idx="22">
                  <c:v>0.12</c:v>
                </c:pt>
                <c:pt idx="23">
                  <c:v>0.05</c:v>
                </c:pt>
                <c:pt idx="24">
                  <c:v>0.04</c:v>
                </c:pt>
                <c:pt idx="25">
                  <c:v>0</c:v>
                </c:pt>
                <c:pt idx="26">
                  <c:v>0.05</c:v>
                </c:pt>
                <c:pt idx="27">
                  <c:v>0.02</c:v>
                </c:pt>
                <c:pt idx="28">
                  <c:v>0</c:v>
                </c:pt>
                <c:pt idx="29">
                  <c:v>0.06</c:v>
                </c:pt>
                <c:pt idx="30">
                  <c:v>0.06</c:v>
                </c:pt>
                <c:pt idx="31">
                  <c:v>0</c:v>
                </c:pt>
                <c:pt idx="32">
                  <c:v>0</c:v>
                </c:pt>
                <c:pt idx="33">
                  <c:v>0.05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0.05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00"/>
        <c:axId val="106402176"/>
        <c:axId val="106403712"/>
      </c:barChart>
      <c:catAx>
        <c:axId val="1064021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G Omega" pitchFamily="34" charset="0"/>
              </a:defRPr>
            </a:pPr>
            <a:endParaRPr lang="en-US"/>
          </a:p>
        </c:txPr>
        <c:crossAx val="106403712"/>
        <c:crosses val="autoZero"/>
        <c:auto val="1"/>
        <c:lblAlgn val="ctr"/>
        <c:lblOffset val="100"/>
        <c:noMultiLvlLbl val="0"/>
      </c:catAx>
      <c:valAx>
        <c:axId val="10640371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064021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</c:spPr>
          <c:invertIfNegative val="0"/>
          <c:cat>
            <c:strRef>
              <c:f>'Number of full time staff'!$D$12:$AT$12</c:f>
              <c:strCache>
                <c:ptCount val="43"/>
                <c:pt idx="0">
                  <c:v>Total</c:v>
                </c:pt>
                <c:pt idx="1">
                  <c:v>Black Country</c:v>
                </c:pt>
                <c:pt idx="2">
                  <c:v>Buckinghamshire Thames Valley</c:v>
                </c:pt>
                <c:pt idx="3">
                  <c:v>Cheshire and Warrington</c:v>
                </c:pt>
                <c:pt idx="4">
                  <c:v>Coast to Capital</c:v>
                </c:pt>
                <c:pt idx="5">
                  <c:v>Cornwall and the Isles of Scilly</c:v>
                </c:pt>
                <c:pt idx="6">
                  <c:v>Coventry and Warwickshire</c:v>
                </c:pt>
                <c:pt idx="7">
                  <c:v>Cumbria</c:v>
                </c:pt>
                <c:pt idx="8">
                  <c:v>Derby, Derbyshire, Nottingham and Nottinghamshire</c:v>
                </c:pt>
                <c:pt idx="9">
                  <c:v>Dorset</c:v>
                </c:pt>
                <c:pt idx="10">
                  <c:v>Enterprise M3</c:v>
                </c:pt>
                <c:pt idx="11">
                  <c:v>Gloucestershire</c:v>
                </c:pt>
                <c:pt idx="12">
                  <c:v>Greater Birmingham and Solihull</c:v>
                </c:pt>
                <c:pt idx="13">
                  <c:v>Greater Cambridge &amp; Greater Peterborough</c:v>
                </c:pt>
                <c:pt idx="14">
                  <c:v>Greater Lincolnshire</c:v>
                </c:pt>
                <c:pt idx="15">
                  <c:v>Greater Manchester</c:v>
                </c:pt>
                <c:pt idx="16">
                  <c:v>Heart of the South West</c:v>
                </c:pt>
                <c:pt idx="17">
                  <c:v>Hertfordshire</c:v>
                </c:pt>
                <c:pt idx="18">
                  <c:v>Humber</c:v>
                </c:pt>
                <c:pt idx="19">
                  <c:v>Lancashire</c:v>
                </c:pt>
                <c:pt idx="20">
                  <c:v>Leeds City Region</c:v>
                </c:pt>
                <c:pt idx="21">
                  <c:v>Leicester and Leicestershire</c:v>
                </c:pt>
                <c:pt idx="22">
                  <c:v>Liverpool City Region</c:v>
                </c:pt>
                <c:pt idx="23">
                  <c:v>London</c:v>
                </c:pt>
                <c:pt idx="24">
                  <c:v>New Anglia</c:v>
                </c:pt>
                <c:pt idx="25">
                  <c:v>North Eastern</c:v>
                </c:pt>
                <c:pt idx="26">
                  <c:v>Northamptonshire</c:v>
                </c:pt>
                <c:pt idx="27">
                  <c:v>Oxfordshire LEP</c:v>
                </c:pt>
                <c:pt idx="28">
                  <c:v>Sheffield City Region</c:v>
                </c:pt>
                <c:pt idx="29">
                  <c:v>Solent</c:v>
                </c:pt>
                <c:pt idx="30">
                  <c:v>South East</c:v>
                </c:pt>
                <c:pt idx="31">
                  <c:v>South East Midlands</c:v>
                </c:pt>
                <c:pt idx="32">
                  <c:v>Stoke-on-Trent and Staffordshire</c:v>
                </c:pt>
                <c:pt idx="33">
                  <c:v>Swindon and Wiltshire</c:v>
                </c:pt>
                <c:pt idx="34">
                  <c:v>Tees Valley</c:v>
                </c:pt>
                <c:pt idx="35">
                  <c:v>Thames Valley Berkshire</c:v>
                </c:pt>
                <c:pt idx="36">
                  <c:v>The Marches</c:v>
                </c:pt>
                <c:pt idx="37">
                  <c:v>West of England</c:v>
                </c:pt>
                <c:pt idx="38">
                  <c:v>Worcestershire</c:v>
                </c:pt>
                <c:pt idx="39">
                  <c:v>York and North Yorkshire</c:v>
                </c:pt>
                <c:pt idx="40">
                  <c:v>Rural</c:v>
                </c:pt>
                <c:pt idx="41">
                  <c:v>Urban</c:v>
                </c:pt>
                <c:pt idx="42">
                  <c:v>Not specified</c:v>
                </c:pt>
              </c:strCache>
            </c:strRef>
          </c:cat>
          <c:val>
            <c:numRef>
              <c:f>'Number of full time staff'!$D$13:$AT$13</c:f>
              <c:numCache>
                <c:formatCode>General</c:formatCode>
                <c:ptCount val="43"/>
                <c:pt idx="0">
                  <c:v>0.05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0.04</c:v>
                </c:pt>
                <c:pt idx="5">
                  <c:v>0.06</c:v>
                </c:pt>
                <c:pt idx="6">
                  <c:v>0</c:v>
                </c:pt>
                <c:pt idx="7">
                  <c:v>0</c:v>
                </c:pt>
                <c:pt idx="8">
                  <c:v>0.03</c:v>
                </c:pt>
                <c:pt idx="9">
                  <c:v>0</c:v>
                </c:pt>
                <c:pt idx="10">
                  <c:v>0.03</c:v>
                </c:pt>
                <c:pt idx="11">
                  <c:v>0.02</c:v>
                </c:pt>
                <c:pt idx="12">
                  <c:v>0.12</c:v>
                </c:pt>
                <c:pt idx="13">
                  <c:v>0.05</c:v>
                </c:pt>
                <c:pt idx="14">
                  <c:v>0.02</c:v>
                </c:pt>
                <c:pt idx="15">
                  <c:v>0.02</c:v>
                </c:pt>
                <c:pt idx="16">
                  <c:v>0.03</c:v>
                </c:pt>
                <c:pt idx="17">
                  <c:v>0</c:v>
                </c:pt>
                <c:pt idx="18">
                  <c:v>0</c:v>
                </c:pt>
                <c:pt idx="19">
                  <c:v>7.0000000000000007E-2</c:v>
                </c:pt>
                <c:pt idx="20">
                  <c:v>0.05</c:v>
                </c:pt>
                <c:pt idx="21">
                  <c:v>0</c:v>
                </c:pt>
                <c:pt idx="22">
                  <c:v>0.13</c:v>
                </c:pt>
                <c:pt idx="23">
                  <c:v>0.04</c:v>
                </c:pt>
                <c:pt idx="24">
                  <c:v>7.0000000000000007E-2</c:v>
                </c:pt>
                <c:pt idx="25">
                  <c:v>0</c:v>
                </c:pt>
                <c:pt idx="26">
                  <c:v>0.06</c:v>
                </c:pt>
                <c:pt idx="27">
                  <c:v>0</c:v>
                </c:pt>
                <c:pt idx="28">
                  <c:v>0</c:v>
                </c:pt>
                <c:pt idx="29">
                  <c:v>0.06</c:v>
                </c:pt>
                <c:pt idx="30">
                  <c:v>0.05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0.08</c:v>
                </c:pt>
                <c:pt idx="38">
                  <c:v>0</c:v>
                </c:pt>
                <c:pt idx="39">
                  <c:v>0</c:v>
                </c:pt>
                <c:pt idx="40">
                  <c:v>0.04</c:v>
                </c:pt>
                <c:pt idx="41">
                  <c:v>0.05</c:v>
                </c:pt>
                <c:pt idx="42">
                  <c:v>0.04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00"/>
        <c:axId val="115754496"/>
        <c:axId val="115756032"/>
      </c:barChart>
      <c:catAx>
        <c:axId val="1157544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G Omega" pitchFamily="34" charset="0"/>
              </a:defRPr>
            </a:pPr>
            <a:endParaRPr lang="en-US"/>
          </a:p>
        </c:txPr>
        <c:crossAx val="115756032"/>
        <c:crosses val="autoZero"/>
        <c:auto val="1"/>
        <c:lblAlgn val="ctr"/>
        <c:lblOffset val="100"/>
        <c:noMultiLvlLbl val="0"/>
      </c:catAx>
      <c:valAx>
        <c:axId val="11575603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157544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</c:spPr>
          <c:invertIfNegative val="0"/>
          <c:cat>
            <c:strRef>
              <c:f>Q2b!$D$13:$AT$13</c:f>
              <c:strCache>
                <c:ptCount val="43"/>
                <c:pt idx="0">
                  <c:v>Total</c:v>
                </c:pt>
                <c:pt idx="1">
                  <c:v>Black Country</c:v>
                </c:pt>
                <c:pt idx="2">
                  <c:v>Buckinghamshire Thames Valley</c:v>
                </c:pt>
                <c:pt idx="3">
                  <c:v>Cheshire and Warrington</c:v>
                </c:pt>
                <c:pt idx="4">
                  <c:v>Coast to Capital</c:v>
                </c:pt>
                <c:pt idx="5">
                  <c:v>Cornwall and the Isles of Scilly</c:v>
                </c:pt>
                <c:pt idx="6">
                  <c:v>Coventry and Warwickshire</c:v>
                </c:pt>
                <c:pt idx="7">
                  <c:v>Cumbria</c:v>
                </c:pt>
                <c:pt idx="8">
                  <c:v>Derby, Derbyshire, Nottingham and Nottinghamshire</c:v>
                </c:pt>
                <c:pt idx="9">
                  <c:v>Dorset</c:v>
                </c:pt>
                <c:pt idx="10">
                  <c:v>Enterprise M3</c:v>
                </c:pt>
                <c:pt idx="11">
                  <c:v>Gloucestershire</c:v>
                </c:pt>
                <c:pt idx="12">
                  <c:v>Greater Birmingham and Solihull</c:v>
                </c:pt>
                <c:pt idx="13">
                  <c:v>Greater Cambridge &amp; Greater Peterborough</c:v>
                </c:pt>
                <c:pt idx="14">
                  <c:v>Greater Lincolnshire</c:v>
                </c:pt>
                <c:pt idx="15">
                  <c:v>Greater Manchester</c:v>
                </c:pt>
                <c:pt idx="16">
                  <c:v>Heart of the South West</c:v>
                </c:pt>
                <c:pt idx="17">
                  <c:v>Hertfordshire</c:v>
                </c:pt>
                <c:pt idx="18">
                  <c:v>Humber</c:v>
                </c:pt>
                <c:pt idx="19">
                  <c:v>Lancashire</c:v>
                </c:pt>
                <c:pt idx="20">
                  <c:v>Leeds City Region</c:v>
                </c:pt>
                <c:pt idx="21">
                  <c:v>Leicester and Leicestershire</c:v>
                </c:pt>
                <c:pt idx="22">
                  <c:v>Liverpool City Region</c:v>
                </c:pt>
                <c:pt idx="23">
                  <c:v>London</c:v>
                </c:pt>
                <c:pt idx="24">
                  <c:v>New Anglia</c:v>
                </c:pt>
                <c:pt idx="25">
                  <c:v>North Eastern</c:v>
                </c:pt>
                <c:pt idx="26">
                  <c:v>Northamptonshire</c:v>
                </c:pt>
                <c:pt idx="27">
                  <c:v>Oxfordshire LEP</c:v>
                </c:pt>
                <c:pt idx="28">
                  <c:v>Sheffield City Region</c:v>
                </c:pt>
                <c:pt idx="29">
                  <c:v>Solent</c:v>
                </c:pt>
                <c:pt idx="30">
                  <c:v>South East</c:v>
                </c:pt>
                <c:pt idx="31">
                  <c:v>South East Midlands</c:v>
                </c:pt>
                <c:pt idx="32">
                  <c:v>Stoke-on-Trent and Staffordshire</c:v>
                </c:pt>
                <c:pt idx="33">
                  <c:v>Swindon and Wiltshire</c:v>
                </c:pt>
                <c:pt idx="34">
                  <c:v>Tees Valley</c:v>
                </c:pt>
                <c:pt idx="35">
                  <c:v>Thames Valley Berkshire</c:v>
                </c:pt>
                <c:pt idx="36">
                  <c:v>The Marches</c:v>
                </c:pt>
                <c:pt idx="37">
                  <c:v>West of England</c:v>
                </c:pt>
                <c:pt idx="38">
                  <c:v>Worcestershire</c:v>
                </c:pt>
                <c:pt idx="39">
                  <c:v>York and North Yorkshire</c:v>
                </c:pt>
                <c:pt idx="40">
                  <c:v>Rural</c:v>
                </c:pt>
                <c:pt idx="41">
                  <c:v>Urban</c:v>
                </c:pt>
                <c:pt idx="42">
                  <c:v>Not specified</c:v>
                </c:pt>
              </c:strCache>
            </c:strRef>
          </c:cat>
          <c:val>
            <c:numRef>
              <c:f>Q2b!$D$14:$AT$14</c:f>
              <c:numCache>
                <c:formatCode>General</c:formatCode>
                <c:ptCount val="43"/>
                <c:pt idx="0">
                  <c:v>0.1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</c:v>
                </c:pt>
                <c:pt idx="9">
                  <c:v>0</c:v>
                </c:pt>
                <c:pt idx="10">
                  <c:v>0.16</c:v>
                </c:pt>
                <c:pt idx="11">
                  <c:v>0.12</c:v>
                </c:pt>
                <c:pt idx="12">
                  <c:v>0.11</c:v>
                </c:pt>
                <c:pt idx="13">
                  <c:v>0.1</c:v>
                </c:pt>
                <c:pt idx="14">
                  <c:v>0.05</c:v>
                </c:pt>
                <c:pt idx="15">
                  <c:v>7.0000000000000007E-2</c:v>
                </c:pt>
                <c:pt idx="16">
                  <c:v>0.15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0.1</c:v>
                </c:pt>
                <c:pt idx="21">
                  <c:v>0.13</c:v>
                </c:pt>
                <c:pt idx="22">
                  <c:v>0.1</c:v>
                </c:pt>
                <c:pt idx="23">
                  <c:v>0.09</c:v>
                </c:pt>
                <c:pt idx="24">
                  <c:v>0.12</c:v>
                </c:pt>
                <c:pt idx="25">
                  <c:v>0</c:v>
                </c:pt>
                <c:pt idx="26">
                  <c:v>0.06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0.12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0.12</c:v>
                </c:pt>
                <c:pt idx="38">
                  <c:v>0</c:v>
                </c:pt>
                <c:pt idx="39">
                  <c:v>0</c:v>
                </c:pt>
                <c:pt idx="40">
                  <c:v>0.1</c:v>
                </c:pt>
                <c:pt idx="41">
                  <c:v>0.1</c:v>
                </c:pt>
                <c:pt idx="42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00"/>
        <c:axId val="100219520"/>
        <c:axId val="100225408"/>
      </c:barChart>
      <c:catAx>
        <c:axId val="1002195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G Omega" pitchFamily="34" charset="0"/>
              </a:defRPr>
            </a:pPr>
            <a:endParaRPr lang="en-US"/>
          </a:p>
        </c:txPr>
        <c:crossAx val="100225408"/>
        <c:crosses val="autoZero"/>
        <c:auto val="1"/>
        <c:lblAlgn val="ctr"/>
        <c:lblOffset val="100"/>
        <c:noMultiLvlLbl val="0"/>
      </c:catAx>
      <c:valAx>
        <c:axId val="10022540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002195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Q3a!$D$4:$AQ$4</c:f>
              <c:strCache>
                <c:ptCount val="40"/>
                <c:pt idx="0">
                  <c:v>Total</c:v>
                </c:pt>
                <c:pt idx="1">
                  <c:v>Black Country</c:v>
                </c:pt>
                <c:pt idx="2">
                  <c:v>Buckinghamshire Thames Valley</c:v>
                </c:pt>
                <c:pt idx="3">
                  <c:v>Cheshire and Warrington</c:v>
                </c:pt>
                <c:pt idx="4">
                  <c:v>Coast to Capital</c:v>
                </c:pt>
                <c:pt idx="5">
                  <c:v>Cornwall and the Isles of Scilly</c:v>
                </c:pt>
                <c:pt idx="6">
                  <c:v>Coventry and Warwickshire</c:v>
                </c:pt>
                <c:pt idx="7">
                  <c:v>Cumbria</c:v>
                </c:pt>
                <c:pt idx="8">
                  <c:v>Derby, Derbyshire, Nottingham and Nottinghamshire</c:v>
                </c:pt>
                <c:pt idx="9">
                  <c:v>Dorset</c:v>
                </c:pt>
                <c:pt idx="10">
                  <c:v>Enterprise M3</c:v>
                </c:pt>
                <c:pt idx="11">
                  <c:v>Gloucestershire</c:v>
                </c:pt>
                <c:pt idx="12">
                  <c:v>Greater Birmingham and Solihull</c:v>
                </c:pt>
                <c:pt idx="13">
                  <c:v>Greater Cambridge &amp; Greater Peterborough</c:v>
                </c:pt>
                <c:pt idx="14">
                  <c:v>Greater Lincolnshire</c:v>
                </c:pt>
                <c:pt idx="15">
                  <c:v>Greater Manchester</c:v>
                </c:pt>
                <c:pt idx="16">
                  <c:v>Heart of the South West</c:v>
                </c:pt>
                <c:pt idx="17">
                  <c:v>Hertfordshire</c:v>
                </c:pt>
                <c:pt idx="18">
                  <c:v>Humber</c:v>
                </c:pt>
                <c:pt idx="19">
                  <c:v>Lancashire</c:v>
                </c:pt>
                <c:pt idx="20">
                  <c:v>Leeds City Region</c:v>
                </c:pt>
                <c:pt idx="21">
                  <c:v>Leicester and Leicestershire</c:v>
                </c:pt>
                <c:pt idx="22">
                  <c:v>Liverpool City Region</c:v>
                </c:pt>
                <c:pt idx="23">
                  <c:v>London</c:v>
                </c:pt>
                <c:pt idx="24">
                  <c:v>New Anglia</c:v>
                </c:pt>
                <c:pt idx="25">
                  <c:v>North Eastern</c:v>
                </c:pt>
                <c:pt idx="26">
                  <c:v>Northamptonshire</c:v>
                </c:pt>
                <c:pt idx="27">
                  <c:v>Oxfordshire LEP</c:v>
                </c:pt>
                <c:pt idx="28">
                  <c:v>Sheffield City Region</c:v>
                </c:pt>
                <c:pt idx="29">
                  <c:v>Solent</c:v>
                </c:pt>
                <c:pt idx="30">
                  <c:v>South East</c:v>
                </c:pt>
                <c:pt idx="31">
                  <c:v>South East Midlands</c:v>
                </c:pt>
                <c:pt idx="32">
                  <c:v>Stoke-on-Trent and Staffordshire</c:v>
                </c:pt>
                <c:pt idx="33">
                  <c:v>Swindon and Wiltshire</c:v>
                </c:pt>
                <c:pt idx="34">
                  <c:v>Tees Valley</c:v>
                </c:pt>
                <c:pt idx="35">
                  <c:v>Thames Valley Berkshire</c:v>
                </c:pt>
                <c:pt idx="36">
                  <c:v>The Marches</c:v>
                </c:pt>
                <c:pt idx="37">
                  <c:v>West of England</c:v>
                </c:pt>
                <c:pt idx="38">
                  <c:v>Worcestershire</c:v>
                </c:pt>
                <c:pt idx="39">
                  <c:v>York and North Yorkshire</c:v>
                </c:pt>
              </c:strCache>
            </c:strRef>
          </c:cat>
          <c:val>
            <c:numRef>
              <c:f>Q3a!$D$5:$AQ$5</c:f>
              <c:numCache>
                <c:formatCode>General</c:formatCode>
                <c:ptCount val="40"/>
                <c:pt idx="0">
                  <c:v>0.22</c:v>
                </c:pt>
                <c:pt idx="1">
                  <c:v>0</c:v>
                </c:pt>
                <c:pt idx="2">
                  <c:v>0.22</c:v>
                </c:pt>
                <c:pt idx="3">
                  <c:v>0.13</c:v>
                </c:pt>
                <c:pt idx="4">
                  <c:v>0.26</c:v>
                </c:pt>
                <c:pt idx="5">
                  <c:v>0.25</c:v>
                </c:pt>
                <c:pt idx="6">
                  <c:v>0</c:v>
                </c:pt>
                <c:pt idx="7">
                  <c:v>0</c:v>
                </c:pt>
                <c:pt idx="8">
                  <c:v>0.28000000000000003</c:v>
                </c:pt>
                <c:pt idx="9">
                  <c:v>0.12</c:v>
                </c:pt>
                <c:pt idx="10">
                  <c:v>0.19</c:v>
                </c:pt>
                <c:pt idx="11">
                  <c:v>0.2</c:v>
                </c:pt>
                <c:pt idx="12">
                  <c:v>0.28999999999999998</c:v>
                </c:pt>
                <c:pt idx="13">
                  <c:v>0.24</c:v>
                </c:pt>
                <c:pt idx="14">
                  <c:v>0.24</c:v>
                </c:pt>
                <c:pt idx="15">
                  <c:v>0.25</c:v>
                </c:pt>
                <c:pt idx="16">
                  <c:v>0.19</c:v>
                </c:pt>
                <c:pt idx="17">
                  <c:v>0</c:v>
                </c:pt>
                <c:pt idx="18">
                  <c:v>0</c:v>
                </c:pt>
                <c:pt idx="19">
                  <c:v>0.22</c:v>
                </c:pt>
                <c:pt idx="20">
                  <c:v>0.18</c:v>
                </c:pt>
                <c:pt idx="21">
                  <c:v>0.24</c:v>
                </c:pt>
                <c:pt idx="22">
                  <c:v>0.26</c:v>
                </c:pt>
                <c:pt idx="23">
                  <c:v>0.18</c:v>
                </c:pt>
                <c:pt idx="24">
                  <c:v>0.25</c:v>
                </c:pt>
                <c:pt idx="25">
                  <c:v>0.17</c:v>
                </c:pt>
                <c:pt idx="26">
                  <c:v>0.17</c:v>
                </c:pt>
                <c:pt idx="27">
                  <c:v>0.16</c:v>
                </c:pt>
                <c:pt idx="28">
                  <c:v>0</c:v>
                </c:pt>
                <c:pt idx="29">
                  <c:v>0.3</c:v>
                </c:pt>
                <c:pt idx="30">
                  <c:v>0.22</c:v>
                </c:pt>
                <c:pt idx="31">
                  <c:v>0</c:v>
                </c:pt>
                <c:pt idx="32">
                  <c:v>0</c:v>
                </c:pt>
                <c:pt idx="33">
                  <c:v>0.16</c:v>
                </c:pt>
                <c:pt idx="34">
                  <c:v>0</c:v>
                </c:pt>
                <c:pt idx="35">
                  <c:v>0.19</c:v>
                </c:pt>
                <c:pt idx="36">
                  <c:v>0</c:v>
                </c:pt>
                <c:pt idx="37">
                  <c:v>0.23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00"/>
        <c:axId val="100231424"/>
        <c:axId val="100245504"/>
      </c:barChart>
      <c:catAx>
        <c:axId val="1002314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G Omega" pitchFamily="34" charset="0"/>
              </a:defRPr>
            </a:pPr>
            <a:endParaRPr lang="en-US"/>
          </a:p>
        </c:txPr>
        <c:crossAx val="100245504"/>
        <c:crosses val="autoZero"/>
        <c:auto val="1"/>
        <c:lblAlgn val="ctr"/>
        <c:lblOffset val="100"/>
        <c:noMultiLvlLbl val="0"/>
      </c:catAx>
      <c:valAx>
        <c:axId val="10024550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002314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</c:spPr>
          <c:invertIfNegative val="0"/>
          <c:cat>
            <c:strRef>
              <c:f>Q3a!$D$13:$AT$13</c:f>
              <c:strCache>
                <c:ptCount val="43"/>
                <c:pt idx="0">
                  <c:v>Total</c:v>
                </c:pt>
                <c:pt idx="1">
                  <c:v>Black Country</c:v>
                </c:pt>
                <c:pt idx="2">
                  <c:v>Buckinghamshire Thames Valley</c:v>
                </c:pt>
                <c:pt idx="3">
                  <c:v>Cheshire and Warrington</c:v>
                </c:pt>
                <c:pt idx="4">
                  <c:v>Coast to Capital</c:v>
                </c:pt>
                <c:pt idx="5">
                  <c:v>Cornwall and the Isles of Scilly</c:v>
                </c:pt>
                <c:pt idx="6">
                  <c:v>Coventry and Warwickshire</c:v>
                </c:pt>
                <c:pt idx="7">
                  <c:v>Cumbria</c:v>
                </c:pt>
                <c:pt idx="8">
                  <c:v>Derby, Derbyshire, Nottingham and Nottinghamshire</c:v>
                </c:pt>
                <c:pt idx="9">
                  <c:v>Dorset</c:v>
                </c:pt>
                <c:pt idx="10">
                  <c:v>Enterprise M3</c:v>
                </c:pt>
                <c:pt idx="11">
                  <c:v>Gloucestershire</c:v>
                </c:pt>
                <c:pt idx="12">
                  <c:v>Greater Birmingham and Solihull</c:v>
                </c:pt>
                <c:pt idx="13">
                  <c:v>Greater Cambridge &amp; Greater Peterborough</c:v>
                </c:pt>
                <c:pt idx="14">
                  <c:v>Greater Lincolnshire</c:v>
                </c:pt>
                <c:pt idx="15">
                  <c:v>Greater Manchester</c:v>
                </c:pt>
                <c:pt idx="16">
                  <c:v>Heart of the South West</c:v>
                </c:pt>
                <c:pt idx="17">
                  <c:v>Hertfordshire</c:v>
                </c:pt>
                <c:pt idx="18">
                  <c:v>Humber</c:v>
                </c:pt>
                <c:pt idx="19">
                  <c:v>Lancashire</c:v>
                </c:pt>
                <c:pt idx="20">
                  <c:v>Leeds City Region</c:v>
                </c:pt>
                <c:pt idx="21">
                  <c:v>Leicester and Leicestershire</c:v>
                </c:pt>
                <c:pt idx="22">
                  <c:v>Liverpool City Region</c:v>
                </c:pt>
                <c:pt idx="23">
                  <c:v>London</c:v>
                </c:pt>
                <c:pt idx="24">
                  <c:v>New Anglia</c:v>
                </c:pt>
                <c:pt idx="25">
                  <c:v>North Eastern</c:v>
                </c:pt>
                <c:pt idx="26">
                  <c:v>Northamptonshire</c:v>
                </c:pt>
                <c:pt idx="27">
                  <c:v>Oxfordshire LEP</c:v>
                </c:pt>
                <c:pt idx="28">
                  <c:v>Sheffield City Region</c:v>
                </c:pt>
                <c:pt idx="29">
                  <c:v>Solent</c:v>
                </c:pt>
                <c:pt idx="30">
                  <c:v>South East</c:v>
                </c:pt>
                <c:pt idx="31">
                  <c:v>South East Midlands</c:v>
                </c:pt>
                <c:pt idx="32">
                  <c:v>Stoke-on-Trent and Staffordshire</c:v>
                </c:pt>
                <c:pt idx="33">
                  <c:v>Swindon and Wiltshire</c:v>
                </c:pt>
                <c:pt idx="34">
                  <c:v>Tees Valley</c:v>
                </c:pt>
                <c:pt idx="35">
                  <c:v>Thames Valley Berkshire</c:v>
                </c:pt>
                <c:pt idx="36">
                  <c:v>The Marches</c:v>
                </c:pt>
                <c:pt idx="37">
                  <c:v>West of England</c:v>
                </c:pt>
                <c:pt idx="38">
                  <c:v>Worcestershire</c:v>
                </c:pt>
                <c:pt idx="39">
                  <c:v>York and North Yorkshire</c:v>
                </c:pt>
                <c:pt idx="40">
                  <c:v>Rural</c:v>
                </c:pt>
                <c:pt idx="41">
                  <c:v>Urban</c:v>
                </c:pt>
                <c:pt idx="42">
                  <c:v>Not specified</c:v>
                </c:pt>
              </c:strCache>
            </c:strRef>
          </c:cat>
          <c:val>
            <c:numRef>
              <c:f>Q3a!$D$14:$AT$14</c:f>
              <c:numCache>
                <c:formatCode>General</c:formatCode>
                <c:ptCount val="43"/>
                <c:pt idx="0">
                  <c:v>0.22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0.24</c:v>
                </c:pt>
                <c:pt idx="5">
                  <c:v>0.22</c:v>
                </c:pt>
                <c:pt idx="6">
                  <c:v>0</c:v>
                </c:pt>
                <c:pt idx="7">
                  <c:v>0</c:v>
                </c:pt>
                <c:pt idx="8">
                  <c:v>0.24</c:v>
                </c:pt>
                <c:pt idx="9">
                  <c:v>0</c:v>
                </c:pt>
                <c:pt idx="10">
                  <c:v>0.18</c:v>
                </c:pt>
                <c:pt idx="11">
                  <c:v>0.17</c:v>
                </c:pt>
                <c:pt idx="12">
                  <c:v>0.27</c:v>
                </c:pt>
                <c:pt idx="13">
                  <c:v>0.19</c:v>
                </c:pt>
                <c:pt idx="14">
                  <c:v>0.27</c:v>
                </c:pt>
                <c:pt idx="15">
                  <c:v>0.19</c:v>
                </c:pt>
                <c:pt idx="16">
                  <c:v>0.2</c:v>
                </c:pt>
                <c:pt idx="17">
                  <c:v>0</c:v>
                </c:pt>
                <c:pt idx="18">
                  <c:v>0</c:v>
                </c:pt>
                <c:pt idx="19">
                  <c:v>0.18</c:v>
                </c:pt>
                <c:pt idx="20">
                  <c:v>0.25</c:v>
                </c:pt>
                <c:pt idx="21">
                  <c:v>0.27</c:v>
                </c:pt>
                <c:pt idx="22">
                  <c:v>0.24</c:v>
                </c:pt>
                <c:pt idx="23">
                  <c:v>0.22</c:v>
                </c:pt>
                <c:pt idx="24">
                  <c:v>0.28000000000000003</c:v>
                </c:pt>
                <c:pt idx="25">
                  <c:v>0.2</c:v>
                </c:pt>
                <c:pt idx="26">
                  <c:v>0.3</c:v>
                </c:pt>
                <c:pt idx="27">
                  <c:v>0</c:v>
                </c:pt>
                <c:pt idx="28">
                  <c:v>0</c:v>
                </c:pt>
                <c:pt idx="29">
                  <c:v>0.22</c:v>
                </c:pt>
                <c:pt idx="30">
                  <c:v>0.18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0.2</c:v>
                </c:pt>
                <c:pt idx="36">
                  <c:v>0</c:v>
                </c:pt>
                <c:pt idx="37">
                  <c:v>0.17</c:v>
                </c:pt>
                <c:pt idx="38">
                  <c:v>0</c:v>
                </c:pt>
                <c:pt idx="39">
                  <c:v>0</c:v>
                </c:pt>
                <c:pt idx="40">
                  <c:v>0.22</c:v>
                </c:pt>
                <c:pt idx="41">
                  <c:v>0.22</c:v>
                </c:pt>
                <c:pt idx="42">
                  <c:v>0.21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00"/>
        <c:axId val="99954048"/>
        <c:axId val="99959936"/>
      </c:barChart>
      <c:catAx>
        <c:axId val="999540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G Omega" pitchFamily="34" charset="0"/>
              </a:defRPr>
            </a:pPr>
            <a:endParaRPr lang="en-US"/>
          </a:p>
        </c:txPr>
        <c:crossAx val="99959936"/>
        <c:crosses val="autoZero"/>
        <c:auto val="1"/>
        <c:lblAlgn val="ctr"/>
        <c:lblOffset val="100"/>
        <c:noMultiLvlLbl val="0"/>
      </c:catAx>
      <c:valAx>
        <c:axId val="99959936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999540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Q3b!$D$4:$AQ$4</c:f>
              <c:strCache>
                <c:ptCount val="40"/>
                <c:pt idx="0">
                  <c:v>Total</c:v>
                </c:pt>
                <c:pt idx="1">
                  <c:v>Black Country</c:v>
                </c:pt>
                <c:pt idx="2">
                  <c:v>Buckinghamshire Thames Valley</c:v>
                </c:pt>
                <c:pt idx="3">
                  <c:v>Cheshire and Warrington</c:v>
                </c:pt>
                <c:pt idx="4">
                  <c:v>Coast to Capital</c:v>
                </c:pt>
                <c:pt idx="5">
                  <c:v>Cornwall and the Isles of Scilly</c:v>
                </c:pt>
                <c:pt idx="6">
                  <c:v>Coventry and Warwickshire</c:v>
                </c:pt>
                <c:pt idx="7">
                  <c:v>Cumbria</c:v>
                </c:pt>
                <c:pt idx="8">
                  <c:v>Derby, Derbyshire, Nottingham and Nottinghamshire</c:v>
                </c:pt>
                <c:pt idx="9">
                  <c:v>Dorset</c:v>
                </c:pt>
                <c:pt idx="10">
                  <c:v>Enterprise M3</c:v>
                </c:pt>
                <c:pt idx="11">
                  <c:v>Gloucestershire</c:v>
                </c:pt>
                <c:pt idx="12">
                  <c:v>Greater Birmingham and Solihull</c:v>
                </c:pt>
                <c:pt idx="13">
                  <c:v>Greater Cambridge &amp; Greater Peterborough</c:v>
                </c:pt>
                <c:pt idx="14">
                  <c:v>Greater Lincolnshire</c:v>
                </c:pt>
                <c:pt idx="15">
                  <c:v>Greater Manchester</c:v>
                </c:pt>
                <c:pt idx="16">
                  <c:v>Heart of the South West</c:v>
                </c:pt>
                <c:pt idx="17">
                  <c:v>Hertfordshire</c:v>
                </c:pt>
                <c:pt idx="18">
                  <c:v>Humber</c:v>
                </c:pt>
                <c:pt idx="19">
                  <c:v>Lancashire</c:v>
                </c:pt>
                <c:pt idx="20">
                  <c:v>Leeds City Region</c:v>
                </c:pt>
                <c:pt idx="21">
                  <c:v>Leicester and Leicestershire</c:v>
                </c:pt>
                <c:pt idx="22">
                  <c:v>Liverpool City Region</c:v>
                </c:pt>
                <c:pt idx="23">
                  <c:v>London</c:v>
                </c:pt>
                <c:pt idx="24">
                  <c:v>New Anglia</c:v>
                </c:pt>
                <c:pt idx="25">
                  <c:v>North Eastern</c:v>
                </c:pt>
                <c:pt idx="26">
                  <c:v>Northamptonshire</c:v>
                </c:pt>
                <c:pt idx="27">
                  <c:v>Oxfordshire LEP</c:v>
                </c:pt>
                <c:pt idx="28">
                  <c:v>Sheffield City Region</c:v>
                </c:pt>
                <c:pt idx="29">
                  <c:v>Solent</c:v>
                </c:pt>
                <c:pt idx="30">
                  <c:v>South East</c:v>
                </c:pt>
                <c:pt idx="31">
                  <c:v>South East Midlands</c:v>
                </c:pt>
                <c:pt idx="32">
                  <c:v>Stoke-on-Trent and Staffordshire</c:v>
                </c:pt>
                <c:pt idx="33">
                  <c:v>Swindon and Wiltshire</c:v>
                </c:pt>
                <c:pt idx="34">
                  <c:v>Tees Valley</c:v>
                </c:pt>
                <c:pt idx="35">
                  <c:v>Thames Valley Berkshire</c:v>
                </c:pt>
                <c:pt idx="36">
                  <c:v>The Marches</c:v>
                </c:pt>
                <c:pt idx="37">
                  <c:v>West of England</c:v>
                </c:pt>
                <c:pt idx="38">
                  <c:v>Worcestershire</c:v>
                </c:pt>
                <c:pt idx="39">
                  <c:v>York and North Yorkshire</c:v>
                </c:pt>
              </c:strCache>
            </c:strRef>
          </c:cat>
          <c:val>
            <c:numRef>
              <c:f>Q3b!$D$5:$AQ$5</c:f>
              <c:numCache>
                <c:formatCode>General</c:formatCode>
                <c:ptCount val="40"/>
                <c:pt idx="0">
                  <c:v>0.21</c:v>
                </c:pt>
                <c:pt idx="1">
                  <c:v>0</c:v>
                </c:pt>
                <c:pt idx="2">
                  <c:v>0</c:v>
                </c:pt>
                <c:pt idx="3">
                  <c:v>0.19</c:v>
                </c:pt>
                <c:pt idx="4">
                  <c:v>0.28000000000000003</c:v>
                </c:pt>
                <c:pt idx="5">
                  <c:v>0.21</c:v>
                </c:pt>
                <c:pt idx="6">
                  <c:v>0</c:v>
                </c:pt>
                <c:pt idx="7">
                  <c:v>0</c:v>
                </c:pt>
                <c:pt idx="8">
                  <c:v>0.17</c:v>
                </c:pt>
                <c:pt idx="9">
                  <c:v>0</c:v>
                </c:pt>
                <c:pt idx="10">
                  <c:v>0.19</c:v>
                </c:pt>
                <c:pt idx="11">
                  <c:v>0.21</c:v>
                </c:pt>
                <c:pt idx="12">
                  <c:v>0.31</c:v>
                </c:pt>
                <c:pt idx="13">
                  <c:v>0.19</c:v>
                </c:pt>
                <c:pt idx="14">
                  <c:v>0.24</c:v>
                </c:pt>
                <c:pt idx="15">
                  <c:v>0.2</c:v>
                </c:pt>
                <c:pt idx="16">
                  <c:v>0.15</c:v>
                </c:pt>
                <c:pt idx="17">
                  <c:v>0</c:v>
                </c:pt>
                <c:pt idx="18">
                  <c:v>0</c:v>
                </c:pt>
                <c:pt idx="19">
                  <c:v>0.2</c:v>
                </c:pt>
                <c:pt idx="20">
                  <c:v>0.2</c:v>
                </c:pt>
                <c:pt idx="21">
                  <c:v>0.18</c:v>
                </c:pt>
                <c:pt idx="22">
                  <c:v>0</c:v>
                </c:pt>
                <c:pt idx="23">
                  <c:v>0.24</c:v>
                </c:pt>
                <c:pt idx="24">
                  <c:v>0.27</c:v>
                </c:pt>
                <c:pt idx="25">
                  <c:v>0.11</c:v>
                </c:pt>
                <c:pt idx="26">
                  <c:v>0.12</c:v>
                </c:pt>
                <c:pt idx="27">
                  <c:v>0</c:v>
                </c:pt>
                <c:pt idx="28">
                  <c:v>0</c:v>
                </c:pt>
                <c:pt idx="29">
                  <c:v>0.27</c:v>
                </c:pt>
                <c:pt idx="30">
                  <c:v>0.23</c:v>
                </c:pt>
                <c:pt idx="31">
                  <c:v>0</c:v>
                </c:pt>
                <c:pt idx="32">
                  <c:v>0</c:v>
                </c:pt>
                <c:pt idx="33">
                  <c:v>0.22</c:v>
                </c:pt>
                <c:pt idx="34">
                  <c:v>0</c:v>
                </c:pt>
                <c:pt idx="35">
                  <c:v>0.15</c:v>
                </c:pt>
                <c:pt idx="36">
                  <c:v>0</c:v>
                </c:pt>
                <c:pt idx="37">
                  <c:v>0.25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00"/>
        <c:axId val="100155776"/>
        <c:axId val="100157312"/>
      </c:barChart>
      <c:catAx>
        <c:axId val="1001557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G Omega" pitchFamily="34" charset="0"/>
              </a:defRPr>
            </a:pPr>
            <a:endParaRPr lang="en-US"/>
          </a:p>
        </c:txPr>
        <c:crossAx val="100157312"/>
        <c:crosses val="autoZero"/>
        <c:auto val="1"/>
        <c:lblAlgn val="ctr"/>
        <c:lblOffset val="100"/>
        <c:noMultiLvlLbl val="0"/>
      </c:catAx>
      <c:valAx>
        <c:axId val="10015731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001557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8.xml"/><Relationship Id="rId1" Type="http://schemas.openxmlformats.org/officeDocument/2006/relationships/chart" Target="../charts/chart47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0.xml"/><Relationship Id="rId1" Type="http://schemas.openxmlformats.org/officeDocument/2006/relationships/chart" Target="../charts/chart49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2.xml"/><Relationship Id="rId1" Type="http://schemas.openxmlformats.org/officeDocument/2006/relationships/chart" Target="../charts/chart51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4.xml"/><Relationship Id="rId1" Type="http://schemas.openxmlformats.org/officeDocument/2006/relationships/chart" Target="../charts/chart53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6.xml"/><Relationship Id="rId1" Type="http://schemas.openxmlformats.org/officeDocument/2006/relationships/chart" Target="../charts/chart5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19050</xdr:rowOff>
    </xdr:from>
    <xdr:to>
      <xdr:col>16</xdr:col>
      <xdr:colOff>85725</xdr:colOff>
      <xdr:row>7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8</xdr:row>
      <xdr:rowOff>19050</xdr:rowOff>
    </xdr:from>
    <xdr:to>
      <xdr:col>17</xdr:col>
      <xdr:colOff>552450</xdr:colOff>
      <xdr:row>18</xdr:row>
      <xdr:rowOff>171450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17</xdr:col>
      <xdr:colOff>552450</xdr:colOff>
      <xdr:row>18</xdr:row>
      <xdr:rowOff>152400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5</xdr:row>
      <xdr:rowOff>0</xdr:rowOff>
    </xdr:from>
    <xdr:to>
      <xdr:col>16</xdr:col>
      <xdr:colOff>133351</xdr:colOff>
      <xdr:row>7</xdr:row>
      <xdr:rowOff>9525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5</xdr:row>
      <xdr:rowOff>0</xdr:rowOff>
    </xdr:from>
    <xdr:to>
      <xdr:col>17</xdr:col>
      <xdr:colOff>9525</xdr:colOff>
      <xdr:row>7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7</xdr:row>
      <xdr:rowOff>180975</xdr:rowOff>
    </xdr:from>
    <xdr:to>
      <xdr:col>17</xdr:col>
      <xdr:colOff>561975</xdr:colOff>
      <xdr:row>18</xdr:row>
      <xdr:rowOff>161925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180975</xdr:rowOff>
    </xdr:from>
    <xdr:to>
      <xdr:col>16</xdr:col>
      <xdr:colOff>114300</xdr:colOff>
      <xdr:row>7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19049</xdr:colOff>
      <xdr:row>7</xdr:row>
      <xdr:rowOff>190499</xdr:rowOff>
    </xdr:from>
    <xdr:to>
      <xdr:col>17</xdr:col>
      <xdr:colOff>542924</xdr:colOff>
      <xdr:row>18</xdr:row>
      <xdr:rowOff>161924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9525</xdr:rowOff>
    </xdr:from>
    <xdr:to>
      <xdr:col>16</xdr:col>
      <xdr:colOff>114300</xdr:colOff>
      <xdr:row>7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9524</xdr:colOff>
      <xdr:row>8</xdr:row>
      <xdr:rowOff>9525</xdr:rowOff>
    </xdr:from>
    <xdr:to>
      <xdr:col>17</xdr:col>
      <xdr:colOff>552449</xdr:colOff>
      <xdr:row>18</xdr:row>
      <xdr:rowOff>171450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5</xdr:row>
      <xdr:rowOff>9524</xdr:rowOff>
    </xdr:from>
    <xdr:to>
      <xdr:col>16</xdr:col>
      <xdr:colOff>85725</xdr:colOff>
      <xdr:row>6</xdr:row>
      <xdr:rowOff>1828799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8</xdr:row>
      <xdr:rowOff>9524</xdr:rowOff>
    </xdr:from>
    <xdr:to>
      <xdr:col>17</xdr:col>
      <xdr:colOff>533400</xdr:colOff>
      <xdr:row>18</xdr:row>
      <xdr:rowOff>152399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4</xdr:row>
      <xdr:rowOff>190499</xdr:rowOff>
    </xdr:from>
    <xdr:to>
      <xdr:col>16</xdr:col>
      <xdr:colOff>104775</xdr:colOff>
      <xdr:row>6</xdr:row>
      <xdr:rowOff>1838324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7</xdr:row>
      <xdr:rowOff>180975</xdr:rowOff>
    </xdr:from>
    <xdr:to>
      <xdr:col>17</xdr:col>
      <xdr:colOff>561975</xdr:colOff>
      <xdr:row>18</xdr:row>
      <xdr:rowOff>171450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</xdr:row>
      <xdr:rowOff>0</xdr:rowOff>
    </xdr:from>
    <xdr:to>
      <xdr:col>16</xdr:col>
      <xdr:colOff>152400</xdr:colOff>
      <xdr:row>7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8</xdr:row>
      <xdr:rowOff>0</xdr:rowOff>
    </xdr:from>
    <xdr:to>
      <xdr:col>17</xdr:col>
      <xdr:colOff>561975</xdr:colOff>
      <xdr:row>18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0</xdr:rowOff>
    </xdr:from>
    <xdr:to>
      <xdr:col>16</xdr:col>
      <xdr:colOff>114301</xdr:colOff>
      <xdr:row>7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9524</xdr:colOff>
      <xdr:row>7</xdr:row>
      <xdr:rowOff>161925</xdr:rowOff>
    </xdr:from>
    <xdr:to>
      <xdr:col>17</xdr:col>
      <xdr:colOff>561975</xdr:colOff>
      <xdr:row>18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180975</xdr:rowOff>
    </xdr:from>
    <xdr:to>
      <xdr:col>16</xdr:col>
      <xdr:colOff>152400</xdr:colOff>
      <xdr:row>6</xdr:row>
      <xdr:rowOff>1819275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8</xdr:row>
      <xdr:rowOff>0</xdr:rowOff>
    </xdr:from>
    <xdr:to>
      <xdr:col>17</xdr:col>
      <xdr:colOff>561975</xdr:colOff>
      <xdr:row>18</xdr:row>
      <xdr:rowOff>180976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9527</xdr:colOff>
      <xdr:row>5</xdr:row>
      <xdr:rowOff>0</xdr:rowOff>
    </xdr:from>
    <xdr:to>
      <xdr:col>16</xdr:col>
      <xdr:colOff>76201</xdr:colOff>
      <xdr:row>6</xdr:row>
      <xdr:rowOff>1828800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8</xdr:row>
      <xdr:rowOff>0</xdr:rowOff>
    </xdr:from>
    <xdr:to>
      <xdr:col>17</xdr:col>
      <xdr:colOff>561976</xdr:colOff>
      <xdr:row>18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571499</xdr:colOff>
      <xdr:row>4</xdr:row>
      <xdr:rowOff>180975</xdr:rowOff>
    </xdr:from>
    <xdr:to>
      <xdr:col>16</xdr:col>
      <xdr:colOff>95250</xdr:colOff>
      <xdr:row>7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571499</xdr:colOff>
      <xdr:row>8</xdr:row>
      <xdr:rowOff>28574</xdr:rowOff>
    </xdr:from>
    <xdr:to>
      <xdr:col>17</xdr:col>
      <xdr:colOff>533400</xdr:colOff>
      <xdr:row>18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5</xdr:row>
      <xdr:rowOff>0</xdr:rowOff>
    </xdr:from>
    <xdr:to>
      <xdr:col>16</xdr:col>
      <xdr:colOff>104775</xdr:colOff>
      <xdr:row>7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9524</xdr:colOff>
      <xdr:row>8</xdr:row>
      <xdr:rowOff>1</xdr:rowOff>
    </xdr:from>
    <xdr:to>
      <xdr:col>17</xdr:col>
      <xdr:colOff>571499</xdr:colOff>
      <xdr:row>18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0</xdr:rowOff>
    </xdr:from>
    <xdr:to>
      <xdr:col>16</xdr:col>
      <xdr:colOff>114301</xdr:colOff>
      <xdr:row>7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571499</xdr:colOff>
      <xdr:row>8</xdr:row>
      <xdr:rowOff>1</xdr:rowOff>
    </xdr:from>
    <xdr:to>
      <xdr:col>17</xdr:col>
      <xdr:colOff>561974</xdr:colOff>
      <xdr:row>19</xdr:row>
      <xdr:rowOff>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2</xdr:row>
      <xdr:rowOff>19050</xdr:rowOff>
    </xdr:from>
    <xdr:to>
      <xdr:col>16</xdr:col>
      <xdr:colOff>514350</xdr:colOff>
      <xdr:row>6</xdr:row>
      <xdr:rowOff>1828800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19049</xdr:colOff>
      <xdr:row>7</xdr:row>
      <xdr:rowOff>190499</xdr:rowOff>
    </xdr:from>
    <xdr:to>
      <xdr:col>17</xdr:col>
      <xdr:colOff>561974</xdr:colOff>
      <xdr:row>18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571499</xdr:colOff>
      <xdr:row>5</xdr:row>
      <xdr:rowOff>0</xdr:rowOff>
    </xdr:from>
    <xdr:to>
      <xdr:col>16</xdr:col>
      <xdr:colOff>114300</xdr:colOff>
      <xdr:row>6</xdr:row>
      <xdr:rowOff>1828799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571499</xdr:colOff>
      <xdr:row>7</xdr:row>
      <xdr:rowOff>180976</xdr:rowOff>
    </xdr:from>
    <xdr:to>
      <xdr:col>17</xdr:col>
      <xdr:colOff>561974</xdr:colOff>
      <xdr:row>18</xdr:row>
      <xdr:rowOff>180976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1</xdr:rowOff>
    </xdr:from>
    <xdr:to>
      <xdr:col>16</xdr:col>
      <xdr:colOff>85725</xdr:colOff>
      <xdr:row>6</xdr:row>
      <xdr:rowOff>1838324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9524</xdr:colOff>
      <xdr:row>8</xdr:row>
      <xdr:rowOff>0</xdr:rowOff>
    </xdr:from>
    <xdr:to>
      <xdr:col>17</xdr:col>
      <xdr:colOff>552449</xdr:colOff>
      <xdr:row>18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5</xdr:row>
      <xdr:rowOff>0</xdr:rowOff>
    </xdr:from>
    <xdr:to>
      <xdr:col>16</xdr:col>
      <xdr:colOff>85726</xdr:colOff>
      <xdr:row>7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9524</xdr:colOff>
      <xdr:row>8</xdr:row>
      <xdr:rowOff>0</xdr:rowOff>
    </xdr:from>
    <xdr:to>
      <xdr:col>17</xdr:col>
      <xdr:colOff>561975</xdr:colOff>
      <xdr:row>18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5</xdr:row>
      <xdr:rowOff>0</xdr:rowOff>
    </xdr:from>
    <xdr:to>
      <xdr:col>16</xdr:col>
      <xdr:colOff>142875</xdr:colOff>
      <xdr:row>7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7</xdr:row>
      <xdr:rowOff>180976</xdr:rowOff>
    </xdr:from>
    <xdr:to>
      <xdr:col>17</xdr:col>
      <xdr:colOff>561975</xdr:colOff>
      <xdr:row>19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0</xdr:rowOff>
    </xdr:from>
    <xdr:to>
      <xdr:col>16</xdr:col>
      <xdr:colOff>114300</xdr:colOff>
      <xdr:row>7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8</xdr:row>
      <xdr:rowOff>0</xdr:rowOff>
    </xdr:from>
    <xdr:to>
      <xdr:col>17</xdr:col>
      <xdr:colOff>561974</xdr:colOff>
      <xdr:row>18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0</xdr:rowOff>
    </xdr:from>
    <xdr:to>
      <xdr:col>16</xdr:col>
      <xdr:colOff>123825</xdr:colOff>
      <xdr:row>7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8</xdr:row>
      <xdr:rowOff>1</xdr:rowOff>
    </xdr:from>
    <xdr:to>
      <xdr:col>17</xdr:col>
      <xdr:colOff>561975</xdr:colOff>
      <xdr:row>19</xdr:row>
      <xdr:rowOff>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4</xdr:row>
      <xdr:rowOff>152401</xdr:rowOff>
    </xdr:from>
    <xdr:to>
      <xdr:col>16</xdr:col>
      <xdr:colOff>133350</xdr:colOff>
      <xdr:row>6</xdr:row>
      <xdr:rowOff>1828801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9524</xdr:colOff>
      <xdr:row>7</xdr:row>
      <xdr:rowOff>142873</xdr:rowOff>
    </xdr:from>
    <xdr:to>
      <xdr:col>17</xdr:col>
      <xdr:colOff>542925</xdr:colOff>
      <xdr:row>18</xdr:row>
      <xdr:rowOff>161924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4</xdr:row>
      <xdr:rowOff>161925</xdr:rowOff>
    </xdr:from>
    <xdr:to>
      <xdr:col>16</xdr:col>
      <xdr:colOff>104776</xdr:colOff>
      <xdr:row>7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8</xdr:row>
      <xdr:rowOff>0</xdr:rowOff>
    </xdr:from>
    <xdr:to>
      <xdr:col>17</xdr:col>
      <xdr:colOff>561975</xdr:colOff>
      <xdr:row>18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9528</xdr:colOff>
      <xdr:row>4</xdr:row>
      <xdr:rowOff>190499</xdr:rowOff>
    </xdr:from>
    <xdr:to>
      <xdr:col>16</xdr:col>
      <xdr:colOff>123826</xdr:colOff>
      <xdr:row>7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7</xdr:row>
      <xdr:rowOff>180974</xdr:rowOff>
    </xdr:from>
    <xdr:to>
      <xdr:col>17</xdr:col>
      <xdr:colOff>552450</xdr:colOff>
      <xdr:row>18</xdr:row>
      <xdr:rowOff>152399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152400</xdr:rowOff>
    </xdr:from>
    <xdr:to>
      <xdr:col>16</xdr:col>
      <xdr:colOff>95250</xdr:colOff>
      <xdr:row>6</xdr:row>
      <xdr:rowOff>1828800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9524</xdr:colOff>
      <xdr:row>8</xdr:row>
      <xdr:rowOff>28574</xdr:rowOff>
    </xdr:from>
    <xdr:to>
      <xdr:col>17</xdr:col>
      <xdr:colOff>552449</xdr:colOff>
      <xdr:row>18</xdr:row>
      <xdr:rowOff>171449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571499</xdr:colOff>
      <xdr:row>4</xdr:row>
      <xdr:rowOff>190499</xdr:rowOff>
    </xdr:from>
    <xdr:to>
      <xdr:col>16</xdr:col>
      <xdr:colOff>114300</xdr:colOff>
      <xdr:row>6</xdr:row>
      <xdr:rowOff>1838324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8</xdr:row>
      <xdr:rowOff>0</xdr:rowOff>
    </xdr:from>
    <xdr:to>
      <xdr:col>17</xdr:col>
      <xdr:colOff>542925</xdr:colOff>
      <xdr:row>18</xdr:row>
      <xdr:rowOff>171450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5</xdr:row>
      <xdr:rowOff>0</xdr:rowOff>
    </xdr:from>
    <xdr:to>
      <xdr:col>16</xdr:col>
      <xdr:colOff>114300</xdr:colOff>
      <xdr:row>6</xdr:row>
      <xdr:rowOff>1828800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57150</xdr:colOff>
      <xdr:row>7</xdr:row>
      <xdr:rowOff>190499</xdr:rowOff>
    </xdr:from>
    <xdr:to>
      <xdr:col>17</xdr:col>
      <xdr:colOff>542925</xdr:colOff>
      <xdr:row>18</xdr:row>
      <xdr:rowOff>180974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5</xdr:row>
      <xdr:rowOff>0</xdr:rowOff>
    </xdr:from>
    <xdr:to>
      <xdr:col>16</xdr:col>
      <xdr:colOff>114300</xdr:colOff>
      <xdr:row>6</xdr:row>
      <xdr:rowOff>1828800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19049</xdr:colOff>
      <xdr:row>7</xdr:row>
      <xdr:rowOff>190499</xdr:rowOff>
    </xdr:from>
    <xdr:to>
      <xdr:col>17</xdr:col>
      <xdr:colOff>561974</xdr:colOff>
      <xdr:row>18</xdr:row>
      <xdr:rowOff>161924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380"/>
  <sheetViews>
    <sheetView tabSelected="1" workbookViewId="0">
      <selection activeCell="F2" sqref="F2"/>
    </sheetView>
  </sheetViews>
  <sheetFormatPr defaultColWidth="0" defaultRowHeight="0" customHeight="1" zeroHeight="1" x14ac:dyDescent="0.25"/>
  <cols>
    <col min="1" max="1" width="8.5703125" style="39" customWidth="1"/>
    <col min="2" max="3" width="32.140625" style="37" customWidth="1"/>
    <col min="4" max="5" width="8.5703125" style="37" customWidth="1"/>
    <col min="6" max="6" width="20" style="37" customWidth="1"/>
    <col min="7" max="7" width="12.28515625" style="37" customWidth="1"/>
    <col min="8" max="8" width="8.5703125" style="37" customWidth="1"/>
    <col min="9" max="9" width="20" style="37" customWidth="1"/>
    <col min="10" max="10" width="19.7109375" style="37" customWidth="1"/>
    <col min="11" max="105" width="0.140625" style="37" customWidth="1"/>
    <col min="106" max="16384" width="9.140625" style="37" hidden="1"/>
  </cols>
  <sheetData>
    <row r="1" spans="1:105" s="39" customFormat="1" ht="56.25" customHeight="1" thickBot="1" x14ac:dyDescent="0.3">
      <c r="A1" s="45" t="s">
        <v>590</v>
      </c>
      <c r="E1" s="46" t="s">
        <v>591</v>
      </c>
      <c r="H1" s="46" t="s">
        <v>592</v>
      </c>
      <c r="K1" s="38"/>
      <c r="L1" s="38"/>
      <c r="M1" s="38" t="s">
        <v>2</v>
      </c>
      <c r="N1" s="38" t="s">
        <v>223</v>
      </c>
      <c r="O1" s="38" t="s">
        <v>2</v>
      </c>
      <c r="P1" s="38" t="s">
        <v>223</v>
      </c>
      <c r="Q1" s="38" t="s">
        <v>2</v>
      </c>
      <c r="R1" s="38" t="s">
        <v>223</v>
      </c>
      <c r="S1" s="38" t="s">
        <v>2</v>
      </c>
      <c r="T1" s="38" t="s">
        <v>223</v>
      </c>
      <c r="U1" s="38" t="s">
        <v>2</v>
      </c>
      <c r="V1" s="38" t="s">
        <v>223</v>
      </c>
      <c r="W1" s="38" t="s">
        <v>2</v>
      </c>
      <c r="X1" s="38" t="s">
        <v>223</v>
      </c>
      <c r="Y1" s="38" t="s">
        <v>2</v>
      </c>
      <c r="Z1" s="38" t="s">
        <v>223</v>
      </c>
      <c r="AA1" s="38" t="s">
        <v>2</v>
      </c>
      <c r="AB1" s="38" t="s">
        <v>223</v>
      </c>
      <c r="AC1" s="38" t="s">
        <v>2</v>
      </c>
      <c r="AD1" s="38" t="s">
        <v>223</v>
      </c>
      <c r="AE1" s="38" t="s">
        <v>2</v>
      </c>
      <c r="AF1" s="38" t="s">
        <v>223</v>
      </c>
      <c r="AG1" s="38" t="s">
        <v>2</v>
      </c>
      <c r="AH1" s="38" t="s">
        <v>223</v>
      </c>
      <c r="AI1" s="38" t="s">
        <v>2</v>
      </c>
      <c r="AJ1" s="38" t="s">
        <v>223</v>
      </c>
      <c r="AK1" s="38" t="s">
        <v>2</v>
      </c>
      <c r="AL1" s="38" t="s">
        <v>223</v>
      </c>
      <c r="AM1" s="38" t="s">
        <v>2</v>
      </c>
      <c r="AN1" s="38" t="s">
        <v>223</v>
      </c>
      <c r="AO1" s="38" t="s">
        <v>2</v>
      </c>
      <c r="AP1" s="38" t="s">
        <v>223</v>
      </c>
      <c r="AQ1" s="38" t="s">
        <v>2</v>
      </c>
      <c r="AR1" s="38" t="s">
        <v>223</v>
      </c>
      <c r="AS1" s="38" t="s">
        <v>2</v>
      </c>
      <c r="AT1" s="38" t="s">
        <v>223</v>
      </c>
      <c r="AU1" s="38" t="s">
        <v>2</v>
      </c>
      <c r="AV1" s="38" t="s">
        <v>223</v>
      </c>
      <c r="AW1" s="38" t="s">
        <v>2</v>
      </c>
      <c r="AX1" s="38" t="s">
        <v>223</v>
      </c>
      <c r="AY1" s="38" t="s">
        <v>2</v>
      </c>
      <c r="AZ1" s="38" t="s">
        <v>223</v>
      </c>
      <c r="BA1" s="38" t="s">
        <v>2</v>
      </c>
      <c r="BB1" s="38" t="s">
        <v>223</v>
      </c>
      <c r="BC1" s="38" t="s">
        <v>2</v>
      </c>
      <c r="BD1" s="38" t="s">
        <v>223</v>
      </c>
      <c r="BE1" s="38" t="s">
        <v>2</v>
      </c>
      <c r="BF1" s="38" t="s">
        <v>223</v>
      </c>
      <c r="BG1" s="38" t="s">
        <v>2</v>
      </c>
      <c r="BH1" s="38" t="s">
        <v>223</v>
      </c>
      <c r="BI1" s="38" t="s">
        <v>2</v>
      </c>
      <c r="BJ1" s="38" t="s">
        <v>223</v>
      </c>
      <c r="BK1" s="38" t="s">
        <v>2</v>
      </c>
      <c r="BL1" s="38" t="s">
        <v>223</v>
      </c>
      <c r="BM1" s="38" t="s">
        <v>2</v>
      </c>
      <c r="BN1" s="38" t="s">
        <v>223</v>
      </c>
      <c r="BO1" s="38" t="s">
        <v>2</v>
      </c>
      <c r="BP1" s="38" t="s">
        <v>223</v>
      </c>
      <c r="BQ1" s="38" t="s">
        <v>2</v>
      </c>
      <c r="BR1" s="38" t="s">
        <v>223</v>
      </c>
      <c r="BS1" s="38" t="s">
        <v>2</v>
      </c>
      <c r="BT1" s="38" t="s">
        <v>223</v>
      </c>
      <c r="BU1" s="38" t="s">
        <v>2</v>
      </c>
      <c r="BV1" s="38" t="s">
        <v>223</v>
      </c>
      <c r="BW1" s="38" t="s">
        <v>2</v>
      </c>
      <c r="BX1" s="38" t="s">
        <v>223</v>
      </c>
      <c r="BY1" s="38" t="s">
        <v>2</v>
      </c>
      <c r="BZ1" s="38" t="s">
        <v>223</v>
      </c>
      <c r="CA1" s="38" t="s">
        <v>2</v>
      </c>
      <c r="CB1" s="38" t="s">
        <v>223</v>
      </c>
      <c r="CC1" s="38" t="s">
        <v>2</v>
      </c>
      <c r="CD1" s="38" t="s">
        <v>223</v>
      </c>
      <c r="CE1" s="38" t="s">
        <v>2</v>
      </c>
      <c r="CF1" s="38" t="s">
        <v>223</v>
      </c>
      <c r="CG1" s="38" t="s">
        <v>2</v>
      </c>
      <c r="CH1" s="38" t="s">
        <v>223</v>
      </c>
      <c r="CI1" s="38" t="s">
        <v>2</v>
      </c>
      <c r="CJ1" s="38" t="s">
        <v>223</v>
      </c>
      <c r="CK1" s="38" t="s">
        <v>2</v>
      </c>
      <c r="CL1" s="38" t="s">
        <v>223</v>
      </c>
      <c r="CM1" s="38" t="s">
        <v>2</v>
      </c>
      <c r="CN1" s="38" t="s">
        <v>223</v>
      </c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</row>
    <row r="2" spans="1:105" ht="56.25" customHeight="1" thickBot="1" x14ac:dyDescent="0.3">
      <c r="B2" s="48" t="s">
        <v>0</v>
      </c>
      <c r="C2" s="50" t="s">
        <v>168</v>
      </c>
      <c r="D2" s="47"/>
      <c r="E2" s="41"/>
      <c r="F2" s="44" t="s">
        <v>531</v>
      </c>
      <c r="G2" s="43" t="str">
        <f>LOOKUP($F2,$J51:$J379,K51:K379)</f>
        <v>Gloucestershire</v>
      </c>
      <c r="H2" s="41"/>
      <c r="I2" s="44" t="s">
        <v>39</v>
      </c>
      <c r="J2" s="42" t="str">
        <f>IF(I$2=M$2,N2,(IF(I$2=O$2,P2,(IF(I$2=Q$2,R2,(IF(I$2=S$2,T2,(IF(I$2=U$2,V2,(IF(I$2=W$2,X2,(IF(I$2=Y$2,Z2,(IF(I$2=AA$2,AB2,(IF(I$2=AC$2,AD2,(IF(I$2=AE$2,AF2,(IF(I$2=AG$2,AH2,(IF(I$2=AI$2,AJ2,(IF(I$2=AK$2,AL2,(IF(I$2=AM$2,AN2,(IF(I$2=AO$2,AP2,(IF(I$2=AQ$2,AR2,(IF(I$2=AS$2,AT2,(IF(I$2=AU$2,AV2,(IF(I$2=AW$2,AX2,(IF(I$2=AY$2,AZ2,(IF(I$2=BA$2,BB2,(IF(I$2=BC$2,BD2,(IF(I$2=BE$2,BF2,(IF(I$2=BG$2,BH2,(IF(I$2=BI$2,BJ2,(IF(I$2=BK$2,BL2,(IF(I$2=BM$2,BN2,(IF(I$2=BO$2,BP2,(IF(I$2=BQ$2,BR2,(IF(I$2=BS$2,BT2,(IF(I$2=BU$2,BV2,(IF(I$2=BW$2,BX2,(IF(I$2=BY$2,BZ2,(IF(I$2=CA$2,CB2,(IF(I$2=CC$2,CD2,(IF(I$2=CE$2,CF2,(IF(I$2=CG$2,CH2,(IF(I$2=CI$2,CJ2,"")))))))))))))))))))))))))))))))))))))))))))))))))))))))))))))))))))))))))))</f>
        <v>South Gloucestershire</v>
      </c>
      <c r="K2" s="38" t="s">
        <v>3</v>
      </c>
      <c r="L2" s="38"/>
      <c r="M2" s="38" t="s">
        <v>9</v>
      </c>
      <c r="N2" s="38" t="s">
        <v>224</v>
      </c>
      <c r="O2" s="38" t="s">
        <v>17</v>
      </c>
      <c r="P2" s="38" t="s">
        <v>230</v>
      </c>
      <c r="Q2" s="38" t="s">
        <v>24</v>
      </c>
      <c r="R2" s="38" t="s">
        <v>240</v>
      </c>
      <c r="S2" s="38" t="s">
        <v>5</v>
      </c>
      <c r="T2" s="38" t="s">
        <v>246</v>
      </c>
      <c r="U2" s="38" t="s">
        <v>22</v>
      </c>
      <c r="V2" s="38" t="s">
        <v>249</v>
      </c>
      <c r="W2" s="38" t="s">
        <v>30</v>
      </c>
      <c r="X2" s="38" t="s">
        <v>259</v>
      </c>
      <c r="Y2" s="38" t="s">
        <v>266</v>
      </c>
      <c r="Z2" s="38" t="s">
        <v>267</v>
      </c>
      <c r="AA2" s="38" t="s">
        <v>23</v>
      </c>
      <c r="AB2" s="38" t="s">
        <v>280</v>
      </c>
      <c r="AC2" s="38" t="s">
        <v>14</v>
      </c>
      <c r="AD2" s="38" t="s">
        <v>288</v>
      </c>
      <c r="AE2" s="38" t="s">
        <v>8</v>
      </c>
      <c r="AF2" s="38" t="s">
        <v>297</v>
      </c>
      <c r="AG2" s="38" t="s">
        <v>38</v>
      </c>
      <c r="AH2" s="38" t="s">
        <v>303</v>
      </c>
      <c r="AI2" s="38" t="s">
        <v>15</v>
      </c>
      <c r="AJ2" s="38" t="s">
        <v>306</v>
      </c>
      <c r="AK2" s="38" t="s">
        <v>19</v>
      </c>
      <c r="AL2" s="38" t="s">
        <v>318</v>
      </c>
      <c r="AM2" s="38" t="s">
        <v>29</v>
      </c>
      <c r="AN2" s="38" t="s">
        <v>327</v>
      </c>
      <c r="AO2" s="38" t="s">
        <v>31</v>
      </c>
      <c r="AP2" s="38" t="s">
        <v>332</v>
      </c>
      <c r="AQ2" s="38" t="s">
        <v>39</v>
      </c>
      <c r="AR2" s="38" t="s">
        <v>343</v>
      </c>
      <c r="AS2" s="38" t="s">
        <v>7</v>
      </c>
      <c r="AT2" s="38" t="s">
        <v>347</v>
      </c>
      <c r="AU2" s="38" t="s">
        <v>36</v>
      </c>
      <c r="AV2" s="38" t="s">
        <v>349</v>
      </c>
      <c r="AW2" s="38" t="s">
        <v>16</v>
      </c>
      <c r="AX2" s="38" t="s">
        <v>354</v>
      </c>
      <c r="AY2" s="38" t="s">
        <v>33</v>
      </c>
      <c r="AZ2" s="38" t="s">
        <v>363</v>
      </c>
      <c r="BA2" s="38" t="s">
        <v>37</v>
      </c>
      <c r="BB2" s="38" t="s">
        <v>373</v>
      </c>
      <c r="BC2" s="38" t="s">
        <v>32</v>
      </c>
      <c r="BD2" s="38" t="s">
        <v>379</v>
      </c>
      <c r="BE2" s="38" t="s">
        <v>34</v>
      </c>
      <c r="BF2" s="38" t="s">
        <v>410</v>
      </c>
      <c r="BG2" s="38" t="s">
        <v>6</v>
      </c>
      <c r="BH2" s="38" t="s">
        <v>415</v>
      </c>
      <c r="BI2" s="38" t="s">
        <v>26</v>
      </c>
      <c r="BJ2" s="38" t="s">
        <v>428</v>
      </c>
      <c r="BK2" s="38" t="s">
        <v>3</v>
      </c>
      <c r="BL2" s="38" t="s">
        <v>439</v>
      </c>
      <c r="BM2" s="38" t="s">
        <v>40</v>
      </c>
      <c r="BN2" s="38" t="s">
        <v>296</v>
      </c>
      <c r="BO2" s="38" t="s">
        <v>27</v>
      </c>
      <c r="BP2" s="38" t="s">
        <v>446</v>
      </c>
      <c r="BQ2" s="38" t="s">
        <v>41</v>
      </c>
      <c r="BR2" s="38" t="s">
        <v>258</v>
      </c>
      <c r="BS2" s="38" t="s">
        <v>12</v>
      </c>
      <c r="BT2" s="38" t="s">
        <v>458</v>
      </c>
      <c r="BU2" s="38" t="s">
        <v>25</v>
      </c>
      <c r="BV2" s="38" t="s">
        <v>468</v>
      </c>
      <c r="BW2" s="38" t="s">
        <v>18</v>
      </c>
      <c r="BX2" s="38" t="s">
        <v>500</v>
      </c>
      <c r="BY2" s="38" t="s">
        <v>21</v>
      </c>
      <c r="BZ2" s="38" t="s">
        <v>515</v>
      </c>
      <c r="CA2" s="38" t="s">
        <v>13</v>
      </c>
      <c r="CB2" s="38" t="s">
        <v>529</v>
      </c>
      <c r="CC2" s="38" t="s">
        <v>20</v>
      </c>
      <c r="CD2" s="38" t="s">
        <v>457</v>
      </c>
      <c r="CE2" s="38" t="s">
        <v>11</v>
      </c>
      <c r="CF2" s="38" t="s">
        <v>536</v>
      </c>
      <c r="CG2" s="38" t="s">
        <v>35</v>
      </c>
      <c r="CH2" s="38" t="s">
        <v>544</v>
      </c>
      <c r="CI2" s="38" t="s">
        <v>28</v>
      </c>
      <c r="CJ2" s="38" t="s">
        <v>372</v>
      </c>
      <c r="CK2" s="38" t="s">
        <v>4</v>
      </c>
      <c r="CL2" s="38" t="s">
        <v>548</v>
      </c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</row>
    <row r="3" spans="1:105" ht="56.25" customHeight="1" thickBot="1" x14ac:dyDescent="0.3">
      <c r="B3" s="48" t="s">
        <v>56</v>
      </c>
      <c r="C3" s="50" t="s">
        <v>199</v>
      </c>
      <c r="D3" s="47"/>
      <c r="E3" s="41"/>
      <c r="F3" s="42"/>
      <c r="G3" s="42" t="str">
        <f>LOOKUP($F2,$J51:$J379,L51:L379)</f>
        <v/>
      </c>
      <c r="H3" s="41"/>
      <c r="I3" s="42"/>
      <c r="J3" s="42" t="str">
        <f t="shared" ref="J3:J35" si="0">IF(I$2=M$2,N3,(IF(I$2=O$2,P3,(IF(I$2=Q$2,R3,(IF(I$2=S$2,T3,(IF(I$2=U$2,V3,(IF(I$2=W$2,X3,(IF(I$2=Y$2,Z3,(IF(I$2=AA$2,AB3,(IF(I$2=AC$2,AD3,(IF(I$2=AE$2,AF3,(IF(I$2=AG$2,AH3,(IF(I$2=AI$2,AJ3,(IF(I$2=AK$2,AL3,(IF(I$2=AM$2,AN3,(IF(I$2=AO$2,AP3,(IF(I$2=AQ$2,AR3,(IF(I$2=AS$2,AT3,(IF(I$2=AU$2,AV3,(IF(I$2=AW$2,AX3,(IF(I$2=AY$2,AZ3,(IF(I$2=BA$2,BB3,(IF(I$2=BC$2,BD3,(IF(I$2=BE$2,BF3,(IF(I$2=BG$2,BH3,(IF(I$2=BI$2,BJ3,(IF(I$2=BK$2,BL3,(IF(I$2=BM$2,BN3,(IF(I$2=BO$2,BP3,(IF(I$2=BQ$2,BR3,(IF(I$2=BS$2,BT3,(IF(I$2=BU$2,BV3,(IF(I$2=BW$2,BX3,(IF(I$2=BY$2,BZ3,(IF(I$2=CA$2,CB3,(IF(I$2=CC$2,CD3,(IF(I$2=CE$2,CF3,(IF(I$2=CG$2,CH3,(IF(I$2=CI$2,CJ3,"")))))))))))))))))))))))))))))))))))))))))))))))))))))))))))))))))))))))))))</f>
        <v>Bristol, City of</v>
      </c>
      <c r="K3" s="38" t="s">
        <v>4</v>
      </c>
      <c r="L3" s="38"/>
      <c r="M3" s="38" t="s">
        <v>9</v>
      </c>
      <c r="N3" s="38" t="s">
        <v>225</v>
      </c>
      <c r="O3" s="38" t="s">
        <v>17</v>
      </c>
      <c r="P3" s="38" t="s">
        <v>231</v>
      </c>
      <c r="Q3" s="38" t="s">
        <v>24</v>
      </c>
      <c r="R3" s="38" t="s">
        <v>241</v>
      </c>
      <c r="S3" s="38" t="s">
        <v>5</v>
      </c>
      <c r="T3" s="38" t="s">
        <v>247</v>
      </c>
      <c r="U3" s="38" t="s">
        <v>22</v>
      </c>
      <c r="V3" s="38" t="s">
        <v>250</v>
      </c>
      <c r="W3" s="38" t="s">
        <v>30</v>
      </c>
      <c r="X3" s="38" t="s">
        <v>260</v>
      </c>
      <c r="Y3" s="38" t="s">
        <v>266</v>
      </c>
      <c r="Z3" s="38" t="s">
        <v>268</v>
      </c>
      <c r="AA3" s="38" t="s">
        <v>23</v>
      </c>
      <c r="AB3" s="38" t="s">
        <v>281</v>
      </c>
      <c r="AC3" s="38" t="s">
        <v>14</v>
      </c>
      <c r="AD3" s="38" t="s">
        <v>289</v>
      </c>
      <c r="AE3" s="38" t="s">
        <v>8</v>
      </c>
      <c r="AF3" s="38" t="s">
        <v>298</v>
      </c>
      <c r="AG3" s="38" t="s">
        <v>38</v>
      </c>
      <c r="AH3" s="38" t="s">
        <v>304</v>
      </c>
      <c r="AI3" s="38" t="s">
        <v>15</v>
      </c>
      <c r="AJ3" s="38" t="s">
        <v>307</v>
      </c>
      <c r="AK3" s="38" t="s">
        <v>19</v>
      </c>
      <c r="AL3" s="38" t="s">
        <v>319</v>
      </c>
      <c r="AM3" s="38" t="s">
        <v>29</v>
      </c>
      <c r="AN3" s="38" t="s">
        <v>328</v>
      </c>
      <c r="AO3" s="38" t="s">
        <v>31</v>
      </c>
      <c r="AP3" s="38" t="s">
        <v>333</v>
      </c>
      <c r="AQ3" s="38" t="s">
        <v>39</v>
      </c>
      <c r="AR3" s="38" t="s">
        <v>344</v>
      </c>
      <c r="AS3" s="38" t="s">
        <v>7</v>
      </c>
      <c r="AT3" s="38" t="s">
        <v>348</v>
      </c>
      <c r="AU3" s="38" t="s">
        <v>36</v>
      </c>
      <c r="AV3" s="38" t="s">
        <v>350</v>
      </c>
      <c r="AW3" s="38" t="s">
        <v>16</v>
      </c>
      <c r="AX3" s="38" t="s">
        <v>355</v>
      </c>
      <c r="AY3" s="38" t="s">
        <v>33</v>
      </c>
      <c r="AZ3" s="38" t="s">
        <v>364</v>
      </c>
      <c r="BA3" s="38" t="s">
        <v>37</v>
      </c>
      <c r="BB3" s="38" t="s">
        <v>374</v>
      </c>
      <c r="BC3" s="38" t="s">
        <v>32</v>
      </c>
      <c r="BD3" s="38" t="s">
        <v>380</v>
      </c>
      <c r="BE3" s="38" t="s">
        <v>34</v>
      </c>
      <c r="BF3" s="38" t="s">
        <v>411</v>
      </c>
      <c r="BG3" s="38" t="s">
        <v>6</v>
      </c>
      <c r="BH3" s="38" t="s">
        <v>416</v>
      </c>
      <c r="BI3" s="38" t="s">
        <v>26</v>
      </c>
      <c r="BJ3" s="38" t="s">
        <v>429</v>
      </c>
      <c r="BK3" s="38" t="s">
        <v>3</v>
      </c>
      <c r="BL3" s="38" t="s">
        <v>440</v>
      </c>
      <c r="BM3" s="38" t="s">
        <v>40</v>
      </c>
      <c r="BN3" s="38" t="s">
        <v>443</v>
      </c>
      <c r="BO3" s="38" t="s">
        <v>27</v>
      </c>
      <c r="BP3" s="38" t="s">
        <v>447</v>
      </c>
      <c r="BQ3" s="38" t="s">
        <v>41</v>
      </c>
      <c r="BR3" s="38" t="s">
        <v>252</v>
      </c>
      <c r="BS3" s="38" t="s">
        <v>12</v>
      </c>
      <c r="BT3" s="38" t="s">
        <v>459</v>
      </c>
      <c r="BU3" s="38" t="s">
        <v>25</v>
      </c>
      <c r="BV3" s="38" t="s">
        <v>469</v>
      </c>
      <c r="BW3" s="38" t="s">
        <v>18</v>
      </c>
      <c r="BX3" s="38" t="s">
        <v>501</v>
      </c>
      <c r="BY3" s="38" t="s">
        <v>21</v>
      </c>
      <c r="BZ3" s="38" t="s">
        <v>516</v>
      </c>
      <c r="CA3" s="38" t="s">
        <v>13</v>
      </c>
      <c r="CB3" s="38" t="s">
        <v>530</v>
      </c>
      <c r="CC3" s="38" t="s">
        <v>20</v>
      </c>
      <c r="CD3" s="38" t="s">
        <v>535</v>
      </c>
      <c r="CE3" s="38" t="s">
        <v>11</v>
      </c>
      <c r="CF3" s="38" t="s">
        <v>537</v>
      </c>
      <c r="CG3" s="38" t="s">
        <v>35</v>
      </c>
      <c r="CH3" s="38" t="s">
        <v>545</v>
      </c>
      <c r="CI3" s="38" t="s">
        <v>28</v>
      </c>
      <c r="CJ3" s="38" t="s">
        <v>369</v>
      </c>
      <c r="CK3" s="38" t="s">
        <v>4</v>
      </c>
      <c r="CL3" s="38" t="s">
        <v>549</v>
      </c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</row>
    <row r="4" spans="1:105" ht="56.25" customHeight="1" thickBot="1" x14ac:dyDescent="0.3">
      <c r="B4" s="48" t="s">
        <v>63</v>
      </c>
      <c r="C4" s="50" t="s">
        <v>203</v>
      </c>
      <c r="D4" s="47"/>
      <c r="E4" s="41"/>
      <c r="F4" s="42"/>
      <c r="G4" s="42"/>
      <c r="H4" s="41"/>
      <c r="I4" s="42"/>
      <c r="J4" s="42" t="str">
        <f t="shared" si="0"/>
        <v>Bath and North East Somerset</v>
      </c>
      <c r="K4" s="38" t="s">
        <v>5</v>
      </c>
      <c r="L4" s="38"/>
      <c r="M4" s="38" t="s">
        <v>9</v>
      </c>
      <c r="N4" s="38" t="s">
        <v>226</v>
      </c>
      <c r="O4" s="38" t="s">
        <v>17</v>
      </c>
      <c r="P4" s="38" t="s">
        <v>232</v>
      </c>
      <c r="Q4" s="38" t="s">
        <v>24</v>
      </c>
      <c r="R4" s="38" t="s">
        <v>242</v>
      </c>
      <c r="S4" s="38" t="s">
        <v>5</v>
      </c>
      <c r="T4" s="38" t="s">
        <v>248</v>
      </c>
      <c r="U4" s="38" t="s">
        <v>22</v>
      </c>
      <c r="V4" s="38" t="s">
        <v>251</v>
      </c>
      <c r="W4" s="38" t="s">
        <v>30</v>
      </c>
      <c r="X4" s="38" t="s">
        <v>261</v>
      </c>
      <c r="Y4" s="38" t="s">
        <v>266</v>
      </c>
      <c r="Z4" s="38" t="s">
        <v>269</v>
      </c>
      <c r="AA4" s="38" t="s">
        <v>23</v>
      </c>
      <c r="AB4" s="38" t="s">
        <v>282</v>
      </c>
      <c r="AC4" s="38" t="s">
        <v>14</v>
      </c>
      <c r="AD4" s="38" t="s">
        <v>290</v>
      </c>
      <c r="AE4" s="38" t="s">
        <v>8</v>
      </c>
      <c r="AF4" s="38" t="s">
        <v>299</v>
      </c>
      <c r="AG4" s="38" t="s">
        <v>38</v>
      </c>
      <c r="AH4" s="38" t="s">
        <v>305</v>
      </c>
      <c r="AI4" s="38" t="s">
        <v>15</v>
      </c>
      <c r="AJ4" s="38" t="s">
        <v>308</v>
      </c>
      <c r="AK4" s="38" t="s">
        <v>19</v>
      </c>
      <c r="AL4" s="38" t="s">
        <v>320</v>
      </c>
      <c r="AM4" s="38" t="s">
        <v>29</v>
      </c>
      <c r="AN4" s="38" t="s">
        <v>329</v>
      </c>
      <c r="AO4" s="38" t="s">
        <v>31</v>
      </c>
      <c r="AP4" s="38" t="s">
        <v>334</v>
      </c>
      <c r="AQ4" s="38" t="s">
        <v>39</v>
      </c>
      <c r="AR4" s="38" t="s">
        <v>345</v>
      </c>
      <c r="AS4" s="38" t="str">
        <f>""</f>
        <v/>
      </c>
      <c r="AT4" s="38" t="str">
        <f>""</f>
        <v/>
      </c>
      <c r="AU4" s="38" t="s">
        <v>36</v>
      </c>
      <c r="AV4" s="38" t="s">
        <v>351</v>
      </c>
      <c r="AW4" s="38" t="s">
        <v>16</v>
      </c>
      <c r="AX4" s="38" t="s">
        <v>356</v>
      </c>
      <c r="AY4" s="38" t="s">
        <v>33</v>
      </c>
      <c r="AZ4" s="38" t="s">
        <v>365</v>
      </c>
      <c r="BA4" s="38" t="s">
        <v>37</v>
      </c>
      <c r="BB4" s="38" t="s">
        <v>375</v>
      </c>
      <c r="BC4" s="38" t="s">
        <v>32</v>
      </c>
      <c r="BD4" s="38" t="s">
        <v>381</v>
      </c>
      <c r="BE4" s="38" t="s">
        <v>34</v>
      </c>
      <c r="BF4" s="38" t="s">
        <v>412</v>
      </c>
      <c r="BG4" s="38" t="s">
        <v>6</v>
      </c>
      <c r="BH4" s="38" t="s">
        <v>417</v>
      </c>
      <c r="BI4" s="38" t="s">
        <v>26</v>
      </c>
      <c r="BJ4" s="38" t="s">
        <v>430</v>
      </c>
      <c r="BK4" s="38" t="s">
        <v>3</v>
      </c>
      <c r="BL4" s="38" t="s">
        <v>441</v>
      </c>
      <c r="BM4" s="38" t="s">
        <v>40</v>
      </c>
      <c r="BN4" s="38" t="s">
        <v>444</v>
      </c>
      <c r="BO4" s="38" t="s">
        <v>27</v>
      </c>
      <c r="BP4" s="38" t="s">
        <v>448</v>
      </c>
      <c r="BQ4" s="38" t="s">
        <v>41</v>
      </c>
      <c r="BR4" s="38" t="s">
        <v>453</v>
      </c>
      <c r="BS4" s="38" t="s">
        <v>12</v>
      </c>
      <c r="BT4" s="38" t="s">
        <v>460</v>
      </c>
      <c r="BU4" s="38" t="s">
        <v>25</v>
      </c>
      <c r="BV4" s="38" t="s">
        <v>470</v>
      </c>
      <c r="BW4" s="38" t="s">
        <v>18</v>
      </c>
      <c r="BX4" s="38" t="s">
        <v>502</v>
      </c>
      <c r="BY4" s="38" t="s">
        <v>21</v>
      </c>
      <c r="BZ4" s="38" t="s">
        <v>517</v>
      </c>
      <c r="CA4" s="38" t="s">
        <v>13</v>
      </c>
      <c r="CB4" s="38" t="s">
        <v>531</v>
      </c>
      <c r="CC4" s="38" t="s">
        <v>20</v>
      </c>
      <c r="CD4" s="38" t="s">
        <v>361</v>
      </c>
      <c r="CE4" s="38" t="s">
        <v>11</v>
      </c>
      <c r="CF4" s="38" t="s">
        <v>538</v>
      </c>
      <c r="CG4" s="38" t="str">
        <f>""</f>
        <v/>
      </c>
      <c r="CH4" s="38" t="str">
        <f>""</f>
        <v/>
      </c>
      <c r="CI4" s="38" t="s">
        <v>28</v>
      </c>
      <c r="CJ4" s="38" t="s">
        <v>370</v>
      </c>
      <c r="CK4" s="38" t="s">
        <v>4</v>
      </c>
      <c r="CL4" s="38" t="s">
        <v>550</v>
      </c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</row>
    <row r="5" spans="1:105" ht="56.25" customHeight="1" thickBot="1" x14ac:dyDescent="0.3">
      <c r="B5" s="48" t="s">
        <v>65</v>
      </c>
      <c r="C5" s="50" t="s">
        <v>210</v>
      </c>
      <c r="D5" s="47"/>
      <c r="E5" s="41"/>
      <c r="F5" s="42"/>
      <c r="G5" s="42"/>
      <c r="H5" s="41"/>
      <c r="I5" s="42"/>
      <c r="J5" s="42" t="str">
        <f t="shared" si="0"/>
        <v>North Somerset</v>
      </c>
      <c r="K5" s="38" t="s">
        <v>6</v>
      </c>
      <c r="L5" s="38"/>
      <c r="M5" s="38" t="s">
        <v>9</v>
      </c>
      <c r="N5" s="38" t="s">
        <v>227</v>
      </c>
      <c r="O5" s="38" t="s">
        <v>17</v>
      </c>
      <c r="P5" s="38" t="s">
        <v>233</v>
      </c>
      <c r="Q5" s="38" t="s">
        <v>24</v>
      </c>
      <c r="R5" s="38" t="s">
        <v>243</v>
      </c>
      <c r="S5" s="38" t="str">
        <f>""</f>
        <v/>
      </c>
      <c r="T5" s="38" t="str">
        <f>""</f>
        <v/>
      </c>
      <c r="U5" s="38" t="s">
        <v>22</v>
      </c>
      <c r="V5" s="38" t="s">
        <v>252</v>
      </c>
      <c r="W5" s="38" t="s">
        <v>30</v>
      </c>
      <c r="X5" s="38" t="s">
        <v>262</v>
      </c>
      <c r="Y5" s="38" t="s">
        <v>266</v>
      </c>
      <c r="Z5" s="38" t="s">
        <v>270</v>
      </c>
      <c r="AA5" s="38" t="s">
        <v>23</v>
      </c>
      <c r="AB5" s="38" t="s">
        <v>283</v>
      </c>
      <c r="AC5" s="38" t="s">
        <v>14</v>
      </c>
      <c r="AD5" s="38" t="s">
        <v>291</v>
      </c>
      <c r="AE5" s="38" t="s">
        <v>8</v>
      </c>
      <c r="AF5" s="38" t="s">
        <v>300</v>
      </c>
      <c r="AG5" s="38" t="str">
        <f>""</f>
        <v/>
      </c>
      <c r="AH5" s="38" t="str">
        <f>""</f>
        <v/>
      </c>
      <c r="AI5" s="38" t="s">
        <v>15</v>
      </c>
      <c r="AJ5" s="38" t="s">
        <v>309</v>
      </c>
      <c r="AK5" s="38" t="s">
        <v>19</v>
      </c>
      <c r="AL5" s="38" t="s">
        <v>321</v>
      </c>
      <c r="AM5" s="38" t="s">
        <v>29</v>
      </c>
      <c r="AN5" s="38" t="s">
        <v>330</v>
      </c>
      <c r="AO5" s="38" t="s">
        <v>31</v>
      </c>
      <c r="AP5" s="38" t="s">
        <v>335</v>
      </c>
      <c r="AQ5" s="38" t="s">
        <v>39</v>
      </c>
      <c r="AR5" s="38" t="s">
        <v>346</v>
      </c>
      <c r="AS5" s="38" t="str">
        <f>""</f>
        <v/>
      </c>
      <c r="AT5" s="38" t="str">
        <f>""</f>
        <v/>
      </c>
      <c r="AU5" s="38" t="s">
        <v>36</v>
      </c>
      <c r="AV5" s="38" t="s">
        <v>352</v>
      </c>
      <c r="AW5" s="38" t="s">
        <v>16</v>
      </c>
      <c r="AX5" s="38" t="s">
        <v>357</v>
      </c>
      <c r="AY5" s="38" t="s">
        <v>33</v>
      </c>
      <c r="AZ5" s="38" t="s">
        <v>366</v>
      </c>
      <c r="BA5" s="38" t="s">
        <v>37</v>
      </c>
      <c r="BB5" s="38" t="s">
        <v>376</v>
      </c>
      <c r="BC5" s="38" t="s">
        <v>32</v>
      </c>
      <c r="BD5" s="38" t="s">
        <v>382</v>
      </c>
      <c r="BE5" s="38" t="s">
        <v>34</v>
      </c>
      <c r="BF5" s="38" t="s">
        <v>413</v>
      </c>
      <c r="BG5" s="38" t="s">
        <v>6</v>
      </c>
      <c r="BH5" s="38" t="s">
        <v>418</v>
      </c>
      <c r="BI5" s="38" t="s">
        <v>26</v>
      </c>
      <c r="BJ5" s="38" t="s">
        <v>313</v>
      </c>
      <c r="BK5" s="38" t="s">
        <v>3</v>
      </c>
      <c r="BL5" s="38" t="s">
        <v>442</v>
      </c>
      <c r="BM5" s="38" t="s">
        <v>40</v>
      </c>
      <c r="BN5" s="38" t="s">
        <v>445</v>
      </c>
      <c r="BO5" s="38" t="s">
        <v>27</v>
      </c>
      <c r="BP5" s="38" t="s">
        <v>449</v>
      </c>
      <c r="BQ5" s="38" t="s">
        <v>41</v>
      </c>
      <c r="BR5" s="38" t="s">
        <v>253</v>
      </c>
      <c r="BS5" s="38" t="s">
        <v>12</v>
      </c>
      <c r="BT5" s="38" t="s">
        <v>461</v>
      </c>
      <c r="BU5" s="38" t="s">
        <v>25</v>
      </c>
      <c r="BV5" s="38" t="s">
        <v>471</v>
      </c>
      <c r="BW5" s="38" t="s">
        <v>18</v>
      </c>
      <c r="BX5" s="38" t="s">
        <v>503</v>
      </c>
      <c r="BY5" s="38" t="s">
        <v>21</v>
      </c>
      <c r="BZ5" s="38" t="s">
        <v>518</v>
      </c>
      <c r="CA5" s="38" t="s">
        <v>13</v>
      </c>
      <c r="CB5" s="38" t="s">
        <v>532</v>
      </c>
      <c r="CC5" s="38" t="s">
        <v>20</v>
      </c>
      <c r="CD5" s="38" t="s">
        <v>362</v>
      </c>
      <c r="CE5" s="38" t="s">
        <v>11</v>
      </c>
      <c r="CF5" s="38" t="s">
        <v>539</v>
      </c>
      <c r="CG5" s="38" t="str">
        <f>""</f>
        <v/>
      </c>
      <c r="CH5" s="38" t="str">
        <f>""</f>
        <v/>
      </c>
      <c r="CI5" s="38" t="s">
        <v>28</v>
      </c>
      <c r="CJ5" s="38" t="s">
        <v>368</v>
      </c>
      <c r="CK5" s="38" t="s">
        <v>4</v>
      </c>
      <c r="CL5" s="38" t="s">
        <v>367</v>
      </c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</row>
    <row r="6" spans="1:105" ht="56.25" customHeight="1" thickBot="1" x14ac:dyDescent="0.3">
      <c r="B6" s="48" t="s">
        <v>66</v>
      </c>
      <c r="C6" s="50" t="s">
        <v>217</v>
      </c>
      <c r="D6" s="47"/>
      <c r="E6" s="41"/>
      <c r="F6" s="42"/>
      <c r="G6" s="42"/>
      <c r="H6" s="41"/>
      <c r="I6" s="42"/>
      <c r="J6" s="42" t="str">
        <f t="shared" si="0"/>
        <v/>
      </c>
      <c r="K6" s="38" t="s">
        <v>7</v>
      </c>
      <c r="L6" s="38"/>
      <c r="M6" s="38" t="s">
        <v>9</v>
      </c>
      <c r="N6" s="38" t="s">
        <v>228</v>
      </c>
      <c r="O6" s="38" t="s">
        <v>17</v>
      </c>
      <c r="P6" s="38" t="s">
        <v>234</v>
      </c>
      <c r="Q6" s="38" t="s">
        <v>24</v>
      </c>
      <c r="R6" s="38" t="s">
        <v>244</v>
      </c>
      <c r="S6" s="38" t="str">
        <f>""</f>
        <v/>
      </c>
      <c r="T6" s="38" t="str">
        <f>""</f>
        <v/>
      </c>
      <c r="U6" s="38" t="s">
        <v>22</v>
      </c>
      <c r="V6" s="38" t="s">
        <v>253</v>
      </c>
      <c r="W6" s="38" t="s">
        <v>30</v>
      </c>
      <c r="X6" s="38" t="s">
        <v>263</v>
      </c>
      <c r="Y6" s="38" t="s">
        <v>266</v>
      </c>
      <c r="Z6" s="38" t="s">
        <v>261</v>
      </c>
      <c r="AA6" s="38" t="s">
        <v>23</v>
      </c>
      <c r="AB6" s="38" t="s">
        <v>284</v>
      </c>
      <c r="AC6" s="38" t="s">
        <v>14</v>
      </c>
      <c r="AD6" s="38" t="s">
        <v>292</v>
      </c>
      <c r="AE6" s="38" t="s">
        <v>8</v>
      </c>
      <c r="AF6" s="38" t="s">
        <v>301</v>
      </c>
      <c r="AG6" s="38" t="str">
        <f>""</f>
        <v/>
      </c>
      <c r="AH6" s="38" t="str">
        <f>""</f>
        <v/>
      </c>
      <c r="AI6" s="38" t="s">
        <v>15</v>
      </c>
      <c r="AJ6" s="38" t="s">
        <v>310</v>
      </c>
      <c r="AK6" s="38" t="s">
        <v>19</v>
      </c>
      <c r="AL6" s="38" t="s">
        <v>315</v>
      </c>
      <c r="AM6" s="38" t="s">
        <v>29</v>
      </c>
      <c r="AN6" s="38" t="s">
        <v>331</v>
      </c>
      <c r="AO6" s="38" t="s">
        <v>31</v>
      </c>
      <c r="AP6" s="38" t="s">
        <v>336</v>
      </c>
      <c r="AQ6" s="38" t="str">
        <f>""</f>
        <v/>
      </c>
      <c r="AR6" s="38" t="str">
        <f>""</f>
        <v/>
      </c>
      <c r="AS6" s="38" t="str">
        <f>""</f>
        <v/>
      </c>
      <c r="AT6" s="38" t="str">
        <f>""</f>
        <v/>
      </c>
      <c r="AU6" s="38" t="s">
        <v>36</v>
      </c>
      <c r="AV6" s="38" t="s">
        <v>353</v>
      </c>
      <c r="AW6" s="38" t="s">
        <v>16</v>
      </c>
      <c r="AX6" s="38" t="s">
        <v>358</v>
      </c>
      <c r="AY6" s="38" t="s">
        <v>33</v>
      </c>
      <c r="AZ6" s="38" t="s">
        <v>367</v>
      </c>
      <c r="BA6" s="38" t="s">
        <v>37</v>
      </c>
      <c r="BB6" s="38" t="s">
        <v>377</v>
      </c>
      <c r="BC6" s="38" t="s">
        <v>32</v>
      </c>
      <c r="BD6" s="38" t="s">
        <v>383</v>
      </c>
      <c r="BE6" s="38" t="s">
        <v>34</v>
      </c>
      <c r="BF6" s="38" t="s">
        <v>292</v>
      </c>
      <c r="BG6" s="38" t="s">
        <v>6</v>
      </c>
      <c r="BH6" s="38" t="s">
        <v>419</v>
      </c>
      <c r="BI6" s="38" t="s">
        <v>26</v>
      </c>
      <c r="BJ6" s="38" t="s">
        <v>431</v>
      </c>
      <c r="BK6" s="38" t="str">
        <f>""</f>
        <v/>
      </c>
      <c r="BL6" s="38" t="str">
        <f>""</f>
        <v/>
      </c>
      <c r="BM6" s="38" t="s">
        <v>40</v>
      </c>
      <c r="BN6" s="38" t="s">
        <v>295</v>
      </c>
      <c r="BO6" s="38" t="s">
        <v>27</v>
      </c>
      <c r="BP6" s="38" t="s">
        <v>450</v>
      </c>
      <c r="BQ6" s="38" t="s">
        <v>41</v>
      </c>
      <c r="BR6" s="38" t="s">
        <v>454</v>
      </c>
      <c r="BS6" s="38" t="s">
        <v>12</v>
      </c>
      <c r="BT6" s="38" t="s">
        <v>341</v>
      </c>
      <c r="BU6" s="38" t="s">
        <v>25</v>
      </c>
      <c r="BV6" s="38" t="s">
        <v>472</v>
      </c>
      <c r="BW6" s="38" t="s">
        <v>18</v>
      </c>
      <c r="BX6" s="38" t="s">
        <v>504</v>
      </c>
      <c r="BY6" s="38" t="s">
        <v>21</v>
      </c>
      <c r="BZ6" s="38" t="s">
        <v>519</v>
      </c>
      <c r="CA6" s="38" t="s">
        <v>13</v>
      </c>
      <c r="CB6" s="38" t="s">
        <v>533</v>
      </c>
      <c r="CC6" s="38" t="str">
        <f>""</f>
        <v/>
      </c>
      <c r="CD6" s="38" t="str">
        <f>""</f>
        <v/>
      </c>
      <c r="CE6" s="38" t="s">
        <v>11</v>
      </c>
      <c r="CF6" s="38" t="s">
        <v>540</v>
      </c>
      <c r="CG6" s="38" t="str">
        <f>""</f>
        <v/>
      </c>
      <c r="CH6" s="38" t="str">
        <f>""</f>
        <v/>
      </c>
      <c r="CI6" s="38" t="s">
        <v>28</v>
      </c>
      <c r="CJ6" s="38" t="s">
        <v>546</v>
      </c>
      <c r="CK6" s="38" t="str">
        <f>""</f>
        <v/>
      </c>
      <c r="CL6" s="38" t="str">
        <f>""</f>
        <v/>
      </c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</row>
    <row r="7" spans="1:105" ht="56.25" customHeight="1" thickBot="1" x14ac:dyDescent="0.3">
      <c r="B7" s="48" t="s">
        <v>67</v>
      </c>
      <c r="C7" s="51" t="s">
        <v>593</v>
      </c>
      <c r="D7" s="42"/>
      <c r="E7" s="41"/>
      <c r="F7" s="42"/>
      <c r="G7" s="42"/>
      <c r="H7" s="41"/>
      <c r="I7" s="42"/>
      <c r="J7" s="42" t="str">
        <f t="shared" si="0"/>
        <v/>
      </c>
      <c r="K7" s="38" t="s">
        <v>8</v>
      </c>
      <c r="L7" s="38"/>
      <c r="M7" s="38" t="s">
        <v>9</v>
      </c>
      <c r="N7" s="38" t="s">
        <v>229</v>
      </c>
      <c r="O7" s="38" t="s">
        <v>17</v>
      </c>
      <c r="P7" s="38" t="s">
        <v>235</v>
      </c>
      <c r="Q7" s="38" t="s">
        <v>24</v>
      </c>
      <c r="R7" s="38" t="s">
        <v>245</v>
      </c>
      <c r="S7" s="38" t="str">
        <f>""</f>
        <v/>
      </c>
      <c r="T7" s="38" t="str">
        <f>""</f>
        <v/>
      </c>
      <c r="U7" s="38" t="s">
        <v>22</v>
      </c>
      <c r="V7" s="38" t="s">
        <v>254</v>
      </c>
      <c r="W7" s="38" t="s">
        <v>30</v>
      </c>
      <c r="X7" s="38" t="s">
        <v>249</v>
      </c>
      <c r="Y7" s="38" t="s">
        <v>266</v>
      </c>
      <c r="Z7" s="38" t="s">
        <v>262</v>
      </c>
      <c r="AA7" s="38" t="s">
        <v>23</v>
      </c>
      <c r="AB7" s="38" t="s">
        <v>285</v>
      </c>
      <c r="AC7" s="38" t="s">
        <v>14</v>
      </c>
      <c r="AD7" s="38" t="s">
        <v>293</v>
      </c>
      <c r="AE7" s="38" t="s">
        <v>8</v>
      </c>
      <c r="AF7" s="38" t="s">
        <v>302</v>
      </c>
      <c r="AG7" s="38" t="str">
        <f>""</f>
        <v/>
      </c>
      <c r="AH7" s="38" t="str">
        <f>""</f>
        <v/>
      </c>
      <c r="AI7" s="38" t="s">
        <v>15</v>
      </c>
      <c r="AJ7" s="38" t="s">
        <v>311</v>
      </c>
      <c r="AK7" s="38" t="s">
        <v>19</v>
      </c>
      <c r="AL7" s="38" t="s">
        <v>322</v>
      </c>
      <c r="AM7" s="38" t="str">
        <f>""</f>
        <v/>
      </c>
      <c r="AN7" s="38" t="str">
        <f>""</f>
        <v/>
      </c>
      <c r="AO7" s="38" t="s">
        <v>31</v>
      </c>
      <c r="AP7" s="38" t="s">
        <v>337</v>
      </c>
      <c r="AQ7" s="38" t="str">
        <f>""</f>
        <v/>
      </c>
      <c r="AR7" s="38" t="str">
        <f>""</f>
        <v/>
      </c>
      <c r="AS7" s="38" t="str">
        <f>""</f>
        <v/>
      </c>
      <c r="AT7" s="38" t="str">
        <f>""</f>
        <v/>
      </c>
      <c r="AU7" s="38" t="str">
        <f>""</f>
        <v/>
      </c>
      <c r="AV7" s="38" t="str">
        <f>""</f>
        <v/>
      </c>
      <c r="AW7" s="38" t="s">
        <v>16</v>
      </c>
      <c r="AX7" s="38" t="s">
        <v>359</v>
      </c>
      <c r="AY7" s="38" t="s">
        <v>33</v>
      </c>
      <c r="AZ7" s="38" t="s">
        <v>368</v>
      </c>
      <c r="BA7" s="38" t="s">
        <v>37</v>
      </c>
      <c r="BB7" s="38" t="s">
        <v>378</v>
      </c>
      <c r="BC7" s="38" t="s">
        <v>32</v>
      </c>
      <c r="BD7" s="38" t="s">
        <v>384</v>
      </c>
      <c r="BE7" s="38" t="s">
        <v>34</v>
      </c>
      <c r="BF7" s="38" t="s">
        <v>414</v>
      </c>
      <c r="BG7" s="38" t="s">
        <v>6</v>
      </c>
      <c r="BH7" s="38" t="s">
        <v>420</v>
      </c>
      <c r="BI7" s="38" t="s">
        <v>26</v>
      </c>
      <c r="BJ7" s="38" t="s">
        <v>316</v>
      </c>
      <c r="BK7" s="38" t="str">
        <f>""</f>
        <v/>
      </c>
      <c r="BL7" s="38" t="str">
        <f>""</f>
        <v/>
      </c>
      <c r="BM7" s="38" t="s">
        <v>40</v>
      </c>
      <c r="BN7" s="38" t="s">
        <v>294</v>
      </c>
      <c r="BO7" s="38" t="s">
        <v>27</v>
      </c>
      <c r="BP7" s="38" t="s">
        <v>451</v>
      </c>
      <c r="BQ7" s="38" t="s">
        <v>41</v>
      </c>
      <c r="BR7" s="38" t="s">
        <v>455</v>
      </c>
      <c r="BS7" s="38" t="s">
        <v>12</v>
      </c>
      <c r="BT7" s="38" t="s">
        <v>342</v>
      </c>
      <c r="BU7" s="38" t="s">
        <v>25</v>
      </c>
      <c r="BV7" s="38" t="s">
        <v>473</v>
      </c>
      <c r="BW7" s="38" t="s">
        <v>18</v>
      </c>
      <c r="BX7" s="38" t="s">
        <v>505</v>
      </c>
      <c r="BY7" s="38" t="s">
        <v>21</v>
      </c>
      <c r="BZ7" s="38" t="s">
        <v>520</v>
      </c>
      <c r="CA7" s="38" t="s">
        <v>13</v>
      </c>
      <c r="CB7" s="38" t="s">
        <v>534</v>
      </c>
      <c r="CC7" s="38" t="str">
        <f>""</f>
        <v/>
      </c>
      <c r="CD7" s="38" t="str">
        <f>""</f>
        <v/>
      </c>
      <c r="CE7" s="38" t="s">
        <v>11</v>
      </c>
      <c r="CF7" s="38" t="s">
        <v>541</v>
      </c>
      <c r="CG7" s="38" t="str">
        <f>""</f>
        <v/>
      </c>
      <c r="CH7" s="38" t="str">
        <f>""</f>
        <v/>
      </c>
      <c r="CI7" s="38" t="s">
        <v>28</v>
      </c>
      <c r="CJ7" s="38" t="s">
        <v>547</v>
      </c>
      <c r="CK7" s="38" t="str">
        <f>""</f>
        <v/>
      </c>
      <c r="CL7" s="38" t="str">
        <f>""</f>
        <v/>
      </c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</row>
    <row r="8" spans="1:105" ht="56.25" customHeight="1" thickBot="1" x14ac:dyDescent="0.3">
      <c r="B8" s="49" t="s">
        <v>71</v>
      </c>
      <c r="C8" s="42"/>
      <c r="D8" s="42"/>
      <c r="E8" s="41"/>
      <c r="F8" s="42"/>
      <c r="G8" s="42"/>
      <c r="H8" s="41"/>
      <c r="I8" s="42"/>
      <c r="J8" s="42" t="str">
        <f t="shared" si="0"/>
        <v/>
      </c>
      <c r="K8" s="38" t="s">
        <v>9</v>
      </c>
      <c r="L8" s="38"/>
      <c r="M8" s="38" t="str">
        <f>""</f>
        <v/>
      </c>
      <c r="N8" s="38" t="str">
        <f>""</f>
        <v/>
      </c>
      <c r="O8" s="38" t="s">
        <v>17</v>
      </c>
      <c r="P8" s="38" t="s">
        <v>236</v>
      </c>
      <c r="Q8" s="38" t="str">
        <f>""</f>
        <v/>
      </c>
      <c r="R8" s="38" t="str">
        <f>""</f>
        <v/>
      </c>
      <c r="S8" s="38" t="str">
        <f>""</f>
        <v/>
      </c>
      <c r="T8" s="38" t="str">
        <f>""</f>
        <v/>
      </c>
      <c r="U8" s="38" t="s">
        <v>22</v>
      </c>
      <c r="V8" s="38" t="s">
        <v>255</v>
      </c>
      <c r="W8" s="38" t="s">
        <v>30</v>
      </c>
      <c r="X8" s="38" t="s">
        <v>264</v>
      </c>
      <c r="Y8" s="38" t="s">
        <v>266</v>
      </c>
      <c r="Z8" s="38" t="s">
        <v>271</v>
      </c>
      <c r="AA8" s="38" t="s">
        <v>23</v>
      </c>
      <c r="AB8" s="38" t="s">
        <v>286</v>
      </c>
      <c r="AC8" s="38" t="s">
        <v>14</v>
      </c>
      <c r="AD8" s="38" t="s">
        <v>294</v>
      </c>
      <c r="AE8" s="38" t="str">
        <f>""</f>
        <v/>
      </c>
      <c r="AF8" s="38" t="str">
        <f>""</f>
        <v/>
      </c>
      <c r="AG8" s="38" t="str">
        <f>""</f>
        <v/>
      </c>
      <c r="AH8" s="38" t="str">
        <f>""</f>
        <v/>
      </c>
      <c r="AI8" s="38" t="s">
        <v>15</v>
      </c>
      <c r="AJ8" s="38" t="s">
        <v>312</v>
      </c>
      <c r="AK8" s="38" t="s">
        <v>19</v>
      </c>
      <c r="AL8" s="38" t="s">
        <v>323</v>
      </c>
      <c r="AM8" s="38" t="str">
        <f>""</f>
        <v/>
      </c>
      <c r="AN8" s="38" t="str">
        <f>""</f>
        <v/>
      </c>
      <c r="AO8" s="38" t="s">
        <v>31</v>
      </c>
      <c r="AP8" s="38" t="s">
        <v>338</v>
      </c>
      <c r="AQ8" s="38" t="str">
        <f>""</f>
        <v/>
      </c>
      <c r="AR8" s="38" t="str">
        <f>""</f>
        <v/>
      </c>
      <c r="AS8" s="38" t="str">
        <f>""</f>
        <v/>
      </c>
      <c r="AT8" s="38" t="str">
        <f>""</f>
        <v/>
      </c>
      <c r="AU8" s="38" t="str">
        <f>""</f>
        <v/>
      </c>
      <c r="AV8" s="38" t="str">
        <f>""</f>
        <v/>
      </c>
      <c r="AW8" s="38" t="s">
        <v>16</v>
      </c>
      <c r="AX8" s="38" t="s">
        <v>360</v>
      </c>
      <c r="AY8" s="38" t="s">
        <v>33</v>
      </c>
      <c r="AZ8" s="38" t="s">
        <v>369</v>
      </c>
      <c r="BA8" s="38" t="str">
        <f>""</f>
        <v/>
      </c>
      <c r="BB8" s="38" t="str">
        <f>""</f>
        <v/>
      </c>
      <c r="BC8" s="38" t="s">
        <v>32</v>
      </c>
      <c r="BD8" s="38" t="s">
        <v>385</v>
      </c>
      <c r="BE8" s="38" t="s">
        <v>34</v>
      </c>
      <c r="BF8" s="38" t="s">
        <v>289</v>
      </c>
      <c r="BG8" s="38" t="s">
        <v>6</v>
      </c>
      <c r="BH8" s="38" t="s">
        <v>421</v>
      </c>
      <c r="BI8" s="38" t="s">
        <v>26</v>
      </c>
      <c r="BJ8" s="38" t="s">
        <v>432</v>
      </c>
      <c r="BK8" s="38" t="str">
        <f>""</f>
        <v/>
      </c>
      <c r="BL8" s="38" t="str">
        <f>""</f>
        <v/>
      </c>
      <c r="BM8" s="38" t="str">
        <f>""</f>
        <v/>
      </c>
      <c r="BN8" s="38" t="str">
        <f>""</f>
        <v/>
      </c>
      <c r="BO8" s="38" t="s">
        <v>27</v>
      </c>
      <c r="BP8" s="38" t="s">
        <v>452</v>
      </c>
      <c r="BQ8" s="38" t="s">
        <v>41</v>
      </c>
      <c r="BR8" s="38" t="s">
        <v>456</v>
      </c>
      <c r="BS8" s="38" t="s">
        <v>12</v>
      </c>
      <c r="BT8" s="38" t="s">
        <v>332</v>
      </c>
      <c r="BU8" s="38" t="s">
        <v>25</v>
      </c>
      <c r="BV8" s="38" t="s">
        <v>474</v>
      </c>
      <c r="BW8" s="38" t="s">
        <v>18</v>
      </c>
      <c r="BX8" s="38" t="s">
        <v>506</v>
      </c>
      <c r="BY8" s="38" t="s">
        <v>21</v>
      </c>
      <c r="BZ8" s="38" t="s">
        <v>521</v>
      </c>
      <c r="CA8" s="38" t="str">
        <f>""</f>
        <v/>
      </c>
      <c r="CB8" s="38" t="str">
        <f>""</f>
        <v/>
      </c>
      <c r="CC8" s="38" t="str">
        <f>""</f>
        <v/>
      </c>
      <c r="CD8" s="38" t="str">
        <f>""</f>
        <v/>
      </c>
      <c r="CE8" s="38" t="s">
        <v>11</v>
      </c>
      <c r="CF8" s="38" t="s">
        <v>542</v>
      </c>
      <c r="CG8" s="38" t="str">
        <f>""</f>
        <v/>
      </c>
      <c r="CH8" s="38" t="str">
        <f>""</f>
        <v/>
      </c>
      <c r="CI8" s="38" t="s">
        <v>28</v>
      </c>
      <c r="CJ8" s="38" t="s">
        <v>371</v>
      </c>
      <c r="CK8" s="38" t="str">
        <f>""</f>
        <v/>
      </c>
      <c r="CL8" s="38" t="str">
        <f>""</f>
        <v/>
      </c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</row>
    <row r="9" spans="1:105" ht="56.25" customHeight="1" thickBot="1" x14ac:dyDescent="0.3">
      <c r="B9" s="49" t="s">
        <v>72</v>
      </c>
      <c r="C9" s="42"/>
      <c r="D9" s="42"/>
      <c r="E9" s="41"/>
      <c r="F9" s="42"/>
      <c r="G9" s="42"/>
      <c r="H9" s="41"/>
      <c r="I9" s="42"/>
      <c r="J9" s="42" t="str">
        <f t="shared" si="0"/>
        <v/>
      </c>
      <c r="K9" s="38" t="s">
        <v>266</v>
      </c>
      <c r="L9" s="38"/>
      <c r="M9" s="38" t="str">
        <f>""</f>
        <v/>
      </c>
      <c r="N9" s="38" t="str">
        <f>""</f>
        <v/>
      </c>
      <c r="O9" s="38" t="s">
        <v>17</v>
      </c>
      <c r="P9" s="38" t="s">
        <v>237</v>
      </c>
      <c r="Q9" s="38" t="str">
        <f>""</f>
        <v/>
      </c>
      <c r="R9" s="38" t="str">
        <f>""</f>
        <v/>
      </c>
      <c r="S9" s="38" t="str">
        <f>""</f>
        <v/>
      </c>
      <c r="T9" s="38" t="str">
        <f>""</f>
        <v/>
      </c>
      <c r="U9" s="38" t="s">
        <v>22</v>
      </c>
      <c r="V9" s="38" t="s">
        <v>256</v>
      </c>
      <c r="W9" s="38" t="s">
        <v>30</v>
      </c>
      <c r="X9" s="38" t="s">
        <v>265</v>
      </c>
      <c r="Y9" s="38" t="s">
        <v>266</v>
      </c>
      <c r="Z9" s="38" t="s">
        <v>263</v>
      </c>
      <c r="AA9" s="38" t="s">
        <v>23</v>
      </c>
      <c r="AB9" s="38" t="s">
        <v>287</v>
      </c>
      <c r="AC9" s="38" t="s">
        <v>14</v>
      </c>
      <c r="AD9" s="38" t="s">
        <v>295</v>
      </c>
      <c r="AE9" s="38" t="str">
        <f>""</f>
        <v/>
      </c>
      <c r="AF9" s="38" t="str">
        <f>""</f>
        <v/>
      </c>
      <c r="AG9" s="38" t="str">
        <f>""</f>
        <v/>
      </c>
      <c r="AH9" s="38" t="str">
        <f>""</f>
        <v/>
      </c>
      <c r="AI9" s="38" t="s">
        <v>15</v>
      </c>
      <c r="AJ9" s="38" t="s">
        <v>313</v>
      </c>
      <c r="AK9" s="38" t="s">
        <v>19</v>
      </c>
      <c r="AL9" s="38" t="s">
        <v>324</v>
      </c>
      <c r="AM9" s="38" t="str">
        <f>""</f>
        <v/>
      </c>
      <c r="AN9" s="38" t="str">
        <f>""</f>
        <v/>
      </c>
      <c r="AO9" s="38" t="s">
        <v>31</v>
      </c>
      <c r="AP9" s="38" t="s">
        <v>339</v>
      </c>
      <c r="AQ9" s="38" t="str">
        <f>""</f>
        <v/>
      </c>
      <c r="AR9" s="38" t="str">
        <f>""</f>
        <v/>
      </c>
      <c r="AS9" s="38" t="str">
        <f>""</f>
        <v/>
      </c>
      <c r="AT9" s="38" t="str">
        <f>""</f>
        <v/>
      </c>
      <c r="AU9" s="38" t="str">
        <f>""</f>
        <v/>
      </c>
      <c r="AV9" s="38" t="str">
        <f>""</f>
        <v/>
      </c>
      <c r="AW9" s="38" t="s">
        <v>16</v>
      </c>
      <c r="AX9" s="38" t="s">
        <v>361</v>
      </c>
      <c r="AY9" s="38" t="s">
        <v>33</v>
      </c>
      <c r="AZ9" s="38" t="s">
        <v>370</v>
      </c>
      <c r="BA9" s="38" t="str">
        <f>""</f>
        <v/>
      </c>
      <c r="BB9" s="38" t="str">
        <f>""</f>
        <v/>
      </c>
      <c r="BC9" s="38" t="s">
        <v>32</v>
      </c>
      <c r="BD9" s="38" t="s">
        <v>386</v>
      </c>
      <c r="BE9" s="38" t="s">
        <v>34</v>
      </c>
      <c r="BF9" s="38" t="s">
        <v>290</v>
      </c>
      <c r="BG9" s="38" t="s">
        <v>6</v>
      </c>
      <c r="BH9" s="38" t="s">
        <v>422</v>
      </c>
      <c r="BI9" s="38" t="s">
        <v>26</v>
      </c>
      <c r="BJ9" s="38" t="s">
        <v>433</v>
      </c>
      <c r="BK9" s="38" t="str">
        <f>""</f>
        <v/>
      </c>
      <c r="BL9" s="38" t="str">
        <f>""</f>
        <v/>
      </c>
      <c r="BM9" s="38" t="str">
        <f>""</f>
        <v/>
      </c>
      <c r="BN9" s="38" t="str">
        <f>""</f>
        <v/>
      </c>
      <c r="BO9" s="38" t="str">
        <f>""</f>
        <v/>
      </c>
      <c r="BP9" s="38" t="str">
        <f>""</f>
        <v/>
      </c>
      <c r="BQ9" s="38" t="s">
        <v>41</v>
      </c>
      <c r="BR9" s="38" t="s">
        <v>457</v>
      </c>
      <c r="BS9" s="38" t="s">
        <v>12</v>
      </c>
      <c r="BT9" s="38" t="s">
        <v>462</v>
      </c>
      <c r="BU9" s="38" t="s">
        <v>25</v>
      </c>
      <c r="BV9" s="38" t="s">
        <v>423</v>
      </c>
      <c r="BW9" s="38" t="s">
        <v>18</v>
      </c>
      <c r="BX9" s="38" t="s">
        <v>507</v>
      </c>
      <c r="BY9" s="38" t="s">
        <v>21</v>
      </c>
      <c r="BZ9" s="38" t="s">
        <v>522</v>
      </c>
      <c r="CA9" s="38" t="str">
        <f>""</f>
        <v/>
      </c>
      <c r="CB9" s="38" t="str">
        <f>""</f>
        <v/>
      </c>
      <c r="CC9" s="38" t="str">
        <f>""</f>
        <v/>
      </c>
      <c r="CD9" s="38" t="str">
        <f>""</f>
        <v/>
      </c>
      <c r="CE9" s="38" t="s">
        <v>11</v>
      </c>
      <c r="CF9" s="38" t="s">
        <v>543</v>
      </c>
      <c r="CG9" s="38" t="str">
        <f>""</f>
        <v/>
      </c>
      <c r="CH9" s="38" t="str">
        <f>""</f>
        <v/>
      </c>
      <c r="CI9" s="38" t="str">
        <f>""</f>
        <v/>
      </c>
      <c r="CJ9" s="38" t="str">
        <f>""</f>
        <v/>
      </c>
      <c r="CK9" s="38" t="str">
        <f>""</f>
        <v/>
      </c>
      <c r="CL9" s="38" t="str">
        <f>""</f>
        <v/>
      </c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</row>
    <row r="10" spans="1:105" ht="56.25" customHeight="1" thickBot="1" x14ac:dyDescent="0.3">
      <c r="B10" s="49" t="s">
        <v>77</v>
      </c>
      <c r="C10" s="42"/>
      <c r="D10" s="42"/>
      <c r="E10" s="41"/>
      <c r="F10" s="42"/>
      <c r="G10" s="42"/>
      <c r="H10" s="41"/>
      <c r="I10" s="42"/>
      <c r="J10" s="42" t="str">
        <f t="shared" si="0"/>
        <v/>
      </c>
      <c r="K10" s="38" t="s">
        <v>11</v>
      </c>
      <c r="L10" s="38"/>
      <c r="M10" s="38" t="str">
        <f>""</f>
        <v/>
      </c>
      <c r="N10" s="38" t="str">
        <f>""</f>
        <v/>
      </c>
      <c r="O10" s="38" t="s">
        <v>17</v>
      </c>
      <c r="P10" s="38" t="s">
        <v>238</v>
      </c>
      <c r="Q10" s="38" t="str">
        <f>""</f>
        <v/>
      </c>
      <c r="R10" s="38" t="str">
        <f>""</f>
        <v/>
      </c>
      <c r="S10" s="38" t="str">
        <f>""</f>
        <v/>
      </c>
      <c r="T10" s="38" t="str">
        <f>""</f>
        <v/>
      </c>
      <c r="U10" s="38" t="s">
        <v>22</v>
      </c>
      <c r="V10" s="38" t="s">
        <v>257</v>
      </c>
      <c r="W10" s="38" t="str">
        <f>""</f>
        <v/>
      </c>
      <c r="X10" s="38" t="str">
        <f>""</f>
        <v/>
      </c>
      <c r="Y10" s="38" t="s">
        <v>266</v>
      </c>
      <c r="Z10" s="38" t="s">
        <v>272</v>
      </c>
      <c r="AA10" s="38" t="str">
        <f>""</f>
        <v/>
      </c>
      <c r="AB10" s="38" t="str">
        <f>""</f>
        <v/>
      </c>
      <c r="AC10" s="38" t="s">
        <v>14</v>
      </c>
      <c r="AD10" s="38" t="s">
        <v>296</v>
      </c>
      <c r="AE10" s="38" t="str">
        <f>""</f>
        <v/>
      </c>
      <c r="AF10" s="38" t="str">
        <f>""</f>
        <v/>
      </c>
      <c r="AG10" s="38" t="str">
        <f>""</f>
        <v/>
      </c>
      <c r="AH10" s="38" t="str">
        <f>""</f>
        <v/>
      </c>
      <c r="AI10" s="38" t="s">
        <v>15</v>
      </c>
      <c r="AJ10" s="38" t="s">
        <v>314</v>
      </c>
      <c r="AK10" s="38" t="s">
        <v>19</v>
      </c>
      <c r="AL10" s="38" t="s">
        <v>325</v>
      </c>
      <c r="AM10" s="38" t="str">
        <f>""</f>
        <v/>
      </c>
      <c r="AN10" s="38" t="str">
        <f>""</f>
        <v/>
      </c>
      <c r="AO10" s="38" t="s">
        <v>31</v>
      </c>
      <c r="AP10" s="38" t="s">
        <v>340</v>
      </c>
      <c r="AQ10" s="38" t="str">
        <f>""</f>
        <v/>
      </c>
      <c r="AR10" s="38" t="str">
        <f>""</f>
        <v/>
      </c>
      <c r="AS10" s="38" t="str">
        <f>""</f>
        <v/>
      </c>
      <c r="AT10" s="38" t="str">
        <f>""</f>
        <v/>
      </c>
      <c r="AU10" s="38" t="str">
        <f>""</f>
        <v/>
      </c>
      <c r="AV10" s="38" t="str">
        <f>""</f>
        <v/>
      </c>
      <c r="AW10" s="38" t="s">
        <v>16</v>
      </c>
      <c r="AX10" s="38" t="s">
        <v>362</v>
      </c>
      <c r="AY10" s="38" t="s">
        <v>33</v>
      </c>
      <c r="AZ10" s="38" t="s">
        <v>371</v>
      </c>
      <c r="BA10" s="38" t="str">
        <f>""</f>
        <v/>
      </c>
      <c r="BB10" s="38" t="str">
        <f>""</f>
        <v/>
      </c>
      <c r="BC10" s="38" t="s">
        <v>32</v>
      </c>
      <c r="BD10" s="38" t="s">
        <v>387</v>
      </c>
      <c r="BE10" s="38" t="s">
        <v>34</v>
      </c>
      <c r="BF10" s="38" t="s">
        <v>293</v>
      </c>
      <c r="BG10" s="38" t="s">
        <v>6</v>
      </c>
      <c r="BH10" s="38" t="s">
        <v>423</v>
      </c>
      <c r="BI10" s="38" t="s">
        <v>26</v>
      </c>
      <c r="BJ10" s="38" t="s">
        <v>434</v>
      </c>
      <c r="BK10" s="38" t="str">
        <f>""</f>
        <v/>
      </c>
      <c r="BL10" s="38" t="str">
        <f>""</f>
        <v/>
      </c>
      <c r="BM10" s="38" t="str">
        <f>""</f>
        <v/>
      </c>
      <c r="BN10" s="38" t="str">
        <f>""</f>
        <v/>
      </c>
      <c r="BO10" s="38" t="str">
        <f>""</f>
        <v/>
      </c>
      <c r="BP10" s="38" t="str">
        <f>""</f>
        <v/>
      </c>
      <c r="BQ10" s="38" t="s">
        <v>41</v>
      </c>
      <c r="BR10" s="38" t="s">
        <v>256</v>
      </c>
      <c r="BS10" s="38" t="s">
        <v>12</v>
      </c>
      <c r="BT10" s="38" t="s">
        <v>463</v>
      </c>
      <c r="BU10" s="38" t="s">
        <v>25</v>
      </c>
      <c r="BV10" s="38" t="s">
        <v>475</v>
      </c>
      <c r="BW10" s="38" t="s">
        <v>18</v>
      </c>
      <c r="BX10" s="38" t="s">
        <v>508</v>
      </c>
      <c r="BY10" s="38" t="s">
        <v>21</v>
      </c>
      <c r="BZ10" s="38" t="s">
        <v>523</v>
      </c>
      <c r="CA10" s="38" t="str">
        <f>""</f>
        <v/>
      </c>
      <c r="CB10" s="38" t="str">
        <f>""</f>
        <v/>
      </c>
      <c r="CC10" s="38" t="str">
        <f>""</f>
        <v/>
      </c>
      <c r="CD10" s="38" t="str">
        <f>""</f>
        <v/>
      </c>
      <c r="CE10" s="38" t="str">
        <f>""</f>
        <v/>
      </c>
      <c r="CF10" s="38" t="str">
        <f>""</f>
        <v/>
      </c>
      <c r="CG10" s="38" t="str">
        <f>""</f>
        <v/>
      </c>
      <c r="CH10" s="38" t="str">
        <f>""</f>
        <v/>
      </c>
      <c r="CI10" s="38" t="str">
        <f>""</f>
        <v/>
      </c>
      <c r="CJ10" s="38" t="str">
        <f>""</f>
        <v/>
      </c>
      <c r="CK10" s="38" t="str">
        <f>""</f>
        <v/>
      </c>
      <c r="CL10" s="38" t="str">
        <f>""</f>
        <v/>
      </c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</row>
    <row r="11" spans="1:105" ht="56.25" customHeight="1" thickBot="1" x14ac:dyDescent="0.3">
      <c r="B11" s="49" t="s">
        <v>79</v>
      </c>
      <c r="C11" s="42"/>
      <c r="D11" s="42"/>
      <c r="E11" s="41"/>
      <c r="F11" s="42"/>
      <c r="G11" s="42"/>
      <c r="H11" s="41"/>
      <c r="I11" s="42"/>
      <c r="J11" s="42" t="str">
        <f t="shared" si="0"/>
        <v/>
      </c>
      <c r="K11" s="38" t="s">
        <v>12</v>
      </c>
      <c r="L11" s="38"/>
      <c r="M11" s="38" t="str">
        <f>""</f>
        <v/>
      </c>
      <c r="N11" s="38" t="str">
        <f>""</f>
        <v/>
      </c>
      <c r="O11" s="38" t="s">
        <v>17</v>
      </c>
      <c r="P11" s="38" t="s">
        <v>239</v>
      </c>
      <c r="Q11" s="38" t="str">
        <f>""</f>
        <v/>
      </c>
      <c r="R11" s="38" t="str">
        <f>""</f>
        <v/>
      </c>
      <c r="S11" s="38" t="str">
        <f>""</f>
        <v/>
      </c>
      <c r="T11" s="38" t="str">
        <f>""</f>
        <v/>
      </c>
      <c r="U11" s="38" t="s">
        <v>22</v>
      </c>
      <c r="V11" s="38" t="s">
        <v>258</v>
      </c>
      <c r="W11" s="38" t="str">
        <f>""</f>
        <v/>
      </c>
      <c r="X11" s="38" t="str">
        <f>""</f>
        <v/>
      </c>
      <c r="Y11" s="38" t="s">
        <v>266</v>
      </c>
      <c r="Z11" s="38" t="s">
        <v>273</v>
      </c>
      <c r="AA11" s="38" t="str">
        <f>""</f>
        <v/>
      </c>
      <c r="AB11" s="38" t="str">
        <f>""</f>
        <v/>
      </c>
      <c r="AC11" s="38" t="str">
        <f>""</f>
        <v/>
      </c>
      <c r="AD11" s="38" t="str">
        <f>""</f>
        <v/>
      </c>
      <c r="AE11" s="38" t="str">
        <f>""</f>
        <v/>
      </c>
      <c r="AF11" s="38" t="str">
        <f>""</f>
        <v/>
      </c>
      <c r="AG11" s="38" t="str">
        <f>""</f>
        <v/>
      </c>
      <c r="AH11" s="38" t="str">
        <f>""</f>
        <v/>
      </c>
      <c r="AI11" s="38" t="s">
        <v>15</v>
      </c>
      <c r="AJ11" s="38" t="s">
        <v>315</v>
      </c>
      <c r="AK11" s="38" t="s">
        <v>19</v>
      </c>
      <c r="AL11" s="38" t="s">
        <v>326</v>
      </c>
      <c r="AM11" s="38" t="str">
        <f>""</f>
        <v/>
      </c>
      <c r="AN11" s="38" t="str">
        <f>""</f>
        <v/>
      </c>
      <c r="AO11" s="38" t="s">
        <v>31</v>
      </c>
      <c r="AP11" s="38" t="s">
        <v>341</v>
      </c>
      <c r="AQ11" s="38" t="str">
        <f>""</f>
        <v/>
      </c>
      <c r="AR11" s="38" t="str">
        <f>""</f>
        <v/>
      </c>
      <c r="AS11" s="38" t="str">
        <f>""</f>
        <v/>
      </c>
      <c r="AT11" s="38" t="str">
        <f>""</f>
        <v/>
      </c>
      <c r="AU11" s="38" t="str">
        <f>""</f>
        <v/>
      </c>
      <c r="AV11" s="38" t="str">
        <f>""</f>
        <v/>
      </c>
      <c r="AW11" s="38" t="str">
        <f>""</f>
        <v/>
      </c>
      <c r="AX11" s="38" t="str">
        <f>""</f>
        <v/>
      </c>
      <c r="AY11" s="38" t="s">
        <v>33</v>
      </c>
      <c r="AZ11" s="38" t="s">
        <v>372</v>
      </c>
      <c r="BA11" s="38" t="str">
        <f>""</f>
        <v/>
      </c>
      <c r="BB11" s="38" t="str">
        <f>""</f>
        <v/>
      </c>
      <c r="BC11" s="38" t="s">
        <v>32</v>
      </c>
      <c r="BD11" s="38" t="s">
        <v>388</v>
      </c>
      <c r="BE11" s="38" t="str">
        <f>""</f>
        <v/>
      </c>
      <c r="BF11" s="38" t="str">
        <f>""</f>
        <v/>
      </c>
      <c r="BG11" s="38" t="s">
        <v>6</v>
      </c>
      <c r="BH11" s="38" t="s">
        <v>424</v>
      </c>
      <c r="BI11" s="38" t="s">
        <v>26</v>
      </c>
      <c r="BJ11" s="38" t="s">
        <v>314</v>
      </c>
      <c r="BK11" s="38" t="str">
        <f>""</f>
        <v/>
      </c>
      <c r="BL11" s="38" t="str">
        <f>""</f>
        <v/>
      </c>
      <c r="BM11" s="38" t="str">
        <f>""</f>
        <v/>
      </c>
      <c r="BN11" s="38" t="str">
        <f>""</f>
        <v/>
      </c>
      <c r="BO11" s="38" t="str">
        <f>""</f>
        <v/>
      </c>
      <c r="BP11" s="38" t="str">
        <f>""</f>
        <v/>
      </c>
      <c r="BQ11" s="38" t="str">
        <f>""</f>
        <v/>
      </c>
      <c r="BR11" s="38" t="str">
        <f>""</f>
        <v/>
      </c>
      <c r="BS11" s="38" t="s">
        <v>12</v>
      </c>
      <c r="BT11" s="38" t="s">
        <v>464</v>
      </c>
      <c r="BU11" s="38" t="s">
        <v>25</v>
      </c>
      <c r="BV11" s="38" t="s">
        <v>476</v>
      </c>
      <c r="BW11" s="38" t="s">
        <v>18</v>
      </c>
      <c r="BX11" s="38" t="s">
        <v>509</v>
      </c>
      <c r="BY11" s="38" t="s">
        <v>21</v>
      </c>
      <c r="BZ11" s="38" t="s">
        <v>524</v>
      </c>
      <c r="CA11" s="38" t="str">
        <f>""</f>
        <v/>
      </c>
      <c r="CB11" s="38" t="str">
        <f>""</f>
        <v/>
      </c>
      <c r="CC11" s="38" t="str">
        <f>""</f>
        <v/>
      </c>
      <c r="CD11" s="38" t="str">
        <f>""</f>
        <v/>
      </c>
      <c r="CE11" s="38" t="str">
        <f>""</f>
        <v/>
      </c>
      <c r="CF11" s="38" t="str">
        <f>""</f>
        <v/>
      </c>
      <c r="CG11" s="38" t="str">
        <f>""</f>
        <v/>
      </c>
      <c r="CH11" s="38" t="str">
        <f>""</f>
        <v/>
      </c>
      <c r="CI11" s="38" t="str">
        <f>""</f>
        <v/>
      </c>
      <c r="CJ11" s="38" t="str">
        <f>""</f>
        <v/>
      </c>
      <c r="CK11" s="38" t="str">
        <f>""</f>
        <v/>
      </c>
      <c r="CL11" s="38" t="str">
        <f>""</f>
        <v/>
      </c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</row>
    <row r="12" spans="1:105" ht="56.25" customHeight="1" thickBot="1" x14ac:dyDescent="0.3">
      <c r="B12" s="49" t="s">
        <v>86</v>
      </c>
      <c r="C12" s="42"/>
      <c r="D12" s="42"/>
      <c r="E12" s="41"/>
      <c r="F12" s="42"/>
      <c r="G12" s="42"/>
      <c r="H12" s="41"/>
      <c r="I12" s="42"/>
      <c r="J12" s="42" t="str">
        <f t="shared" si="0"/>
        <v/>
      </c>
      <c r="K12" s="38" t="s">
        <v>13</v>
      </c>
      <c r="L12" s="38"/>
      <c r="M12" s="38" t="str">
        <f>""</f>
        <v/>
      </c>
      <c r="N12" s="38" t="str">
        <f>""</f>
        <v/>
      </c>
      <c r="O12" s="38" t="str">
        <f>""</f>
        <v/>
      </c>
      <c r="P12" s="38" t="str">
        <f>""</f>
        <v/>
      </c>
      <c r="Q12" s="38" t="str">
        <f>""</f>
        <v/>
      </c>
      <c r="R12" s="38" t="str">
        <f>""</f>
        <v/>
      </c>
      <c r="S12" s="38" t="str">
        <f>""</f>
        <v/>
      </c>
      <c r="T12" s="38" t="str">
        <f>""</f>
        <v/>
      </c>
      <c r="U12" s="38" t="str">
        <f>""</f>
        <v/>
      </c>
      <c r="V12" s="38" t="str">
        <f>""</f>
        <v/>
      </c>
      <c r="W12" s="38" t="str">
        <f>""</f>
        <v/>
      </c>
      <c r="X12" s="38" t="str">
        <f>""</f>
        <v/>
      </c>
      <c r="Y12" s="38" t="s">
        <v>266</v>
      </c>
      <c r="Z12" s="38" t="s">
        <v>274</v>
      </c>
      <c r="AA12" s="38" t="str">
        <f>""</f>
        <v/>
      </c>
      <c r="AB12" s="38" t="str">
        <f>""</f>
        <v/>
      </c>
      <c r="AC12" s="38" t="str">
        <f>""</f>
        <v/>
      </c>
      <c r="AD12" s="38" t="str">
        <f>""</f>
        <v/>
      </c>
      <c r="AE12" s="38" t="str">
        <f>""</f>
        <v/>
      </c>
      <c r="AF12" s="38" t="str">
        <f>""</f>
        <v/>
      </c>
      <c r="AG12" s="38" t="str">
        <f>""</f>
        <v/>
      </c>
      <c r="AH12" s="38" t="str">
        <f>""</f>
        <v/>
      </c>
      <c r="AI12" s="38" t="s">
        <v>15</v>
      </c>
      <c r="AJ12" s="38" t="s">
        <v>316</v>
      </c>
      <c r="AK12" s="38" t="str">
        <f>""</f>
        <v/>
      </c>
      <c r="AL12" s="38" t="str">
        <f>""</f>
        <v/>
      </c>
      <c r="AM12" s="38" t="str">
        <f>""</f>
        <v/>
      </c>
      <c r="AN12" s="38" t="str">
        <f>""</f>
        <v/>
      </c>
      <c r="AO12" s="38" t="s">
        <v>31</v>
      </c>
      <c r="AP12" s="38" t="s">
        <v>342</v>
      </c>
      <c r="AQ12" s="38" t="str">
        <f>""</f>
        <v/>
      </c>
      <c r="AR12" s="38" t="str">
        <f>""</f>
        <v/>
      </c>
      <c r="AS12" s="38" t="str">
        <f>""</f>
        <v/>
      </c>
      <c r="AT12" s="38" t="str">
        <f>""</f>
        <v/>
      </c>
      <c r="AU12" s="38" t="str">
        <f>""</f>
        <v/>
      </c>
      <c r="AV12" s="38" t="str">
        <f>""</f>
        <v/>
      </c>
      <c r="AW12" s="38" t="str">
        <f>""</f>
        <v/>
      </c>
      <c r="AX12" s="38" t="str">
        <f>""</f>
        <v/>
      </c>
      <c r="AY12" s="38" t="s">
        <v>33</v>
      </c>
      <c r="AZ12" s="38" t="s">
        <v>328</v>
      </c>
      <c r="BA12" s="38" t="str">
        <f>""</f>
        <v/>
      </c>
      <c r="BB12" s="38" t="str">
        <f>""</f>
        <v/>
      </c>
      <c r="BC12" s="38" t="s">
        <v>32</v>
      </c>
      <c r="BD12" s="38" t="s">
        <v>389</v>
      </c>
      <c r="BE12" s="38" t="str">
        <f>""</f>
        <v/>
      </c>
      <c r="BF12" s="38" t="str">
        <f>""</f>
        <v/>
      </c>
      <c r="BG12" s="38" t="s">
        <v>6</v>
      </c>
      <c r="BH12" s="38" t="s">
        <v>425</v>
      </c>
      <c r="BI12" s="38" t="s">
        <v>26</v>
      </c>
      <c r="BJ12" s="38" t="s">
        <v>435</v>
      </c>
      <c r="BK12" s="38" t="str">
        <f>""</f>
        <v/>
      </c>
      <c r="BL12" s="38" t="str">
        <f>""</f>
        <v/>
      </c>
      <c r="BM12" s="38" t="str">
        <f>""</f>
        <v/>
      </c>
      <c r="BN12" s="38" t="str">
        <f>""</f>
        <v/>
      </c>
      <c r="BO12" s="38" t="str">
        <f>""</f>
        <v/>
      </c>
      <c r="BP12" s="38" t="str">
        <f>""</f>
        <v/>
      </c>
      <c r="BQ12" s="38" t="str">
        <f>""</f>
        <v/>
      </c>
      <c r="BR12" s="38" t="str">
        <f>""</f>
        <v/>
      </c>
      <c r="BS12" s="38" t="s">
        <v>12</v>
      </c>
      <c r="BT12" s="38" t="s">
        <v>338</v>
      </c>
      <c r="BU12" s="38" t="s">
        <v>25</v>
      </c>
      <c r="BV12" s="38" t="s">
        <v>477</v>
      </c>
      <c r="BW12" s="38" t="s">
        <v>18</v>
      </c>
      <c r="BX12" s="38" t="s">
        <v>510</v>
      </c>
      <c r="BY12" s="38" t="s">
        <v>21</v>
      </c>
      <c r="BZ12" s="38" t="s">
        <v>525</v>
      </c>
      <c r="CA12" s="38" t="str">
        <f>""</f>
        <v/>
      </c>
      <c r="CB12" s="38" t="str">
        <f>""</f>
        <v/>
      </c>
      <c r="CC12" s="38" t="str">
        <f>""</f>
        <v/>
      </c>
      <c r="CD12" s="38" t="str">
        <f>""</f>
        <v/>
      </c>
      <c r="CE12" s="38" t="str">
        <f>""</f>
        <v/>
      </c>
      <c r="CF12" s="38" t="str">
        <f>""</f>
        <v/>
      </c>
      <c r="CG12" s="38" t="str">
        <f>""</f>
        <v/>
      </c>
      <c r="CH12" s="38" t="str">
        <f>""</f>
        <v/>
      </c>
      <c r="CI12" s="38" t="str">
        <f>""</f>
        <v/>
      </c>
      <c r="CJ12" s="38" t="str">
        <f>""</f>
        <v/>
      </c>
      <c r="CK12" s="38" t="str">
        <f>""</f>
        <v/>
      </c>
      <c r="CL12" s="38" t="str">
        <f>""</f>
        <v/>
      </c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</row>
    <row r="13" spans="1:105" ht="56.25" customHeight="1" thickBot="1" x14ac:dyDescent="0.3">
      <c r="B13" s="49" t="s">
        <v>98</v>
      </c>
      <c r="C13" s="42"/>
      <c r="D13" s="42"/>
      <c r="E13" s="41"/>
      <c r="F13" s="42"/>
      <c r="G13" s="42"/>
      <c r="H13" s="41"/>
      <c r="I13" s="42"/>
      <c r="J13" s="42" t="str">
        <f t="shared" si="0"/>
        <v/>
      </c>
      <c r="K13" s="38" t="s">
        <v>14</v>
      </c>
      <c r="L13" s="38"/>
      <c r="M13" s="38" t="str">
        <f>""</f>
        <v/>
      </c>
      <c r="N13" s="38" t="str">
        <f>""</f>
        <v/>
      </c>
      <c r="O13" s="38" t="str">
        <f>""</f>
        <v/>
      </c>
      <c r="P13" s="38" t="str">
        <f>""</f>
        <v/>
      </c>
      <c r="Q13" s="38" t="str">
        <f>""</f>
        <v/>
      </c>
      <c r="R13" s="38" t="str">
        <f>""</f>
        <v/>
      </c>
      <c r="S13" s="38" t="str">
        <f>""</f>
        <v/>
      </c>
      <c r="T13" s="38" t="str">
        <f>""</f>
        <v/>
      </c>
      <c r="U13" s="38" t="str">
        <f>""</f>
        <v/>
      </c>
      <c r="V13" s="38" t="str">
        <f>""</f>
        <v/>
      </c>
      <c r="W13" s="38" t="str">
        <f>""</f>
        <v/>
      </c>
      <c r="X13" s="38" t="str">
        <f>""</f>
        <v/>
      </c>
      <c r="Y13" s="38" t="s">
        <v>266</v>
      </c>
      <c r="Z13" s="38" t="s">
        <v>275</v>
      </c>
      <c r="AA13" s="38" t="str">
        <f>""</f>
        <v/>
      </c>
      <c r="AB13" s="38" t="str">
        <f>""</f>
        <v/>
      </c>
      <c r="AC13" s="38" t="str">
        <f>""</f>
        <v/>
      </c>
      <c r="AD13" s="38" t="str">
        <f>""</f>
        <v/>
      </c>
      <c r="AE13" s="38" t="str">
        <f>""</f>
        <v/>
      </c>
      <c r="AF13" s="38" t="str">
        <f>""</f>
        <v/>
      </c>
      <c r="AG13" s="38" t="str">
        <f>""</f>
        <v/>
      </c>
      <c r="AH13" s="38" t="str">
        <f>""</f>
        <v/>
      </c>
      <c r="AI13" s="38" t="s">
        <v>15</v>
      </c>
      <c r="AJ13" s="38" t="s">
        <v>317</v>
      </c>
      <c r="AK13" s="38" t="str">
        <f>""</f>
        <v/>
      </c>
      <c r="AL13" s="38" t="str">
        <f>""</f>
        <v/>
      </c>
      <c r="AM13" s="38" t="str">
        <f>""</f>
        <v/>
      </c>
      <c r="AN13" s="38" t="str">
        <f>""</f>
        <v/>
      </c>
      <c r="AO13" s="38" t="str">
        <f>""</f>
        <v/>
      </c>
      <c r="AP13" s="38" t="str">
        <f>""</f>
        <v/>
      </c>
      <c r="AQ13" s="38" t="str">
        <f>""</f>
        <v/>
      </c>
      <c r="AR13" s="38" t="str">
        <f>""</f>
        <v/>
      </c>
      <c r="AS13" s="38" t="str">
        <f>""</f>
        <v/>
      </c>
      <c r="AT13" s="38" t="str">
        <f>""</f>
        <v/>
      </c>
      <c r="AU13" s="38" t="str">
        <f>""</f>
        <v/>
      </c>
      <c r="AV13" s="38" t="str">
        <f>""</f>
        <v/>
      </c>
      <c r="AW13" s="38" t="str">
        <f>""</f>
        <v/>
      </c>
      <c r="AX13" s="38" t="str">
        <f>""</f>
        <v/>
      </c>
      <c r="AY13" s="38" t="str">
        <f>""</f>
        <v/>
      </c>
      <c r="AZ13" s="38" t="str">
        <f>""</f>
        <v/>
      </c>
      <c r="BA13" s="38" t="str">
        <f>""</f>
        <v/>
      </c>
      <c r="BB13" s="38" t="str">
        <f>""</f>
        <v/>
      </c>
      <c r="BC13" s="38" t="s">
        <v>32</v>
      </c>
      <c r="BD13" s="38" t="s">
        <v>390</v>
      </c>
      <c r="BE13" s="38" t="str">
        <f>""</f>
        <v/>
      </c>
      <c r="BF13" s="38" t="str">
        <f>""</f>
        <v/>
      </c>
      <c r="BG13" s="38" t="s">
        <v>6</v>
      </c>
      <c r="BH13" s="38" t="s">
        <v>426</v>
      </c>
      <c r="BI13" s="38" t="s">
        <v>26</v>
      </c>
      <c r="BJ13" s="38" t="s">
        <v>436</v>
      </c>
      <c r="BK13" s="38" t="str">
        <f>""</f>
        <v/>
      </c>
      <c r="BL13" s="38" t="str">
        <f>""</f>
        <v/>
      </c>
      <c r="BM13" s="38" t="str">
        <f>""</f>
        <v/>
      </c>
      <c r="BN13" s="38" t="str">
        <f>""</f>
        <v/>
      </c>
      <c r="BO13" s="38" t="str">
        <f>""</f>
        <v/>
      </c>
      <c r="BP13" s="38" t="str">
        <f>""</f>
        <v/>
      </c>
      <c r="BQ13" s="38" t="str">
        <f>""</f>
        <v/>
      </c>
      <c r="BR13" s="38" t="str">
        <f>""</f>
        <v/>
      </c>
      <c r="BS13" s="38" t="s">
        <v>12</v>
      </c>
      <c r="BT13" s="38" t="s">
        <v>465</v>
      </c>
      <c r="BU13" s="38" t="s">
        <v>25</v>
      </c>
      <c r="BV13" s="38" t="s">
        <v>478</v>
      </c>
      <c r="BW13" s="38" t="s">
        <v>18</v>
      </c>
      <c r="BX13" s="38" t="s">
        <v>511</v>
      </c>
      <c r="BY13" s="38" t="s">
        <v>21</v>
      </c>
      <c r="BZ13" s="38" t="s">
        <v>526</v>
      </c>
      <c r="CA13" s="38" t="str">
        <f>""</f>
        <v/>
      </c>
      <c r="CB13" s="38" t="str">
        <f>""</f>
        <v/>
      </c>
      <c r="CC13" s="38" t="str">
        <f>""</f>
        <v/>
      </c>
      <c r="CD13" s="38" t="str">
        <f>""</f>
        <v/>
      </c>
      <c r="CE13" s="38" t="str">
        <f>""</f>
        <v/>
      </c>
      <c r="CF13" s="38" t="str">
        <f>""</f>
        <v/>
      </c>
      <c r="CG13" s="38" t="str">
        <f>""</f>
        <v/>
      </c>
      <c r="CH13" s="38" t="str">
        <f>""</f>
        <v/>
      </c>
      <c r="CI13" s="38" t="str">
        <f>""</f>
        <v/>
      </c>
      <c r="CJ13" s="38" t="str">
        <f>""</f>
        <v/>
      </c>
      <c r="CK13" s="38" t="str">
        <f>""</f>
        <v/>
      </c>
      <c r="CL13" s="38" t="str">
        <f>""</f>
        <v/>
      </c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</row>
    <row r="14" spans="1:105" ht="56.25" customHeight="1" thickBot="1" x14ac:dyDescent="0.3">
      <c r="B14" s="49" t="s">
        <v>106</v>
      </c>
      <c r="C14" s="42"/>
      <c r="D14" s="42"/>
      <c r="E14" s="41"/>
      <c r="F14" s="42"/>
      <c r="G14" s="42"/>
      <c r="H14" s="41"/>
      <c r="I14" s="42"/>
      <c r="J14" s="42" t="str">
        <f t="shared" si="0"/>
        <v/>
      </c>
      <c r="K14" s="38" t="s">
        <v>15</v>
      </c>
      <c r="L14" s="38"/>
      <c r="M14" s="38" t="str">
        <f>""</f>
        <v/>
      </c>
      <c r="N14" s="38" t="str">
        <f>""</f>
        <v/>
      </c>
      <c r="O14" s="38" t="str">
        <f>""</f>
        <v/>
      </c>
      <c r="P14" s="38" t="str">
        <f>""</f>
        <v/>
      </c>
      <c r="Q14" s="38" t="str">
        <f>""</f>
        <v/>
      </c>
      <c r="R14" s="38" t="str">
        <f>""</f>
        <v/>
      </c>
      <c r="S14" s="38" t="str">
        <f>""</f>
        <v/>
      </c>
      <c r="T14" s="38" t="str">
        <f>""</f>
        <v/>
      </c>
      <c r="U14" s="38" t="str">
        <f>""</f>
        <v/>
      </c>
      <c r="V14" s="38" t="str">
        <f>""</f>
        <v/>
      </c>
      <c r="W14" s="38" t="str">
        <f>""</f>
        <v/>
      </c>
      <c r="X14" s="38" t="str">
        <f>""</f>
        <v/>
      </c>
      <c r="Y14" s="38" t="s">
        <v>266</v>
      </c>
      <c r="Z14" s="38" t="s">
        <v>276</v>
      </c>
      <c r="AA14" s="38" t="str">
        <f>""</f>
        <v/>
      </c>
      <c r="AB14" s="38" t="str">
        <f>""</f>
        <v/>
      </c>
      <c r="AC14" s="38" t="str">
        <f>""</f>
        <v/>
      </c>
      <c r="AD14" s="38" t="str">
        <f>""</f>
        <v/>
      </c>
      <c r="AE14" s="38" t="str">
        <f>""</f>
        <v/>
      </c>
      <c r="AF14" s="38" t="str">
        <f>""</f>
        <v/>
      </c>
      <c r="AG14" s="38" t="str">
        <f>""</f>
        <v/>
      </c>
      <c r="AH14" s="38" t="str">
        <f>""</f>
        <v/>
      </c>
      <c r="AI14" s="38" t="str">
        <f>""</f>
        <v/>
      </c>
      <c r="AJ14" s="38" t="str">
        <f>""</f>
        <v/>
      </c>
      <c r="AK14" s="38" t="str">
        <f>""</f>
        <v/>
      </c>
      <c r="AL14" s="38" t="str">
        <f>""</f>
        <v/>
      </c>
      <c r="AM14" s="38" t="str">
        <f>""</f>
        <v/>
      </c>
      <c r="AN14" s="38" t="str">
        <f>""</f>
        <v/>
      </c>
      <c r="AO14" s="38" t="str">
        <f>""</f>
        <v/>
      </c>
      <c r="AP14" s="38" t="str">
        <f>""</f>
        <v/>
      </c>
      <c r="AQ14" s="38" t="str">
        <f>""</f>
        <v/>
      </c>
      <c r="AR14" s="38" t="str">
        <f>""</f>
        <v/>
      </c>
      <c r="AS14" s="38" t="str">
        <f>""</f>
        <v/>
      </c>
      <c r="AT14" s="38" t="str">
        <f>""</f>
        <v/>
      </c>
      <c r="AU14" s="38" t="str">
        <f>""</f>
        <v/>
      </c>
      <c r="AV14" s="38" t="str">
        <f>""</f>
        <v/>
      </c>
      <c r="AW14" s="38" t="str">
        <f>""</f>
        <v/>
      </c>
      <c r="AX14" s="38" t="str">
        <f>""</f>
        <v/>
      </c>
      <c r="AY14" s="38" t="str">
        <f>""</f>
        <v/>
      </c>
      <c r="AZ14" s="38" t="str">
        <f>""</f>
        <v/>
      </c>
      <c r="BA14" s="38" t="str">
        <f>""</f>
        <v/>
      </c>
      <c r="BB14" s="38" t="str">
        <f>""</f>
        <v/>
      </c>
      <c r="BC14" s="38" t="s">
        <v>32</v>
      </c>
      <c r="BD14" s="38" t="s">
        <v>391</v>
      </c>
      <c r="BE14" s="38" t="str">
        <f>""</f>
        <v/>
      </c>
      <c r="BF14" s="38" t="str">
        <f>""</f>
        <v/>
      </c>
      <c r="BG14" s="38" t="s">
        <v>6</v>
      </c>
      <c r="BH14" s="38" t="s">
        <v>409</v>
      </c>
      <c r="BI14" s="38" t="s">
        <v>26</v>
      </c>
      <c r="BJ14" s="38" t="s">
        <v>437</v>
      </c>
      <c r="BK14" s="38" t="str">
        <f>""</f>
        <v/>
      </c>
      <c r="BL14" s="38" t="str">
        <f>""</f>
        <v/>
      </c>
      <c r="BM14" s="38" t="str">
        <f>""</f>
        <v/>
      </c>
      <c r="BN14" s="38" t="str">
        <f>""</f>
        <v/>
      </c>
      <c r="BO14" s="38" t="str">
        <f>""</f>
        <v/>
      </c>
      <c r="BP14" s="38" t="str">
        <f>""</f>
        <v/>
      </c>
      <c r="BQ14" s="38" t="str">
        <f>""</f>
        <v/>
      </c>
      <c r="BR14" s="38" t="str">
        <f>""</f>
        <v/>
      </c>
      <c r="BS14" s="38" t="s">
        <v>12</v>
      </c>
      <c r="BT14" s="38" t="s">
        <v>466</v>
      </c>
      <c r="BU14" s="38" t="s">
        <v>25</v>
      </c>
      <c r="BV14" s="38" t="s">
        <v>479</v>
      </c>
      <c r="BW14" s="38" t="s">
        <v>18</v>
      </c>
      <c r="BX14" s="38" t="s">
        <v>512</v>
      </c>
      <c r="BY14" s="38" t="s">
        <v>21</v>
      </c>
      <c r="BZ14" s="38" t="s">
        <v>527</v>
      </c>
      <c r="CA14" s="38" t="str">
        <f>""</f>
        <v/>
      </c>
      <c r="CB14" s="38" t="str">
        <f>""</f>
        <v/>
      </c>
      <c r="CC14" s="38" t="str">
        <f>""</f>
        <v/>
      </c>
      <c r="CD14" s="38" t="str">
        <f>""</f>
        <v/>
      </c>
      <c r="CE14" s="38" t="str">
        <f>""</f>
        <v/>
      </c>
      <c r="CF14" s="38" t="str">
        <f>""</f>
        <v/>
      </c>
      <c r="CG14" s="38" t="str">
        <f>""</f>
        <v/>
      </c>
      <c r="CH14" s="38" t="str">
        <f>""</f>
        <v/>
      </c>
      <c r="CI14" s="38" t="str">
        <f>""</f>
        <v/>
      </c>
      <c r="CJ14" s="38" t="str">
        <f>""</f>
        <v/>
      </c>
      <c r="CK14" s="38" t="str">
        <f>""</f>
        <v/>
      </c>
      <c r="CL14" s="38" t="str">
        <f>""</f>
        <v/>
      </c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</row>
    <row r="15" spans="1:105" ht="56.25" customHeight="1" thickBot="1" x14ac:dyDescent="0.3">
      <c r="B15" s="49" t="s">
        <v>117</v>
      </c>
      <c r="C15" s="42"/>
      <c r="D15" s="42"/>
      <c r="E15" s="41"/>
      <c r="F15" s="42"/>
      <c r="G15" s="42"/>
      <c r="H15" s="41"/>
      <c r="I15" s="42"/>
      <c r="J15" s="42" t="str">
        <f t="shared" si="0"/>
        <v/>
      </c>
      <c r="K15" s="38" t="s">
        <v>16</v>
      </c>
      <c r="L15" s="38"/>
      <c r="M15" s="38" t="str">
        <f>""</f>
        <v/>
      </c>
      <c r="N15" s="38" t="str">
        <f>""</f>
        <v/>
      </c>
      <c r="O15" s="38" t="str">
        <f>""</f>
        <v/>
      </c>
      <c r="P15" s="38" t="str">
        <f>""</f>
        <v/>
      </c>
      <c r="Q15" s="38" t="str">
        <f>""</f>
        <v/>
      </c>
      <c r="R15" s="38" t="str">
        <f>""</f>
        <v/>
      </c>
      <c r="S15" s="38" t="str">
        <f>""</f>
        <v/>
      </c>
      <c r="T15" s="38" t="str">
        <f>""</f>
        <v/>
      </c>
      <c r="U15" s="38" t="str">
        <f>""</f>
        <v/>
      </c>
      <c r="V15" s="38" t="str">
        <f>""</f>
        <v/>
      </c>
      <c r="W15" s="38" t="str">
        <f>""</f>
        <v/>
      </c>
      <c r="X15" s="38" t="str">
        <f>""</f>
        <v/>
      </c>
      <c r="Y15" s="38" t="s">
        <v>266</v>
      </c>
      <c r="Z15" s="38" t="s">
        <v>277</v>
      </c>
      <c r="AA15" s="38" t="str">
        <f>""</f>
        <v/>
      </c>
      <c r="AB15" s="38" t="str">
        <f>""</f>
        <v/>
      </c>
      <c r="AC15" s="38" t="str">
        <f>""</f>
        <v/>
      </c>
      <c r="AD15" s="38" t="str">
        <f>""</f>
        <v/>
      </c>
      <c r="AE15" s="38" t="str">
        <f>""</f>
        <v/>
      </c>
      <c r="AF15" s="38" t="str">
        <f>""</f>
        <v/>
      </c>
      <c r="AG15" s="38" t="str">
        <f>""</f>
        <v/>
      </c>
      <c r="AH15" s="38" t="str">
        <f>""</f>
        <v/>
      </c>
      <c r="AI15" s="38" t="str">
        <f>""</f>
        <v/>
      </c>
      <c r="AJ15" s="38" t="str">
        <f>""</f>
        <v/>
      </c>
      <c r="AK15" s="38" t="str">
        <f>""</f>
        <v/>
      </c>
      <c r="AL15" s="38" t="str">
        <f>""</f>
        <v/>
      </c>
      <c r="AM15" s="38" t="str">
        <f>""</f>
        <v/>
      </c>
      <c r="AN15" s="38" t="str">
        <f>""</f>
        <v/>
      </c>
      <c r="AO15" s="38" t="str">
        <f>""</f>
        <v/>
      </c>
      <c r="AP15" s="38" t="str">
        <f>""</f>
        <v/>
      </c>
      <c r="AQ15" s="38" t="str">
        <f>""</f>
        <v/>
      </c>
      <c r="AR15" s="38" t="str">
        <f>""</f>
        <v/>
      </c>
      <c r="AS15" s="38" t="str">
        <f>""</f>
        <v/>
      </c>
      <c r="AT15" s="38" t="str">
        <f>""</f>
        <v/>
      </c>
      <c r="AU15" s="38" t="str">
        <f>""</f>
        <v/>
      </c>
      <c r="AV15" s="38" t="str">
        <f>""</f>
        <v/>
      </c>
      <c r="AW15" s="38" t="str">
        <f>""</f>
        <v/>
      </c>
      <c r="AX15" s="38" t="str">
        <f>""</f>
        <v/>
      </c>
      <c r="AY15" s="38" t="str">
        <f>""</f>
        <v/>
      </c>
      <c r="AZ15" s="38" t="str">
        <f>""</f>
        <v/>
      </c>
      <c r="BA15" s="38" t="str">
        <f>""</f>
        <v/>
      </c>
      <c r="BB15" s="38" t="str">
        <f>""</f>
        <v/>
      </c>
      <c r="BC15" s="38" t="s">
        <v>32</v>
      </c>
      <c r="BD15" s="38" t="s">
        <v>317</v>
      </c>
      <c r="BE15" s="38" t="str">
        <f>""</f>
        <v/>
      </c>
      <c r="BF15" s="38" t="str">
        <f>""</f>
        <v/>
      </c>
      <c r="BG15" s="38" t="s">
        <v>6</v>
      </c>
      <c r="BH15" s="38" t="s">
        <v>427</v>
      </c>
      <c r="BI15" s="38" t="s">
        <v>26</v>
      </c>
      <c r="BJ15" s="38" t="s">
        <v>438</v>
      </c>
      <c r="BK15" s="38" t="str">
        <f>""</f>
        <v/>
      </c>
      <c r="BL15" s="38" t="str">
        <f>""</f>
        <v/>
      </c>
      <c r="BM15" s="38" t="str">
        <f>""</f>
        <v/>
      </c>
      <c r="BN15" s="38" t="str">
        <f>""</f>
        <v/>
      </c>
      <c r="BO15" s="38" t="str">
        <f>""</f>
        <v/>
      </c>
      <c r="BP15" s="38" t="str">
        <f>""</f>
        <v/>
      </c>
      <c r="BQ15" s="38" t="str">
        <f>""</f>
        <v/>
      </c>
      <c r="BR15" s="38" t="str">
        <f>""</f>
        <v/>
      </c>
      <c r="BS15" s="38" t="s">
        <v>12</v>
      </c>
      <c r="BT15" s="38" t="s">
        <v>467</v>
      </c>
      <c r="BU15" s="38" t="s">
        <v>25</v>
      </c>
      <c r="BV15" s="38" t="s">
        <v>480</v>
      </c>
      <c r="BW15" s="38" t="s">
        <v>18</v>
      </c>
      <c r="BX15" s="38" t="s">
        <v>513</v>
      </c>
      <c r="BY15" s="38" t="s">
        <v>21</v>
      </c>
      <c r="BZ15" s="38" t="s">
        <v>528</v>
      </c>
      <c r="CA15" s="38" t="str">
        <f>""</f>
        <v/>
      </c>
      <c r="CB15" s="38" t="str">
        <f>""</f>
        <v/>
      </c>
      <c r="CC15" s="38" t="str">
        <f>""</f>
        <v/>
      </c>
      <c r="CD15" s="38" t="str">
        <f>""</f>
        <v/>
      </c>
      <c r="CE15" s="38" t="str">
        <f>""</f>
        <v/>
      </c>
      <c r="CF15" s="38" t="str">
        <f>""</f>
        <v/>
      </c>
      <c r="CG15" s="38" t="str">
        <f>""</f>
        <v/>
      </c>
      <c r="CH15" s="38" t="str">
        <f>""</f>
        <v/>
      </c>
      <c r="CI15" s="38" t="str">
        <f>""</f>
        <v/>
      </c>
      <c r="CJ15" s="38" t="str">
        <f>""</f>
        <v/>
      </c>
      <c r="CK15" s="38" t="str">
        <f>""</f>
        <v/>
      </c>
      <c r="CL15" s="38" t="str">
        <f>""</f>
        <v/>
      </c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</row>
    <row r="16" spans="1:105" ht="56.25" customHeight="1" thickBot="1" x14ac:dyDescent="0.3">
      <c r="B16" s="49" t="s">
        <v>124</v>
      </c>
      <c r="C16" s="42"/>
      <c r="D16" s="42"/>
      <c r="E16" s="41"/>
      <c r="F16" s="42"/>
      <c r="G16" s="42"/>
      <c r="H16" s="41"/>
      <c r="I16" s="42"/>
      <c r="J16" s="42" t="str">
        <f t="shared" si="0"/>
        <v/>
      </c>
      <c r="K16" s="38" t="s">
        <v>17</v>
      </c>
      <c r="L16" s="38"/>
      <c r="M16" s="38" t="str">
        <f>""</f>
        <v/>
      </c>
      <c r="N16" s="38" t="str">
        <f>""</f>
        <v/>
      </c>
      <c r="O16" s="38" t="str">
        <f>""</f>
        <v/>
      </c>
      <c r="P16" s="38" t="str">
        <f>""</f>
        <v/>
      </c>
      <c r="Q16" s="38" t="str">
        <f>""</f>
        <v/>
      </c>
      <c r="R16" s="38" t="str">
        <f>""</f>
        <v/>
      </c>
      <c r="S16" s="38" t="str">
        <f>""</f>
        <v/>
      </c>
      <c r="T16" s="38" t="str">
        <f>""</f>
        <v/>
      </c>
      <c r="U16" s="38" t="str">
        <f>""</f>
        <v/>
      </c>
      <c r="V16" s="38" t="str">
        <f>""</f>
        <v/>
      </c>
      <c r="W16" s="38" t="str">
        <f>""</f>
        <v/>
      </c>
      <c r="X16" s="38" t="str">
        <f>""</f>
        <v/>
      </c>
      <c r="Y16" s="38" t="s">
        <v>266</v>
      </c>
      <c r="Z16" s="38" t="s">
        <v>264</v>
      </c>
      <c r="AA16" s="38" t="str">
        <f>""</f>
        <v/>
      </c>
      <c r="AB16" s="38" t="str">
        <f>""</f>
        <v/>
      </c>
      <c r="AC16" s="38" t="str">
        <f>""</f>
        <v/>
      </c>
      <c r="AD16" s="38" t="str">
        <f>""</f>
        <v/>
      </c>
      <c r="AE16" s="38" t="str">
        <f>""</f>
        <v/>
      </c>
      <c r="AF16" s="38" t="str">
        <f>""</f>
        <v/>
      </c>
      <c r="AG16" s="38" t="str">
        <f>""</f>
        <v/>
      </c>
      <c r="AH16" s="38" t="str">
        <f>""</f>
        <v/>
      </c>
      <c r="AI16" s="38" t="str">
        <f>""</f>
        <v/>
      </c>
      <c r="AJ16" s="38" t="str">
        <f>""</f>
        <v/>
      </c>
      <c r="AK16" s="38" t="str">
        <f>""</f>
        <v/>
      </c>
      <c r="AL16" s="38" t="str">
        <f>""</f>
        <v/>
      </c>
      <c r="AM16" s="38" t="str">
        <f>""</f>
        <v/>
      </c>
      <c r="AN16" s="38" t="str">
        <f>""</f>
        <v/>
      </c>
      <c r="AO16" s="38" t="str">
        <f>""</f>
        <v/>
      </c>
      <c r="AP16" s="38" t="str">
        <f>""</f>
        <v/>
      </c>
      <c r="AQ16" s="38" t="str">
        <f>""</f>
        <v/>
      </c>
      <c r="AR16" s="38" t="str">
        <f>""</f>
        <v/>
      </c>
      <c r="AS16" s="38" t="str">
        <f>""</f>
        <v/>
      </c>
      <c r="AT16" s="38" t="str">
        <f>""</f>
        <v/>
      </c>
      <c r="AU16" s="38" t="str">
        <f>""</f>
        <v/>
      </c>
      <c r="AV16" s="38" t="str">
        <f>""</f>
        <v/>
      </c>
      <c r="AW16" s="38" t="str">
        <f>""</f>
        <v/>
      </c>
      <c r="AX16" s="38" t="str">
        <f>""</f>
        <v/>
      </c>
      <c r="AY16" s="38" t="str">
        <f>""</f>
        <v/>
      </c>
      <c r="AZ16" s="38" t="str">
        <f>""</f>
        <v/>
      </c>
      <c r="BA16" s="38" t="str">
        <f>""</f>
        <v/>
      </c>
      <c r="BB16" s="38" t="str">
        <f>""</f>
        <v/>
      </c>
      <c r="BC16" s="38" t="s">
        <v>32</v>
      </c>
      <c r="BD16" s="38" t="s">
        <v>392</v>
      </c>
      <c r="BE16" s="38" t="str">
        <f>""</f>
        <v/>
      </c>
      <c r="BF16" s="38" t="str">
        <f>""</f>
        <v/>
      </c>
      <c r="BG16" s="38" t="str">
        <f>""</f>
        <v/>
      </c>
      <c r="BH16" s="38" t="str">
        <f>""</f>
        <v/>
      </c>
      <c r="BI16" s="38" t="str">
        <f>""</f>
        <v/>
      </c>
      <c r="BJ16" s="38" t="str">
        <f>""</f>
        <v/>
      </c>
      <c r="BK16" s="38" t="str">
        <f>""</f>
        <v/>
      </c>
      <c r="BL16" s="38" t="str">
        <f>""</f>
        <v/>
      </c>
      <c r="BM16" s="38" t="str">
        <f>""</f>
        <v/>
      </c>
      <c r="BN16" s="38" t="str">
        <f>""</f>
        <v/>
      </c>
      <c r="BO16" s="38" t="str">
        <f>""</f>
        <v/>
      </c>
      <c r="BP16" s="38" t="str">
        <f>""</f>
        <v/>
      </c>
      <c r="BQ16" s="38" t="str">
        <f>""</f>
        <v/>
      </c>
      <c r="BR16" s="38" t="str">
        <f>""</f>
        <v/>
      </c>
      <c r="BS16" s="38" t="str">
        <f>""</f>
        <v/>
      </c>
      <c r="BT16" s="38" t="str">
        <f>""</f>
        <v/>
      </c>
      <c r="BU16" s="38" t="s">
        <v>25</v>
      </c>
      <c r="BV16" s="38" t="s">
        <v>481</v>
      </c>
      <c r="BW16" s="38" t="s">
        <v>18</v>
      </c>
      <c r="BX16" s="38" t="s">
        <v>514</v>
      </c>
      <c r="BY16" s="38" t="str">
        <f>""</f>
        <v/>
      </c>
      <c r="BZ16" s="38" t="str">
        <f>""</f>
        <v/>
      </c>
      <c r="CA16" s="38" t="str">
        <f>""</f>
        <v/>
      </c>
      <c r="CB16" s="38" t="str">
        <f>""</f>
        <v/>
      </c>
      <c r="CC16" s="38" t="str">
        <f>""</f>
        <v/>
      </c>
      <c r="CD16" s="38" t="str">
        <f>""</f>
        <v/>
      </c>
      <c r="CE16" s="38" t="str">
        <f>""</f>
        <v/>
      </c>
      <c r="CF16" s="38" t="str">
        <f>""</f>
        <v/>
      </c>
      <c r="CG16" s="38" t="str">
        <f>""</f>
        <v/>
      </c>
      <c r="CH16" s="38" t="str">
        <f>""</f>
        <v/>
      </c>
      <c r="CI16" s="38" t="str">
        <f>""</f>
        <v/>
      </c>
      <c r="CJ16" s="38" t="str">
        <f>""</f>
        <v/>
      </c>
      <c r="CK16" s="38" t="str">
        <f>""</f>
        <v/>
      </c>
      <c r="CL16" s="38" t="str">
        <f>""</f>
        <v/>
      </c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</row>
    <row r="17" spans="2:105" ht="56.25" customHeight="1" thickBot="1" x14ac:dyDescent="0.3">
      <c r="B17" s="49" t="s">
        <v>128</v>
      </c>
      <c r="C17" s="42"/>
      <c r="D17" s="42"/>
      <c r="E17" s="41"/>
      <c r="F17" s="42"/>
      <c r="G17" s="42"/>
      <c r="H17" s="41"/>
      <c r="I17" s="42"/>
      <c r="J17" s="42" t="str">
        <f t="shared" si="0"/>
        <v/>
      </c>
      <c r="K17" s="38" t="s">
        <v>18</v>
      </c>
      <c r="L17" s="38"/>
      <c r="M17" s="38" t="str">
        <f>""</f>
        <v/>
      </c>
      <c r="N17" s="38" t="str">
        <f>""</f>
        <v/>
      </c>
      <c r="O17" s="38" t="str">
        <f>""</f>
        <v/>
      </c>
      <c r="P17" s="38" t="str">
        <f>""</f>
        <v/>
      </c>
      <c r="Q17" s="38" t="str">
        <f>""</f>
        <v/>
      </c>
      <c r="R17" s="38" t="str">
        <f>""</f>
        <v/>
      </c>
      <c r="S17" s="38" t="str">
        <f>""</f>
        <v/>
      </c>
      <c r="T17" s="38" t="str">
        <f>""</f>
        <v/>
      </c>
      <c r="U17" s="38" t="str">
        <f>""</f>
        <v/>
      </c>
      <c r="V17" s="38" t="str">
        <f>""</f>
        <v/>
      </c>
      <c r="W17" s="38" t="str">
        <f>""</f>
        <v/>
      </c>
      <c r="X17" s="38" t="str">
        <f>""</f>
        <v/>
      </c>
      <c r="Y17" s="38" t="s">
        <v>266</v>
      </c>
      <c r="Z17" s="38" t="s">
        <v>278</v>
      </c>
      <c r="AA17" s="38" t="str">
        <f>""</f>
        <v/>
      </c>
      <c r="AB17" s="38" t="str">
        <f>""</f>
        <v/>
      </c>
      <c r="AC17" s="38" t="str">
        <f>""</f>
        <v/>
      </c>
      <c r="AD17" s="38" t="str">
        <f>""</f>
        <v/>
      </c>
      <c r="AE17" s="38" t="str">
        <f>""</f>
        <v/>
      </c>
      <c r="AF17" s="38" t="str">
        <f>""</f>
        <v/>
      </c>
      <c r="AG17" s="38" t="str">
        <f>""</f>
        <v/>
      </c>
      <c r="AH17" s="38" t="str">
        <f>""</f>
        <v/>
      </c>
      <c r="AI17" s="38" t="str">
        <f>""</f>
        <v/>
      </c>
      <c r="AJ17" s="38" t="str">
        <f>""</f>
        <v/>
      </c>
      <c r="AK17" s="38" t="str">
        <f>""</f>
        <v/>
      </c>
      <c r="AL17" s="38" t="str">
        <f>""</f>
        <v/>
      </c>
      <c r="AM17" s="38" t="str">
        <f>""</f>
        <v/>
      </c>
      <c r="AN17" s="38" t="str">
        <f>""</f>
        <v/>
      </c>
      <c r="AO17" s="38" t="str">
        <f>""</f>
        <v/>
      </c>
      <c r="AP17" s="38" t="str">
        <f>""</f>
        <v/>
      </c>
      <c r="AQ17" s="38" t="str">
        <f>""</f>
        <v/>
      </c>
      <c r="AR17" s="38" t="str">
        <f>""</f>
        <v/>
      </c>
      <c r="AS17" s="38" t="str">
        <f>""</f>
        <v/>
      </c>
      <c r="AT17" s="38" t="str">
        <f>""</f>
        <v/>
      </c>
      <c r="AU17" s="38" t="str">
        <f>""</f>
        <v/>
      </c>
      <c r="AV17" s="38" t="str">
        <f>""</f>
        <v/>
      </c>
      <c r="AW17" s="38" t="str">
        <f>""</f>
        <v/>
      </c>
      <c r="AX17" s="38" t="str">
        <f>""</f>
        <v/>
      </c>
      <c r="AY17" s="38" t="str">
        <f>""</f>
        <v/>
      </c>
      <c r="AZ17" s="38" t="str">
        <f>""</f>
        <v/>
      </c>
      <c r="BA17" s="38" t="str">
        <f>""</f>
        <v/>
      </c>
      <c r="BB17" s="38" t="str">
        <f>""</f>
        <v/>
      </c>
      <c r="BC17" s="38" t="s">
        <v>32</v>
      </c>
      <c r="BD17" s="38" t="s">
        <v>393</v>
      </c>
      <c r="BE17" s="38" t="str">
        <f>""</f>
        <v/>
      </c>
      <c r="BF17" s="38" t="str">
        <f>""</f>
        <v/>
      </c>
      <c r="BG17" s="38" t="str">
        <f>""</f>
        <v/>
      </c>
      <c r="BH17" s="38" t="str">
        <f>""</f>
        <v/>
      </c>
      <c r="BI17" s="38" t="str">
        <f>""</f>
        <v/>
      </c>
      <c r="BJ17" s="38" t="str">
        <f>""</f>
        <v/>
      </c>
      <c r="BK17" s="38" t="str">
        <f>""</f>
        <v/>
      </c>
      <c r="BL17" s="38" t="str">
        <f>""</f>
        <v/>
      </c>
      <c r="BM17" s="38" t="str">
        <f>""</f>
        <v/>
      </c>
      <c r="BN17" s="38" t="str">
        <f>""</f>
        <v/>
      </c>
      <c r="BO17" s="38" t="str">
        <f>""</f>
        <v/>
      </c>
      <c r="BP17" s="38" t="str">
        <f>""</f>
        <v/>
      </c>
      <c r="BQ17" s="38" t="str">
        <f>""</f>
        <v/>
      </c>
      <c r="BR17" s="38" t="str">
        <f>""</f>
        <v/>
      </c>
      <c r="BS17" s="38" t="str">
        <f>""</f>
        <v/>
      </c>
      <c r="BT17" s="38" t="str">
        <f>""</f>
        <v/>
      </c>
      <c r="BU17" s="38" t="s">
        <v>25</v>
      </c>
      <c r="BV17" s="38" t="s">
        <v>482</v>
      </c>
      <c r="BW17" s="38" t="str">
        <f>""</f>
        <v/>
      </c>
      <c r="BX17" s="38" t="str">
        <f>""</f>
        <v/>
      </c>
      <c r="BY17" s="38" t="str">
        <f>""</f>
        <v/>
      </c>
      <c r="BZ17" s="38" t="str">
        <f>""</f>
        <v/>
      </c>
      <c r="CA17" s="38" t="str">
        <f>""</f>
        <v/>
      </c>
      <c r="CB17" s="38" t="str">
        <f>""</f>
        <v/>
      </c>
      <c r="CC17" s="38" t="str">
        <f>""</f>
        <v/>
      </c>
      <c r="CD17" s="38" t="str">
        <f>""</f>
        <v/>
      </c>
      <c r="CE17" s="38" t="str">
        <f>""</f>
        <v/>
      </c>
      <c r="CF17" s="38" t="str">
        <f>""</f>
        <v/>
      </c>
      <c r="CG17" s="38" t="str">
        <f>""</f>
        <v/>
      </c>
      <c r="CH17" s="38" t="str">
        <f>""</f>
        <v/>
      </c>
      <c r="CI17" s="38" t="str">
        <f>""</f>
        <v/>
      </c>
      <c r="CJ17" s="38" t="str">
        <f>""</f>
        <v/>
      </c>
      <c r="CK17" s="38" t="str">
        <f>""</f>
        <v/>
      </c>
      <c r="CL17" s="38" t="str">
        <f>""</f>
        <v/>
      </c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</row>
    <row r="18" spans="2:105" ht="56.25" customHeight="1" thickBot="1" x14ac:dyDescent="0.3">
      <c r="B18" s="49" t="s">
        <v>129</v>
      </c>
      <c r="C18" s="42"/>
      <c r="D18" s="42"/>
      <c r="E18" s="41"/>
      <c r="F18" s="42"/>
      <c r="G18" s="42"/>
      <c r="H18" s="41"/>
      <c r="I18" s="42"/>
      <c r="J18" s="42" t="str">
        <f t="shared" si="0"/>
        <v/>
      </c>
      <c r="K18" s="38" t="s">
        <v>19</v>
      </c>
      <c r="L18" s="38"/>
      <c r="M18" s="38" t="str">
        <f>""</f>
        <v/>
      </c>
      <c r="N18" s="38" t="str">
        <f>""</f>
        <v/>
      </c>
      <c r="O18" s="38" t="str">
        <f>""</f>
        <v/>
      </c>
      <c r="P18" s="38" t="str">
        <f>""</f>
        <v/>
      </c>
      <c r="Q18" s="38" t="str">
        <f>""</f>
        <v/>
      </c>
      <c r="R18" s="38" t="str">
        <f>""</f>
        <v/>
      </c>
      <c r="S18" s="38" t="str">
        <f>""</f>
        <v/>
      </c>
      <c r="T18" s="38" t="str">
        <f>""</f>
        <v/>
      </c>
      <c r="U18" s="38" t="str">
        <f>""</f>
        <v/>
      </c>
      <c r="V18" s="38" t="str">
        <f>""</f>
        <v/>
      </c>
      <c r="W18" s="38" t="str">
        <f>""</f>
        <v/>
      </c>
      <c r="X18" s="38" t="str">
        <f>""</f>
        <v/>
      </c>
      <c r="Y18" s="38" t="s">
        <v>266</v>
      </c>
      <c r="Z18" s="38" t="s">
        <v>279</v>
      </c>
      <c r="AA18" s="38" t="str">
        <f>""</f>
        <v/>
      </c>
      <c r="AB18" s="38" t="str">
        <f>""</f>
        <v/>
      </c>
      <c r="AC18" s="38" t="str">
        <f>""</f>
        <v/>
      </c>
      <c r="AD18" s="38" t="str">
        <f>""</f>
        <v/>
      </c>
      <c r="AE18" s="38" t="str">
        <f>""</f>
        <v/>
      </c>
      <c r="AF18" s="38" t="str">
        <f>""</f>
        <v/>
      </c>
      <c r="AG18" s="38" t="str">
        <f>""</f>
        <v/>
      </c>
      <c r="AH18" s="38" t="str">
        <f>""</f>
        <v/>
      </c>
      <c r="AI18" s="38" t="str">
        <f>""</f>
        <v/>
      </c>
      <c r="AJ18" s="38" t="str">
        <f>""</f>
        <v/>
      </c>
      <c r="AK18" s="38" t="str">
        <f>""</f>
        <v/>
      </c>
      <c r="AL18" s="38" t="str">
        <f>""</f>
        <v/>
      </c>
      <c r="AM18" s="38" t="str">
        <f>""</f>
        <v/>
      </c>
      <c r="AN18" s="38" t="str">
        <f>""</f>
        <v/>
      </c>
      <c r="AO18" s="38" t="str">
        <f>""</f>
        <v/>
      </c>
      <c r="AP18" s="38" t="str">
        <f>""</f>
        <v/>
      </c>
      <c r="AQ18" s="38" t="str">
        <f>""</f>
        <v/>
      </c>
      <c r="AR18" s="38" t="str">
        <f>""</f>
        <v/>
      </c>
      <c r="AS18" s="38" t="str">
        <f>""</f>
        <v/>
      </c>
      <c r="AT18" s="38" t="str">
        <f>""</f>
        <v/>
      </c>
      <c r="AU18" s="38" t="str">
        <f>""</f>
        <v/>
      </c>
      <c r="AV18" s="38" t="str">
        <f>""</f>
        <v/>
      </c>
      <c r="AW18" s="38" t="str">
        <f>""</f>
        <v/>
      </c>
      <c r="AX18" s="38" t="str">
        <f>""</f>
        <v/>
      </c>
      <c r="AY18" s="38" t="str">
        <f>""</f>
        <v/>
      </c>
      <c r="AZ18" s="38" t="str">
        <f>""</f>
        <v/>
      </c>
      <c r="BA18" s="38" t="str">
        <f>""</f>
        <v/>
      </c>
      <c r="BB18" s="38" t="str">
        <f>""</f>
        <v/>
      </c>
      <c r="BC18" s="38" t="s">
        <v>32</v>
      </c>
      <c r="BD18" s="38" t="s">
        <v>394</v>
      </c>
      <c r="BE18" s="38" t="str">
        <f>""</f>
        <v/>
      </c>
      <c r="BF18" s="38" t="str">
        <f>""</f>
        <v/>
      </c>
      <c r="BG18" s="38" t="str">
        <f>""</f>
        <v/>
      </c>
      <c r="BH18" s="38" t="str">
        <f>""</f>
        <v/>
      </c>
      <c r="BI18" s="38" t="str">
        <f>""</f>
        <v/>
      </c>
      <c r="BJ18" s="38" t="str">
        <f>""</f>
        <v/>
      </c>
      <c r="BK18" s="38" t="str">
        <f>""</f>
        <v/>
      </c>
      <c r="BL18" s="38" t="str">
        <f>""</f>
        <v/>
      </c>
      <c r="BM18" s="38" t="str">
        <f>""</f>
        <v/>
      </c>
      <c r="BN18" s="38" t="str">
        <f>""</f>
        <v/>
      </c>
      <c r="BO18" s="38" t="str">
        <f>""</f>
        <v/>
      </c>
      <c r="BP18" s="38" t="str">
        <f>""</f>
        <v/>
      </c>
      <c r="BQ18" s="38" t="str">
        <f>""</f>
        <v/>
      </c>
      <c r="BR18" s="38" t="str">
        <f>""</f>
        <v/>
      </c>
      <c r="BS18" s="38" t="str">
        <f>""</f>
        <v/>
      </c>
      <c r="BT18" s="38" t="str">
        <f>""</f>
        <v/>
      </c>
      <c r="BU18" s="38" t="s">
        <v>25</v>
      </c>
      <c r="BV18" s="38" t="s">
        <v>483</v>
      </c>
      <c r="BW18" s="38" t="str">
        <f>""</f>
        <v/>
      </c>
      <c r="BX18" s="38" t="str">
        <f>""</f>
        <v/>
      </c>
      <c r="BY18" s="38" t="str">
        <f>""</f>
        <v/>
      </c>
      <c r="BZ18" s="38" t="str">
        <f>""</f>
        <v/>
      </c>
      <c r="CA18" s="38" t="str">
        <f>""</f>
        <v/>
      </c>
      <c r="CB18" s="38" t="str">
        <f>""</f>
        <v/>
      </c>
      <c r="CC18" s="38" t="str">
        <f>""</f>
        <v/>
      </c>
      <c r="CD18" s="38" t="str">
        <f>""</f>
        <v/>
      </c>
      <c r="CE18" s="38" t="str">
        <f>""</f>
        <v/>
      </c>
      <c r="CF18" s="38" t="str">
        <f>""</f>
        <v/>
      </c>
      <c r="CG18" s="38" t="str">
        <f>""</f>
        <v/>
      </c>
      <c r="CH18" s="38" t="str">
        <f>""</f>
        <v/>
      </c>
      <c r="CI18" s="38" t="str">
        <f>""</f>
        <v/>
      </c>
      <c r="CJ18" s="38" t="str">
        <f>""</f>
        <v/>
      </c>
      <c r="CK18" s="38" t="str">
        <f>""</f>
        <v/>
      </c>
      <c r="CL18" s="38" t="str">
        <f>""</f>
        <v/>
      </c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</row>
    <row r="19" spans="2:105" ht="56.25" customHeight="1" thickBot="1" x14ac:dyDescent="0.3">
      <c r="B19" s="49" t="s">
        <v>130</v>
      </c>
      <c r="C19" s="42"/>
      <c r="D19" s="42"/>
      <c r="E19" s="41"/>
      <c r="F19" s="42"/>
      <c r="G19" s="42"/>
      <c r="H19" s="41"/>
      <c r="I19" s="42"/>
      <c r="J19" s="42" t="str">
        <f t="shared" si="0"/>
        <v/>
      </c>
      <c r="K19" s="38" t="s">
        <v>20</v>
      </c>
      <c r="L19" s="38"/>
      <c r="M19" s="38" t="str">
        <f>""</f>
        <v/>
      </c>
      <c r="N19" s="38" t="str">
        <f>""</f>
        <v/>
      </c>
      <c r="O19" s="38" t="str">
        <f>""</f>
        <v/>
      </c>
      <c r="P19" s="38" t="str">
        <f>""</f>
        <v/>
      </c>
      <c r="Q19" s="38" t="str">
        <f>""</f>
        <v/>
      </c>
      <c r="R19" s="38" t="str">
        <f>""</f>
        <v/>
      </c>
      <c r="S19" s="38" t="str">
        <f>""</f>
        <v/>
      </c>
      <c r="T19" s="38" t="str">
        <f>""</f>
        <v/>
      </c>
      <c r="U19" s="38" t="str">
        <f>""</f>
        <v/>
      </c>
      <c r="V19" s="38" t="str">
        <f>""</f>
        <v/>
      </c>
      <c r="W19" s="38" t="str">
        <f>""</f>
        <v/>
      </c>
      <c r="X19" s="38" t="str">
        <f>""</f>
        <v/>
      </c>
      <c r="Y19" s="38" t="str">
        <f>""</f>
        <v/>
      </c>
      <c r="Z19" s="38" t="str">
        <f>""</f>
        <v/>
      </c>
      <c r="AA19" s="38" t="str">
        <f>""</f>
        <v/>
      </c>
      <c r="AB19" s="38" t="str">
        <f>""</f>
        <v/>
      </c>
      <c r="AC19" s="38" t="str">
        <f>""</f>
        <v/>
      </c>
      <c r="AD19" s="38" t="str">
        <f>""</f>
        <v/>
      </c>
      <c r="AE19" s="38" t="str">
        <f>""</f>
        <v/>
      </c>
      <c r="AF19" s="38" t="str">
        <f>""</f>
        <v/>
      </c>
      <c r="AG19" s="38" t="str">
        <f>""</f>
        <v/>
      </c>
      <c r="AH19" s="38" t="str">
        <f>""</f>
        <v/>
      </c>
      <c r="AI19" s="38" t="str">
        <f>""</f>
        <v/>
      </c>
      <c r="AJ19" s="38" t="str">
        <f>""</f>
        <v/>
      </c>
      <c r="AK19" s="38" t="str">
        <f>""</f>
        <v/>
      </c>
      <c r="AL19" s="38" t="str">
        <f>""</f>
        <v/>
      </c>
      <c r="AM19" s="38" t="str">
        <f>""</f>
        <v/>
      </c>
      <c r="AN19" s="38" t="str">
        <f>""</f>
        <v/>
      </c>
      <c r="AO19" s="38" t="str">
        <f>""</f>
        <v/>
      </c>
      <c r="AP19" s="38" t="str">
        <f>""</f>
        <v/>
      </c>
      <c r="AQ19" s="38" t="str">
        <f>""</f>
        <v/>
      </c>
      <c r="AR19" s="38" t="str">
        <f>""</f>
        <v/>
      </c>
      <c r="AS19" s="38" t="str">
        <f>""</f>
        <v/>
      </c>
      <c r="AT19" s="38" t="str">
        <f>""</f>
        <v/>
      </c>
      <c r="AU19" s="38" t="str">
        <f>""</f>
        <v/>
      </c>
      <c r="AV19" s="38" t="str">
        <f>""</f>
        <v/>
      </c>
      <c r="AW19" s="38" t="str">
        <f>""</f>
        <v/>
      </c>
      <c r="AX19" s="38" t="str">
        <f>""</f>
        <v/>
      </c>
      <c r="AY19" s="38" t="str">
        <f>""</f>
        <v/>
      </c>
      <c r="AZ19" s="38" t="str">
        <f>""</f>
        <v/>
      </c>
      <c r="BA19" s="38" t="str">
        <f>""</f>
        <v/>
      </c>
      <c r="BB19" s="38" t="str">
        <f>""</f>
        <v/>
      </c>
      <c r="BC19" s="38" t="s">
        <v>32</v>
      </c>
      <c r="BD19" s="38" t="s">
        <v>395</v>
      </c>
      <c r="BE19" s="38" t="str">
        <f>""</f>
        <v/>
      </c>
      <c r="BF19" s="38" t="str">
        <f>""</f>
        <v/>
      </c>
      <c r="BG19" s="38" t="str">
        <f>""</f>
        <v/>
      </c>
      <c r="BH19" s="38" t="str">
        <f>""</f>
        <v/>
      </c>
      <c r="BI19" s="38" t="str">
        <f>""</f>
        <v/>
      </c>
      <c r="BJ19" s="38" t="str">
        <f>""</f>
        <v/>
      </c>
      <c r="BK19" s="38" t="str">
        <f>""</f>
        <v/>
      </c>
      <c r="BL19" s="38" t="str">
        <f>""</f>
        <v/>
      </c>
      <c r="BM19" s="38" t="str">
        <f>""</f>
        <v/>
      </c>
      <c r="BN19" s="38" t="str">
        <f>""</f>
        <v/>
      </c>
      <c r="BO19" s="38" t="str">
        <f>""</f>
        <v/>
      </c>
      <c r="BP19" s="38" t="str">
        <f>""</f>
        <v/>
      </c>
      <c r="BQ19" s="38" t="str">
        <f>""</f>
        <v/>
      </c>
      <c r="BR19" s="38" t="str">
        <f>""</f>
        <v/>
      </c>
      <c r="BS19" s="38" t="str">
        <f>""</f>
        <v/>
      </c>
      <c r="BT19" s="38" t="str">
        <f>""</f>
        <v/>
      </c>
      <c r="BU19" s="38" t="s">
        <v>25</v>
      </c>
      <c r="BV19" s="38" t="s">
        <v>484</v>
      </c>
      <c r="BW19" s="38" t="str">
        <f>""</f>
        <v/>
      </c>
      <c r="BX19" s="38" t="str">
        <f>""</f>
        <v/>
      </c>
      <c r="BY19" s="38" t="str">
        <f>""</f>
        <v/>
      </c>
      <c r="BZ19" s="38" t="str">
        <f>""</f>
        <v/>
      </c>
      <c r="CA19" s="38" t="str">
        <f>""</f>
        <v/>
      </c>
      <c r="CB19" s="38" t="str">
        <f>""</f>
        <v/>
      </c>
      <c r="CC19" s="38" t="str">
        <f>""</f>
        <v/>
      </c>
      <c r="CD19" s="38" t="str">
        <f>""</f>
        <v/>
      </c>
      <c r="CE19" s="38" t="str">
        <f>""</f>
        <v/>
      </c>
      <c r="CF19" s="38" t="str">
        <f>""</f>
        <v/>
      </c>
      <c r="CG19" s="38" t="str">
        <f>""</f>
        <v/>
      </c>
      <c r="CH19" s="38" t="str">
        <f>""</f>
        <v/>
      </c>
      <c r="CI19" s="38" t="str">
        <f>""</f>
        <v/>
      </c>
      <c r="CJ19" s="38" t="str">
        <f>""</f>
        <v/>
      </c>
      <c r="CK19" s="38" t="str">
        <f>""</f>
        <v/>
      </c>
      <c r="CL19" s="38" t="str">
        <f>""</f>
        <v/>
      </c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</row>
    <row r="20" spans="2:105" ht="56.25" customHeight="1" thickBot="1" x14ac:dyDescent="0.3">
      <c r="B20" s="49" t="s">
        <v>144</v>
      </c>
      <c r="C20" s="42"/>
      <c r="D20" s="42"/>
      <c r="E20" s="41"/>
      <c r="F20" s="42"/>
      <c r="G20" s="42"/>
      <c r="H20" s="41"/>
      <c r="I20" s="42"/>
      <c r="J20" s="42" t="str">
        <f t="shared" si="0"/>
        <v/>
      </c>
      <c r="K20" s="38" t="s">
        <v>21</v>
      </c>
      <c r="L20" s="38"/>
      <c r="M20" s="38" t="str">
        <f>""</f>
        <v/>
      </c>
      <c r="N20" s="38" t="str">
        <f>""</f>
        <v/>
      </c>
      <c r="O20" s="38" t="str">
        <f>""</f>
        <v/>
      </c>
      <c r="P20" s="38" t="str">
        <f>""</f>
        <v/>
      </c>
      <c r="Q20" s="38" t="str">
        <f>""</f>
        <v/>
      </c>
      <c r="R20" s="38" t="str">
        <f>""</f>
        <v/>
      </c>
      <c r="S20" s="38" t="str">
        <f>""</f>
        <v/>
      </c>
      <c r="T20" s="38" t="str">
        <f>""</f>
        <v/>
      </c>
      <c r="U20" s="38" t="str">
        <f>""</f>
        <v/>
      </c>
      <c r="V20" s="38" t="str">
        <f>""</f>
        <v/>
      </c>
      <c r="W20" s="38" t="str">
        <f>""</f>
        <v/>
      </c>
      <c r="X20" s="38" t="str">
        <f>""</f>
        <v/>
      </c>
      <c r="Y20" s="38" t="str">
        <f>""</f>
        <v/>
      </c>
      <c r="Z20" s="38" t="str">
        <f>""</f>
        <v/>
      </c>
      <c r="AA20" s="38" t="str">
        <f>""</f>
        <v/>
      </c>
      <c r="AB20" s="38" t="str">
        <f>""</f>
        <v/>
      </c>
      <c r="AC20" s="38" t="str">
        <f>""</f>
        <v/>
      </c>
      <c r="AD20" s="38" t="str">
        <f>""</f>
        <v/>
      </c>
      <c r="AE20" s="38" t="str">
        <f>""</f>
        <v/>
      </c>
      <c r="AF20" s="38" t="str">
        <f>""</f>
        <v/>
      </c>
      <c r="AG20" s="38" t="str">
        <f>""</f>
        <v/>
      </c>
      <c r="AH20" s="38" t="str">
        <f>""</f>
        <v/>
      </c>
      <c r="AI20" s="38" t="str">
        <f>""</f>
        <v/>
      </c>
      <c r="AJ20" s="38" t="str">
        <f>""</f>
        <v/>
      </c>
      <c r="AK20" s="38" t="str">
        <f>""</f>
        <v/>
      </c>
      <c r="AL20" s="38" t="str">
        <f>""</f>
        <v/>
      </c>
      <c r="AM20" s="38" t="str">
        <f>""</f>
        <v/>
      </c>
      <c r="AN20" s="38" t="str">
        <f>""</f>
        <v/>
      </c>
      <c r="AO20" s="38" t="str">
        <f>""</f>
        <v/>
      </c>
      <c r="AP20" s="38" t="str">
        <f>""</f>
        <v/>
      </c>
      <c r="AQ20" s="38" t="str">
        <f>""</f>
        <v/>
      </c>
      <c r="AR20" s="38" t="str">
        <f>""</f>
        <v/>
      </c>
      <c r="AS20" s="38" t="str">
        <f>""</f>
        <v/>
      </c>
      <c r="AT20" s="38" t="str">
        <f>""</f>
        <v/>
      </c>
      <c r="AU20" s="38" t="str">
        <f>""</f>
        <v/>
      </c>
      <c r="AV20" s="38" t="str">
        <f>""</f>
        <v/>
      </c>
      <c r="AW20" s="38" t="str">
        <f>""</f>
        <v/>
      </c>
      <c r="AX20" s="38" t="str">
        <f>""</f>
        <v/>
      </c>
      <c r="AY20" s="38" t="str">
        <f>""</f>
        <v/>
      </c>
      <c r="AZ20" s="38" t="str">
        <f>""</f>
        <v/>
      </c>
      <c r="BA20" s="38" t="str">
        <f>""</f>
        <v/>
      </c>
      <c r="BB20" s="38" t="str">
        <f>""</f>
        <v/>
      </c>
      <c r="BC20" s="38" t="s">
        <v>32</v>
      </c>
      <c r="BD20" s="38" t="s">
        <v>396</v>
      </c>
      <c r="BE20" s="38" t="str">
        <f>""</f>
        <v/>
      </c>
      <c r="BF20" s="38" t="str">
        <f>""</f>
        <v/>
      </c>
      <c r="BG20" s="38" t="str">
        <f>""</f>
        <v/>
      </c>
      <c r="BH20" s="38" t="str">
        <f>""</f>
        <v/>
      </c>
      <c r="BI20" s="38" t="str">
        <f>""</f>
        <v/>
      </c>
      <c r="BJ20" s="38" t="str">
        <f>""</f>
        <v/>
      </c>
      <c r="BK20" s="38" t="str">
        <f>""</f>
        <v/>
      </c>
      <c r="BL20" s="38" t="str">
        <f>""</f>
        <v/>
      </c>
      <c r="BM20" s="38" t="str">
        <f>""</f>
        <v/>
      </c>
      <c r="BN20" s="38" t="str">
        <f>""</f>
        <v/>
      </c>
      <c r="BO20" s="38" t="str">
        <f>""</f>
        <v/>
      </c>
      <c r="BP20" s="38" t="str">
        <f>""</f>
        <v/>
      </c>
      <c r="BQ20" s="38" t="str">
        <f>""</f>
        <v/>
      </c>
      <c r="BR20" s="38" t="str">
        <f>""</f>
        <v/>
      </c>
      <c r="BS20" s="38" t="str">
        <f>""</f>
        <v/>
      </c>
      <c r="BT20" s="38" t="str">
        <f>""</f>
        <v/>
      </c>
      <c r="BU20" s="38" t="s">
        <v>25</v>
      </c>
      <c r="BV20" s="38" t="s">
        <v>485</v>
      </c>
      <c r="BW20" s="38" t="str">
        <f>""</f>
        <v/>
      </c>
      <c r="BX20" s="38" t="str">
        <f>""</f>
        <v/>
      </c>
      <c r="BY20" s="38" t="str">
        <f>""</f>
        <v/>
      </c>
      <c r="BZ20" s="38" t="str">
        <f>""</f>
        <v/>
      </c>
      <c r="CA20" s="38" t="str">
        <f>""</f>
        <v/>
      </c>
      <c r="CB20" s="38" t="str">
        <f>""</f>
        <v/>
      </c>
      <c r="CC20" s="38" t="str">
        <f>""</f>
        <v/>
      </c>
      <c r="CD20" s="38" t="str">
        <f>""</f>
        <v/>
      </c>
      <c r="CE20" s="38" t="str">
        <f>""</f>
        <v/>
      </c>
      <c r="CF20" s="38" t="str">
        <f>""</f>
        <v/>
      </c>
      <c r="CG20" s="38" t="str">
        <f>""</f>
        <v/>
      </c>
      <c r="CH20" s="38" t="str">
        <f>""</f>
        <v/>
      </c>
      <c r="CI20" s="38" t="str">
        <f>""</f>
        <v/>
      </c>
      <c r="CJ20" s="38" t="str">
        <f>""</f>
        <v/>
      </c>
      <c r="CK20" s="38" t="str">
        <f>""</f>
        <v/>
      </c>
      <c r="CL20" s="38" t="str">
        <f>""</f>
        <v/>
      </c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</row>
    <row r="21" spans="2:105" ht="56.25" customHeight="1" thickBot="1" x14ac:dyDescent="0.3">
      <c r="B21" s="49" t="s">
        <v>152</v>
      </c>
      <c r="C21" s="42"/>
      <c r="D21" s="42"/>
      <c r="E21" s="41"/>
      <c r="F21" s="42"/>
      <c r="G21" s="42"/>
      <c r="H21" s="41"/>
      <c r="I21" s="42"/>
      <c r="J21" s="42" t="str">
        <f t="shared" si="0"/>
        <v/>
      </c>
      <c r="K21" s="38" t="s">
        <v>22</v>
      </c>
      <c r="L21" s="38"/>
      <c r="M21" s="38" t="str">
        <f>""</f>
        <v/>
      </c>
      <c r="N21" s="38" t="str">
        <f>""</f>
        <v/>
      </c>
      <c r="O21" s="38" t="str">
        <f>""</f>
        <v/>
      </c>
      <c r="P21" s="38" t="str">
        <f>""</f>
        <v/>
      </c>
      <c r="Q21" s="38" t="str">
        <f>""</f>
        <v/>
      </c>
      <c r="R21" s="38" t="str">
        <f>""</f>
        <v/>
      </c>
      <c r="S21" s="38" t="str">
        <f>""</f>
        <v/>
      </c>
      <c r="T21" s="38" t="str">
        <f>""</f>
        <v/>
      </c>
      <c r="U21" s="38" t="str">
        <f>""</f>
        <v/>
      </c>
      <c r="V21" s="38" t="str">
        <f>""</f>
        <v/>
      </c>
      <c r="W21" s="38" t="str">
        <f>""</f>
        <v/>
      </c>
      <c r="X21" s="38" t="str">
        <f>""</f>
        <v/>
      </c>
      <c r="Y21" s="38" t="str">
        <f>""</f>
        <v/>
      </c>
      <c r="Z21" s="38" t="str">
        <f>""</f>
        <v/>
      </c>
      <c r="AA21" s="38" t="str">
        <f>""</f>
        <v/>
      </c>
      <c r="AB21" s="38" t="str">
        <f>""</f>
        <v/>
      </c>
      <c r="AC21" s="38" t="str">
        <f>""</f>
        <v/>
      </c>
      <c r="AD21" s="38" t="str">
        <f>""</f>
        <v/>
      </c>
      <c r="AE21" s="38" t="str">
        <f>""</f>
        <v/>
      </c>
      <c r="AF21" s="38" t="str">
        <f>""</f>
        <v/>
      </c>
      <c r="AG21" s="38" t="str">
        <f>""</f>
        <v/>
      </c>
      <c r="AH21" s="38" t="str">
        <f>""</f>
        <v/>
      </c>
      <c r="AI21" s="38" t="str">
        <f>""</f>
        <v/>
      </c>
      <c r="AJ21" s="38" t="str">
        <f>""</f>
        <v/>
      </c>
      <c r="AK21" s="38" t="str">
        <f>""</f>
        <v/>
      </c>
      <c r="AL21" s="38" t="str">
        <f>""</f>
        <v/>
      </c>
      <c r="AM21" s="38" t="str">
        <f>""</f>
        <v/>
      </c>
      <c r="AN21" s="38" t="str">
        <f>""</f>
        <v/>
      </c>
      <c r="AO21" s="38" t="str">
        <f>""</f>
        <v/>
      </c>
      <c r="AP21" s="38" t="str">
        <f>""</f>
        <v/>
      </c>
      <c r="AQ21" s="38" t="str">
        <f>""</f>
        <v/>
      </c>
      <c r="AR21" s="38" t="str">
        <f>""</f>
        <v/>
      </c>
      <c r="AS21" s="38" t="str">
        <f>""</f>
        <v/>
      </c>
      <c r="AT21" s="38" t="str">
        <f>""</f>
        <v/>
      </c>
      <c r="AU21" s="38" t="str">
        <f>""</f>
        <v/>
      </c>
      <c r="AV21" s="38" t="str">
        <f>""</f>
        <v/>
      </c>
      <c r="AW21" s="38" t="str">
        <f>""</f>
        <v/>
      </c>
      <c r="AX21" s="38" t="str">
        <f>""</f>
        <v/>
      </c>
      <c r="AY21" s="38" t="str">
        <f>""</f>
        <v/>
      </c>
      <c r="AZ21" s="38" t="str">
        <f>""</f>
        <v/>
      </c>
      <c r="BA21" s="38" t="str">
        <f>""</f>
        <v/>
      </c>
      <c r="BB21" s="38" t="str">
        <f>""</f>
        <v/>
      </c>
      <c r="BC21" s="38" t="s">
        <v>32</v>
      </c>
      <c r="BD21" s="38" t="s">
        <v>397</v>
      </c>
      <c r="BE21" s="38" t="str">
        <f>""</f>
        <v/>
      </c>
      <c r="BF21" s="38" t="str">
        <f>""</f>
        <v/>
      </c>
      <c r="BG21" s="38" t="str">
        <f>""</f>
        <v/>
      </c>
      <c r="BH21" s="38" t="str">
        <f>""</f>
        <v/>
      </c>
      <c r="BI21" s="38" t="str">
        <f>""</f>
        <v/>
      </c>
      <c r="BJ21" s="38" t="str">
        <f>""</f>
        <v/>
      </c>
      <c r="BK21" s="38" t="str">
        <f>""</f>
        <v/>
      </c>
      <c r="BL21" s="38" t="str">
        <f>""</f>
        <v/>
      </c>
      <c r="BM21" s="38" t="str">
        <f>""</f>
        <v/>
      </c>
      <c r="BN21" s="38" t="str">
        <f>""</f>
        <v/>
      </c>
      <c r="BO21" s="38" t="str">
        <f>""</f>
        <v/>
      </c>
      <c r="BP21" s="38" t="str">
        <f>""</f>
        <v/>
      </c>
      <c r="BQ21" s="38" t="str">
        <f>""</f>
        <v/>
      </c>
      <c r="BR21" s="38" t="str">
        <f>""</f>
        <v/>
      </c>
      <c r="BS21" s="38" t="str">
        <f>""</f>
        <v/>
      </c>
      <c r="BT21" s="38" t="str">
        <f>""</f>
        <v/>
      </c>
      <c r="BU21" s="38" t="s">
        <v>25</v>
      </c>
      <c r="BV21" s="38" t="s">
        <v>486</v>
      </c>
      <c r="BW21" s="38" t="str">
        <f>""</f>
        <v/>
      </c>
      <c r="BX21" s="38" t="str">
        <f>""</f>
        <v/>
      </c>
      <c r="BY21" s="38" t="str">
        <f>""</f>
        <v/>
      </c>
      <c r="BZ21" s="38" t="str">
        <f>""</f>
        <v/>
      </c>
      <c r="CA21" s="38" t="str">
        <f>""</f>
        <v/>
      </c>
      <c r="CB21" s="38" t="str">
        <f>""</f>
        <v/>
      </c>
      <c r="CC21" s="38" t="str">
        <f>""</f>
        <v/>
      </c>
      <c r="CD21" s="38" t="str">
        <f>""</f>
        <v/>
      </c>
      <c r="CE21" s="38" t="str">
        <f>""</f>
        <v/>
      </c>
      <c r="CF21" s="38" t="str">
        <f>""</f>
        <v/>
      </c>
      <c r="CG21" s="38" t="str">
        <f>""</f>
        <v/>
      </c>
      <c r="CH21" s="38" t="str">
        <f>""</f>
        <v/>
      </c>
      <c r="CI21" s="38" t="str">
        <f>""</f>
        <v/>
      </c>
      <c r="CJ21" s="38" t="str">
        <f>""</f>
        <v/>
      </c>
      <c r="CK21" s="38" t="str">
        <f>""</f>
        <v/>
      </c>
      <c r="CL21" s="38" t="str">
        <f>""</f>
        <v/>
      </c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</row>
    <row r="22" spans="2:105" ht="56.25" customHeight="1" thickBot="1" x14ac:dyDescent="0.3">
      <c r="B22" s="49" t="s">
        <v>159</v>
      </c>
      <c r="C22" s="42"/>
      <c r="D22" s="42"/>
      <c r="E22" s="41"/>
      <c r="F22" s="42"/>
      <c r="G22" s="42"/>
      <c r="H22" s="41"/>
      <c r="I22" s="42"/>
      <c r="J22" s="42" t="str">
        <f t="shared" si="0"/>
        <v/>
      </c>
      <c r="K22" s="38" t="s">
        <v>23</v>
      </c>
      <c r="L22" s="38"/>
      <c r="M22" s="38" t="str">
        <f>""</f>
        <v/>
      </c>
      <c r="N22" s="38" t="str">
        <f>""</f>
        <v/>
      </c>
      <c r="O22" s="38" t="str">
        <f>""</f>
        <v/>
      </c>
      <c r="P22" s="38" t="str">
        <f>""</f>
        <v/>
      </c>
      <c r="Q22" s="38" t="str">
        <f>""</f>
        <v/>
      </c>
      <c r="R22" s="38" t="str">
        <f>""</f>
        <v/>
      </c>
      <c r="S22" s="38" t="str">
        <f>""</f>
        <v/>
      </c>
      <c r="T22" s="38" t="str">
        <f>""</f>
        <v/>
      </c>
      <c r="U22" s="38" t="str">
        <f>""</f>
        <v/>
      </c>
      <c r="V22" s="38" t="str">
        <f>""</f>
        <v/>
      </c>
      <c r="W22" s="38" t="str">
        <f>""</f>
        <v/>
      </c>
      <c r="X22" s="38" t="str">
        <f>""</f>
        <v/>
      </c>
      <c r="Y22" s="38" t="str">
        <f>""</f>
        <v/>
      </c>
      <c r="Z22" s="38" t="str">
        <f>""</f>
        <v/>
      </c>
      <c r="AA22" s="38" t="str">
        <f>""</f>
        <v/>
      </c>
      <c r="AB22" s="38" t="str">
        <f>""</f>
        <v/>
      </c>
      <c r="AC22" s="38" t="str">
        <f>""</f>
        <v/>
      </c>
      <c r="AD22" s="38" t="str">
        <f>""</f>
        <v/>
      </c>
      <c r="AE22" s="38" t="str">
        <f>""</f>
        <v/>
      </c>
      <c r="AF22" s="38" t="str">
        <f>""</f>
        <v/>
      </c>
      <c r="AG22" s="38" t="str">
        <f>""</f>
        <v/>
      </c>
      <c r="AH22" s="38" t="str">
        <f>""</f>
        <v/>
      </c>
      <c r="AI22" s="38" t="str">
        <f>""</f>
        <v/>
      </c>
      <c r="AJ22" s="38" t="str">
        <f>""</f>
        <v/>
      </c>
      <c r="AK22" s="38" t="str">
        <f>""</f>
        <v/>
      </c>
      <c r="AL22" s="38" t="str">
        <f>""</f>
        <v/>
      </c>
      <c r="AM22" s="38" t="str">
        <f>""</f>
        <v/>
      </c>
      <c r="AN22" s="38" t="str">
        <f>""</f>
        <v/>
      </c>
      <c r="AO22" s="38" t="str">
        <f>""</f>
        <v/>
      </c>
      <c r="AP22" s="38" t="str">
        <f>""</f>
        <v/>
      </c>
      <c r="AQ22" s="38" t="str">
        <f>""</f>
        <v/>
      </c>
      <c r="AR22" s="38" t="str">
        <f>""</f>
        <v/>
      </c>
      <c r="AS22" s="38" t="str">
        <f>""</f>
        <v/>
      </c>
      <c r="AT22" s="38" t="str">
        <f>""</f>
        <v/>
      </c>
      <c r="AU22" s="38" t="str">
        <f>""</f>
        <v/>
      </c>
      <c r="AV22" s="38" t="str">
        <f>""</f>
        <v/>
      </c>
      <c r="AW22" s="38" t="str">
        <f>""</f>
        <v/>
      </c>
      <c r="AX22" s="38" t="str">
        <f>""</f>
        <v/>
      </c>
      <c r="AY22" s="38" t="str">
        <f>""</f>
        <v/>
      </c>
      <c r="AZ22" s="38" t="str">
        <f>""</f>
        <v/>
      </c>
      <c r="BA22" s="38" t="str">
        <f>""</f>
        <v/>
      </c>
      <c r="BB22" s="38" t="str">
        <f>""</f>
        <v/>
      </c>
      <c r="BC22" s="38" t="s">
        <v>32</v>
      </c>
      <c r="BD22" s="38" t="s">
        <v>398</v>
      </c>
      <c r="BE22" s="38" t="str">
        <f>""</f>
        <v/>
      </c>
      <c r="BF22" s="38" t="str">
        <f>""</f>
        <v/>
      </c>
      <c r="BG22" s="38" t="str">
        <f>""</f>
        <v/>
      </c>
      <c r="BH22" s="38" t="str">
        <f>""</f>
        <v/>
      </c>
      <c r="BI22" s="38" t="str">
        <f>""</f>
        <v/>
      </c>
      <c r="BJ22" s="38" t="str">
        <f>""</f>
        <v/>
      </c>
      <c r="BK22" s="38" t="str">
        <f>""</f>
        <v/>
      </c>
      <c r="BL22" s="38" t="str">
        <f>""</f>
        <v/>
      </c>
      <c r="BM22" s="38" t="str">
        <f>""</f>
        <v/>
      </c>
      <c r="BN22" s="38" t="str">
        <f>""</f>
        <v/>
      </c>
      <c r="BO22" s="38" t="str">
        <f>""</f>
        <v/>
      </c>
      <c r="BP22" s="38" t="str">
        <f>""</f>
        <v/>
      </c>
      <c r="BQ22" s="38" t="str">
        <f>""</f>
        <v/>
      </c>
      <c r="BR22" s="38" t="str">
        <f>""</f>
        <v/>
      </c>
      <c r="BS22" s="38" t="str">
        <f>""</f>
        <v/>
      </c>
      <c r="BT22" s="38" t="str">
        <f>""</f>
        <v/>
      </c>
      <c r="BU22" s="38" t="s">
        <v>25</v>
      </c>
      <c r="BV22" s="38" t="s">
        <v>487</v>
      </c>
      <c r="BW22" s="38" t="str">
        <f>""</f>
        <v/>
      </c>
      <c r="BX22" s="38" t="str">
        <f>""</f>
        <v/>
      </c>
      <c r="BY22" s="38" t="str">
        <f>""</f>
        <v/>
      </c>
      <c r="BZ22" s="38" t="str">
        <f>""</f>
        <v/>
      </c>
      <c r="CA22" s="38" t="str">
        <f>""</f>
        <v/>
      </c>
      <c r="CB22" s="38" t="str">
        <f>""</f>
        <v/>
      </c>
      <c r="CC22" s="38" t="str">
        <f>""</f>
        <v/>
      </c>
      <c r="CD22" s="38" t="str">
        <f>""</f>
        <v/>
      </c>
      <c r="CE22" s="38" t="str">
        <f>""</f>
        <v/>
      </c>
      <c r="CF22" s="38" t="str">
        <f>""</f>
        <v/>
      </c>
      <c r="CG22" s="38" t="str">
        <f>""</f>
        <v/>
      </c>
      <c r="CH22" s="38" t="str">
        <f>""</f>
        <v/>
      </c>
      <c r="CI22" s="38" t="str">
        <f>""</f>
        <v/>
      </c>
      <c r="CJ22" s="38" t="str">
        <f>""</f>
        <v/>
      </c>
      <c r="CK22" s="38" t="str">
        <f>""</f>
        <v/>
      </c>
      <c r="CL22" s="38" t="str">
        <f>""</f>
        <v/>
      </c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</row>
    <row r="23" spans="2:105" ht="56.25" customHeight="1" thickBot="1" x14ac:dyDescent="0.3">
      <c r="B23" s="49" t="s">
        <v>161</v>
      </c>
      <c r="C23" s="42"/>
      <c r="D23" s="42"/>
      <c r="E23" s="41"/>
      <c r="F23" s="42"/>
      <c r="G23" s="42"/>
      <c r="H23" s="41"/>
      <c r="I23" s="42"/>
      <c r="J23" s="42" t="str">
        <f t="shared" si="0"/>
        <v/>
      </c>
      <c r="K23" s="38" t="s">
        <v>24</v>
      </c>
      <c r="L23" s="38"/>
      <c r="M23" s="38" t="str">
        <f>""</f>
        <v/>
      </c>
      <c r="N23" s="38" t="str">
        <f>""</f>
        <v/>
      </c>
      <c r="O23" s="38" t="str">
        <f>""</f>
        <v/>
      </c>
      <c r="P23" s="38" t="str">
        <f>""</f>
        <v/>
      </c>
      <c r="Q23" s="38" t="str">
        <f>""</f>
        <v/>
      </c>
      <c r="R23" s="38" t="str">
        <f>""</f>
        <v/>
      </c>
      <c r="S23" s="38" t="str">
        <f>""</f>
        <v/>
      </c>
      <c r="T23" s="38" t="str">
        <f>""</f>
        <v/>
      </c>
      <c r="U23" s="38" t="str">
        <f>""</f>
        <v/>
      </c>
      <c r="V23" s="38" t="str">
        <f>""</f>
        <v/>
      </c>
      <c r="W23" s="38" t="str">
        <f>""</f>
        <v/>
      </c>
      <c r="X23" s="38" t="str">
        <f>""</f>
        <v/>
      </c>
      <c r="Y23" s="38" t="str">
        <f>""</f>
        <v/>
      </c>
      <c r="Z23" s="38" t="str">
        <f>""</f>
        <v/>
      </c>
      <c r="AA23" s="38" t="str">
        <f>""</f>
        <v/>
      </c>
      <c r="AB23" s="38" t="str">
        <f>""</f>
        <v/>
      </c>
      <c r="AC23" s="38" t="str">
        <f>""</f>
        <v/>
      </c>
      <c r="AD23" s="38" t="str">
        <f>""</f>
        <v/>
      </c>
      <c r="AE23" s="38" t="str">
        <f>""</f>
        <v/>
      </c>
      <c r="AF23" s="38" t="str">
        <f>""</f>
        <v/>
      </c>
      <c r="AG23" s="38" t="str">
        <f>""</f>
        <v/>
      </c>
      <c r="AH23" s="38" t="str">
        <f>""</f>
        <v/>
      </c>
      <c r="AI23" s="38" t="str">
        <f>""</f>
        <v/>
      </c>
      <c r="AJ23" s="38" t="str">
        <f>""</f>
        <v/>
      </c>
      <c r="AK23" s="38" t="str">
        <f>""</f>
        <v/>
      </c>
      <c r="AL23" s="38" t="str">
        <f>""</f>
        <v/>
      </c>
      <c r="AM23" s="38" t="str">
        <f>""</f>
        <v/>
      </c>
      <c r="AN23" s="38" t="str">
        <f>""</f>
        <v/>
      </c>
      <c r="AO23" s="38" t="str">
        <f>""</f>
        <v/>
      </c>
      <c r="AP23" s="38" t="str">
        <f>""</f>
        <v/>
      </c>
      <c r="AQ23" s="38" t="str">
        <f>""</f>
        <v/>
      </c>
      <c r="AR23" s="38" t="str">
        <f>""</f>
        <v/>
      </c>
      <c r="AS23" s="38" t="str">
        <f>""</f>
        <v/>
      </c>
      <c r="AT23" s="38" t="str">
        <f>""</f>
        <v/>
      </c>
      <c r="AU23" s="38" t="str">
        <f>""</f>
        <v/>
      </c>
      <c r="AV23" s="38" t="str">
        <f>""</f>
        <v/>
      </c>
      <c r="AW23" s="38" t="str">
        <f>""</f>
        <v/>
      </c>
      <c r="AX23" s="38" t="str">
        <f>""</f>
        <v/>
      </c>
      <c r="AY23" s="38" t="str">
        <f>""</f>
        <v/>
      </c>
      <c r="AZ23" s="38" t="str">
        <f>""</f>
        <v/>
      </c>
      <c r="BA23" s="38" t="str">
        <f>""</f>
        <v/>
      </c>
      <c r="BB23" s="38" t="str">
        <f>""</f>
        <v/>
      </c>
      <c r="BC23" s="38" t="s">
        <v>32</v>
      </c>
      <c r="BD23" s="38" t="s">
        <v>399</v>
      </c>
      <c r="BE23" s="38" t="str">
        <f>""</f>
        <v/>
      </c>
      <c r="BF23" s="38" t="str">
        <f>""</f>
        <v/>
      </c>
      <c r="BG23" s="38" t="str">
        <f>""</f>
        <v/>
      </c>
      <c r="BH23" s="38" t="str">
        <f>""</f>
        <v/>
      </c>
      <c r="BI23" s="38" t="str">
        <f>""</f>
        <v/>
      </c>
      <c r="BJ23" s="38" t="str">
        <f>""</f>
        <v/>
      </c>
      <c r="BK23" s="38" t="str">
        <f>""</f>
        <v/>
      </c>
      <c r="BL23" s="38" t="str">
        <f>""</f>
        <v/>
      </c>
      <c r="BM23" s="38" t="str">
        <f>""</f>
        <v/>
      </c>
      <c r="BN23" s="38" t="str">
        <f>""</f>
        <v/>
      </c>
      <c r="BO23" s="38" t="str">
        <f>""</f>
        <v/>
      </c>
      <c r="BP23" s="38" t="str">
        <f>""</f>
        <v/>
      </c>
      <c r="BQ23" s="38" t="str">
        <f>""</f>
        <v/>
      </c>
      <c r="BR23" s="38" t="str">
        <f>""</f>
        <v/>
      </c>
      <c r="BS23" s="38" t="str">
        <f>""</f>
        <v/>
      </c>
      <c r="BT23" s="38" t="str">
        <f>""</f>
        <v/>
      </c>
      <c r="BU23" s="38" t="s">
        <v>25</v>
      </c>
      <c r="BV23" s="38" t="s">
        <v>488</v>
      </c>
      <c r="BW23" s="38" t="str">
        <f>""</f>
        <v/>
      </c>
      <c r="BX23" s="38" t="str">
        <f>""</f>
        <v/>
      </c>
      <c r="BY23" s="38" t="str">
        <f>""</f>
        <v/>
      </c>
      <c r="BZ23" s="38" t="str">
        <f>""</f>
        <v/>
      </c>
      <c r="CA23" s="38" t="str">
        <f>""</f>
        <v/>
      </c>
      <c r="CB23" s="38" t="str">
        <f>""</f>
        <v/>
      </c>
      <c r="CC23" s="38" t="str">
        <f>""</f>
        <v/>
      </c>
      <c r="CD23" s="38" t="str">
        <f>""</f>
        <v/>
      </c>
      <c r="CE23" s="38" t="str">
        <f>""</f>
        <v/>
      </c>
      <c r="CF23" s="38" t="str">
        <f>""</f>
        <v/>
      </c>
      <c r="CG23" s="38" t="str">
        <f>""</f>
        <v/>
      </c>
      <c r="CH23" s="38" t="str">
        <f>""</f>
        <v/>
      </c>
      <c r="CI23" s="38" t="str">
        <f>""</f>
        <v/>
      </c>
      <c r="CJ23" s="38" t="str">
        <f>""</f>
        <v/>
      </c>
      <c r="CK23" s="38" t="str">
        <f>""</f>
        <v/>
      </c>
      <c r="CL23" s="38" t="str">
        <f>""</f>
        <v/>
      </c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</row>
    <row r="24" spans="2:105" ht="56.25" customHeight="1" thickBot="1" x14ac:dyDescent="0.3">
      <c r="B24" s="49" t="s">
        <v>164</v>
      </c>
      <c r="C24" s="42"/>
      <c r="D24" s="42"/>
      <c r="E24" s="41"/>
      <c r="F24" s="42"/>
      <c r="G24" s="42"/>
      <c r="H24" s="41"/>
      <c r="I24" s="42"/>
      <c r="J24" s="42" t="str">
        <f t="shared" si="0"/>
        <v/>
      </c>
      <c r="K24" s="38" t="s">
        <v>25</v>
      </c>
      <c r="L24" s="38"/>
      <c r="M24" s="38" t="str">
        <f>""</f>
        <v/>
      </c>
      <c r="N24" s="38" t="str">
        <f>""</f>
        <v/>
      </c>
      <c r="O24" s="38" t="str">
        <f>""</f>
        <v/>
      </c>
      <c r="P24" s="38" t="str">
        <f>""</f>
        <v/>
      </c>
      <c r="Q24" s="38" t="str">
        <f>""</f>
        <v/>
      </c>
      <c r="R24" s="38" t="str">
        <f>""</f>
        <v/>
      </c>
      <c r="S24" s="38" t="str">
        <f>""</f>
        <v/>
      </c>
      <c r="T24" s="38" t="str">
        <f>""</f>
        <v/>
      </c>
      <c r="U24" s="38" t="str">
        <f>""</f>
        <v/>
      </c>
      <c r="V24" s="38" t="str">
        <f>""</f>
        <v/>
      </c>
      <c r="W24" s="38" t="str">
        <f>""</f>
        <v/>
      </c>
      <c r="X24" s="38" t="str">
        <f>""</f>
        <v/>
      </c>
      <c r="Y24" s="38" t="str">
        <f>""</f>
        <v/>
      </c>
      <c r="Z24" s="38" t="str">
        <f>""</f>
        <v/>
      </c>
      <c r="AA24" s="38" t="str">
        <f>""</f>
        <v/>
      </c>
      <c r="AB24" s="38" t="str">
        <f>""</f>
        <v/>
      </c>
      <c r="AC24" s="38" t="str">
        <f>""</f>
        <v/>
      </c>
      <c r="AD24" s="38" t="str">
        <f>""</f>
        <v/>
      </c>
      <c r="AE24" s="38" t="str">
        <f>""</f>
        <v/>
      </c>
      <c r="AF24" s="38" t="str">
        <f>""</f>
        <v/>
      </c>
      <c r="AG24" s="38" t="str">
        <f>""</f>
        <v/>
      </c>
      <c r="AH24" s="38" t="str">
        <f>""</f>
        <v/>
      </c>
      <c r="AI24" s="38" t="str">
        <f>""</f>
        <v/>
      </c>
      <c r="AJ24" s="38" t="str">
        <f>""</f>
        <v/>
      </c>
      <c r="AK24" s="38" t="str">
        <f>""</f>
        <v/>
      </c>
      <c r="AL24" s="38" t="str">
        <f>""</f>
        <v/>
      </c>
      <c r="AM24" s="38" t="str">
        <f>""</f>
        <v/>
      </c>
      <c r="AN24" s="38" t="str">
        <f>""</f>
        <v/>
      </c>
      <c r="AO24" s="38" t="str">
        <f>""</f>
        <v/>
      </c>
      <c r="AP24" s="38" t="str">
        <f>""</f>
        <v/>
      </c>
      <c r="AQ24" s="38" t="str">
        <f>""</f>
        <v/>
      </c>
      <c r="AR24" s="38" t="str">
        <f>""</f>
        <v/>
      </c>
      <c r="AS24" s="38" t="str">
        <f>""</f>
        <v/>
      </c>
      <c r="AT24" s="38" t="str">
        <f>""</f>
        <v/>
      </c>
      <c r="AU24" s="38" t="str">
        <f>""</f>
        <v/>
      </c>
      <c r="AV24" s="38" t="str">
        <f>""</f>
        <v/>
      </c>
      <c r="AW24" s="38" t="str">
        <f>""</f>
        <v/>
      </c>
      <c r="AX24" s="38" t="str">
        <f>""</f>
        <v/>
      </c>
      <c r="AY24" s="38" t="str">
        <f>""</f>
        <v/>
      </c>
      <c r="AZ24" s="38" t="str">
        <f>""</f>
        <v/>
      </c>
      <c r="BA24" s="38" t="str">
        <f>""</f>
        <v/>
      </c>
      <c r="BB24" s="38" t="str">
        <f>""</f>
        <v/>
      </c>
      <c r="BC24" s="38" t="s">
        <v>32</v>
      </c>
      <c r="BD24" s="38" t="s">
        <v>400</v>
      </c>
      <c r="BE24" s="38" t="str">
        <f>""</f>
        <v/>
      </c>
      <c r="BF24" s="38" t="str">
        <f>""</f>
        <v/>
      </c>
      <c r="BG24" s="38" t="str">
        <f>""</f>
        <v/>
      </c>
      <c r="BH24" s="38" t="str">
        <f>""</f>
        <v/>
      </c>
      <c r="BI24" s="38" t="str">
        <f>""</f>
        <v/>
      </c>
      <c r="BJ24" s="38" t="str">
        <f>""</f>
        <v/>
      </c>
      <c r="BK24" s="38" t="str">
        <f>""</f>
        <v/>
      </c>
      <c r="BL24" s="38" t="str">
        <f>""</f>
        <v/>
      </c>
      <c r="BM24" s="38" t="str">
        <f>""</f>
        <v/>
      </c>
      <c r="BN24" s="38" t="str">
        <f>""</f>
        <v/>
      </c>
      <c r="BO24" s="38" t="str">
        <f>""</f>
        <v/>
      </c>
      <c r="BP24" s="38" t="str">
        <f>""</f>
        <v/>
      </c>
      <c r="BQ24" s="38" t="str">
        <f>""</f>
        <v/>
      </c>
      <c r="BR24" s="38" t="str">
        <f>""</f>
        <v/>
      </c>
      <c r="BS24" s="38" t="str">
        <f>""</f>
        <v/>
      </c>
      <c r="BT24" s="38" t="str">
        <f>""</f>
        <v/>
      </c>
      <c r="BU24" s="38" t="s">
        <v>25</v>
      </c>
      <c r="BV24" s="38" t="s">
        <v>489</v>
      </c>
      <c r="BW24" s="38" t="str">
        <f>""</f>
        <v/>
      </c>
      <c r="BX24" s="38" t="str">
        <f>""</f>
        <v/>
      </c>
      <c r="BY24" s="38" t="str">
        <f>""</f>
        <v/>
      </c>
      <c r="BZ24" s="38" t="str">
        <f>""</f>
        <v/>
      </c>
      <c r="CA24" s="38" t="str">
        <f>""</f>
        <v/>
      </c>
      <c r="CB24" s="38" t="str">
        <f>""</f>
        <v/>
      </c>
      <c r="CC24" s="38" t="str">
        <f>""</f>
        <v/>
      </c>
      <c r="CD24" s="38" t="str">
        <f>""</f>
        <v/>
      </c>
      <c r="CE24" s="38" t="str">
        <f>""</f>
        <v/>
      </c>
      <c r="CF24" s="38" t="str">
        <f>""</f>
        <v/>
      </c>
      <c r="CG24" s="38" t="str">
        <f>""</f>
        <v/>
      </c>
      <c r="CH24" s="38" t="str">
        <f>""</f>
        <v/>
      </c>
      <c r="CI24" s="38" t="str">
        <f>""</f>
        <v/>
      </c>
      <c r="CJ24" s="38" t="str">
        <f>""</f>
        <v/>
      </c>
      <c r="CK24" s="38" t="str">
        <f>""</f>
        <v/>
      </c>
      <c r="CL24" s="38" t="str">
        <f>""</f>
        <v/>
      </c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</row>
    <row r="25" spans="2:105" ht="56.25" customHeight="1" x14ac:dyDescent="0.25">
      <c r="B25" s="42"/>
      <c r="C25" s="42"/>
      <c r="D25" s="42"/>
      <c r="E25" s="41"/>
      <c r="F25" s="42"/>
      <c r="G25" s="42"/>
      <c r="H25" s="41"/>
      <c r="I25" s="42"/>
      <c r="J25" s="42" t="str">
        <f t="shared" si="0"/>
        <v/>
      </c>
      <c r="K25" s="38" t="s">
        <v>26</v>
      </c>
      <c r="L25" s="38"/>
      <c r="M25" s="38" t="str">
        <f>""</f>
        <v/>
      </c>
      <c r="N25" s="38" t="str">
        <f>""</f>
        <v/>
      </c>
      <c r="O25" s="38" t="str">
        <f>""</f>
        <v/>
      </c>
      <c r="P25" s="38" t="str">
        <f>""</f>
        <v/>
      </c>
      <c r="Q25" s="38" t="str">
        <f>""</f>
        <v/>
      </c>
      <c r="R25" s="38" t="str">
        <f>""</f>
        <v/>
      </c>
      <c r="S25" s="38" t="str">
        <f>""</f>
        <v/>
      </c>
      <c r="T25" s="38" t="str">
        <f>""</f>
        <v/>
      </c>
      <c r="U25" s="38" t="str">
        <f>""</f>
        <v/>
      </c>
      <c r="V25" s="38" t="str">
        <f>""</f>
        <v/>
      </c>
      <c r="W25" s="38" t="str">
        <f>""</f>
        <v/>
      </c>
      <c r="X25" s="38" t="str">
        <f>""</f>
        <v/>
      </c>
      <c r="Y25" s="38" t="str">
        <f>""</f>
        <v/>
      </c>
      <c r="Z25" s="38" t="str">
        <f>""</f>
        <v/>
      </c>
      <c r="AA25" s="38" t="str">
        <f>""</f>
        <v/>
      </c>
      <c r="AB25" s="38" t="str">
        <f>""</f>
        <v/>
      </c>
      <c r="AC25" s="38" t="str">
        <f>""</f>
        <v/>
      </c>
      <c r="AD25" s="38" t="str">
        <f>""</f>
        <v/>
      </c>
      <c r="AE25" s="38" t="str">
        <f>""</f>
        <v/>
      </c>
      <c r="AF25" s="38" t="str">
        <f>""</f>
        <v/>
      </c>
      <c r="AG25" s="38" t="str">
        <f>""</f>
        <v/>
      </c>
      <c r="AH25" s="38" t="str">
        <f>""</f>
        <v/>
      </c>
      <c r="AI25" s="38" t="str">
        <f>""</f>
        <v/>
      </c>
      <c r="AJ25" s="38" t="str">
        <f>""</f>
        <v/>
      </c>
      <c r="AK25" s="38" t="str">
        <f>""</f>
        <v/>
      </c>
      <c r="AL25" s="38" t="str">
        <f>""</f>
        <v/>
      </c>
      <c r="AM25" s="38" t="str">
        <f>""</f>
        <v/>
      </c>
      <c r="AN25" s="38" t="str">
        <f>""</f>
        <v/>
      </c>
      <c r="AO25" s="38" t="str">
        <f>""</f>
        <v/>
      </c>
      <c r="AP25" s="38" t="str">
        <f>""</f>
        <v/>
      </c>
      <c r="AQ25" s="38" t="str">
        <f>""</f>
        <v/>
      </c>
      <c r="AR25" s="38" t="str">
        <f>""</f>
        <v/>
      </c>
      <c r="AS25" s="38" t="str">
        <f>""</f>
        <v/>
      </c>
      <c r="AT25" s="38" t="str">
        <f>""</f>
        <v/>
      </c>
      <c r="AU25" s="38" t="str">
        <f>""</f>
        <v/>
      </c>
      <c r="AV25" s="38" t="str">
        <f>""</f>
        <v/>
      </c>
      <c r="AW25" s="38" t="str">
        <f>""</f>
        <v/>
      </c>
      <c r="AX25" s="38" t="str">
        <f>""</f>
        <v/>
      </c>
      <c r="AY25" s="38" t="str">
        <f>""</f>
        <v/>
      </c>
      <c r="AZ25" s="38" t="str">
        <f>""</f>
        <v/>
      </c>
      <c r="BA25" s="38" t="str">
        <f>""</f>
        <v/>
      </c>
      <c r="BB25" s="38" t="str">
        <f>""</f>
        <v/>
      </c>
      <c r="BC25" s="38" t="s">
        <v>32</v>
      </c>
      <c r="BD25" s="38" t="s">
        <v>401</v>
      </c>
      <c r="BE25" s="38" t="str">
        <f>""</f>
        <v/>
      </c>
      <c r="BF25" s="38" t="str">
        <f>""</f>
        <v/>
      </c>
      <c r="BG25" s="38" t="str">
        <f>""</f>
        <v/>
      </c>
      <c r="BH25" s="38" t="str">
        <f>""</f>
        <v/>
      </c>
      <c r="BI25" s="38" t="str">
        <f>""</f>
        <v/>
      </c>
      <c r="BJ25" s="38" t="str">
        <f>""</f>
        <v/>
      </c>
      <c r="BK25" s="38" t="str">
        <f>""</f>
        <v/>
      </c>
      <c r="BL25" s="38" t="str">
        <f>""</f>
        <v/>
      </c>
      <c r="BM25" s="38" t="str">
        <f>""</f>
        <v/>
      </c>
      <c r="BN25" s="38" t="str">
        <f>""</f>
        <v/>
      </c>
      <c r="BO25" s="38" t="str">
        <f>""</f>
        <v/>
      </c>
      <c r="BP25" s="38" t="str">
        <f>""</f>
        <v/>
      </c>
      <c r="BQ25" s="38" t="str">
        <f>""</f>
        <v/>
      </c>
      <c r="BR25" s="38" t="str">
        <f>""</f>
        <v/>
      </c>
      <c r="BS25" s="38" t="str">
        <f>""</f>
        <v/>
      </c>
      <c r="BT25" s="38" t="str">
        <f>""</f>
        <v/>
      </c>
      <c r="BU25" s="38" t="s">
        <v>25</v>
      </c>
      <c r="BV25" s="38" t="s">
        <v>490</v>
      </c>
      <c r="BW25" s="38" t="str">
        <f>""</f>
        <v/>
      </c>
      <c r="BX25" s="38" t="str">
        <f>""</f>
        <v/>
      </c>
      <c r="BY25" s="38" t="str">
        <f>""</f>
        <v/>
      </c>
      <c r="BZ25" s="38" t="str">
        <f>""</f>
        <v/>
      </c>
      <c r="CA25" s="38" t="str">
        <f>""</f>
        <v/>
      </c>
      <c r="CB25" s="38" t="str">
        <f>""</f>
        <v/>
      </c>
      <c r="CC25" s="38" t="str">
        <f>""</f>
        <v/>
      </c>
      <c r="CD25" s="38" t="str">
        <f>""</f>
        <v/>
      </c>
      <c r="CE25" s="38" t="str">
        <f>""</f>
        <v/>
      </c>
      <c r="CF25" s="38" t="str">
        <f>""</f>
        <v/>
      </c>
      <c r="CG25" s="38" t="str">
        <f>""</f>
        <v/>
      </c>
      <c r="CH25" s="38" t="str">
        <f>""</f>
        <v/>
      </c>
      <c r="CI25" s="38" t="str">
        <f>""</f>
        <v/>
      </c>
      <c r="CJ25" s="38" t="str">
        <f>""</f>
        <v/>
      </c>
      <c r="CK25" s="38" t="str">
        <f>""</f>
        <v/>
      </c>
      <c r="CL25" s="38" t="str">
        <f>""</f>
        <v/>
      </c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</row>
    <row r="26" spans="2:105" ht="56.25" customHeight="1" x14ac:dyDescent="0.25">
      <c r="B26" s="42"/>
      <c r="C26" s="42"/>
      <c r="D26" s="42"/>
      <c r="E26" s="41"/>
      <c r="F26" s="42"/>
      <c r="G26" s="42"/>
      <c r="H26" s="41"/>
      <c r="I26" s="42"/>
      <c r="J26" s="42" t="str">
        <f t="shared" si="0"/>
        <v/>
      </c>
      <c r="K26" s="38" t="s">
        <v>27</v>
      </c>
      <c r="L26" s="38"/>
      <c r="M26" s="38" t="str">
        <f>""</f>
        <v/>
      </c>
      <c r="N26" s="38" t="str">
        <f>""</f>
        <v/>
      </c>
      <c r="O26" s="38" t="str">
        <f>""</f>
        <v/>
      </c>
      <c r="P26" s="38" t="str">
        <f>""</f>
        <v/>
      </c>
      <c r="Q26" s="38" t="str">
        <f>""</f>
        <v/>
      </c>
      <c r="R26" s="38" t="str">
        <f>""</f>
        <v/>
      </c>
      <c r="S26" s="38" t="str">
        <f>""</f>
        <v/>
      </c>
      <c r="T26" s="38" t="str">
        <f>""</f>
        <v/>
      </c>
      <c r="U26" s="38" t="str">
        <f>""</f>
        <v/>
      </c>
      <c r="V26" s="38" t="str">
        <f>""</f>
        <v/>
      </c>
      <c r="W26" s="38" t="str">
        <f>""</f>
        <v/>
      </c>
      <c r="X26" s="38" t="str">
        <f>""</f>
        <v/>
      </c>
      <c r="Y26" s="38" t="str">
        <f>""</f>
        <v/>
      </c>
      <c r="Z26" s="38" t="str">
        <f>""</f>
        <v/>
      </c>
      <c r="AA26" s="38" t="str">
        <f>""</f>
        <v/>
      </c>
      <c r="AB26" s="38" t="str">
        <f>""</f>
        <v/>
      </c>
      <c r="AC26" s="38" t="str">
        <f>""</f>
        <v/>
      </c>
      <c r="AD26" s="38" t="str">
        <f>""</f>
        <v/>
      </c>
      <c r="AE26" s="38" t="str">
        <f>""</f>
        <v/>
      </c>
      <c r="AF26" s="38" t="str">
        <f>""</f>
        <v/>
      </c>
      <c r="AG26" s="38" t="str">
        <f>""</f>
        <v/>
      </c>
      <c r="AH26" s="38" t="str">
        <f>""</f>
        <v/>
      </c>
      <c r="AI26" s="38" t="str">
        <f>""</f>
        <v/>
      </c>
      <c r="AJ26" s="38" t="str">
        <f>""</f>
        <v/>
      </c>
      <c r="AK26" s="38" t="str">
        <f>""</f>
        <v/>
      </c>
      <c r="AL26" s="38" t="str">
        <f>""</f>
        <v/>
      </c>
      <c r="AM26" s="38" t="str">
        <f>""</f>
        <v/>
      </c>
      <c r="AN26" s="38" t="str">
        <f>""</f>
        <v/>
      </c>
      <c r="AO26" s="38" t="str">
        <f>""</f>
        <v/>
      </c>
      <c r="AP26" s="38" t="str">
        <f>""</f>
        <v/>
      </c>
      <c r="AQ26" s="38" t="str">
        <f>""</f>
        <v/>
      </c>
      <c r="AR26" s="38" t="str">
        <f>""</f>
        <v/>
      </c>
      <c r="AS26" s="38" t="str">
        <f>""</f>
        <v/>
      </c>
      <c r="AT26" s="38" t="str">
        <f>""</f>
        <v/>
      </c>
      <c r="AU26" s="38" t="str">
        <f>""</f>
        <v/>
      </c>
      <c r="AV26" s="38" t="str">
        <f>""</f>
        <v/>
      </c>
      <c r="AW26" s="38" t="str">
        <f>""</f>
        <v/>
      </c>
      <c r="AX26" s="38" t="str">
        <f>""</f>
        <v/>
      </c>
      <c r="AY26" s="38" t="str">
        <f>""</f>
        <v/>
      </c>
      <c r="AZ26" s="38" t="str">
        <f>""</f>
        <v/>
      </c>
      <c r="BA26" s="38" t="str">
        <f>""</f>
        <v/>
      </c>
      <c r="BB26" s="38" t="str">
        <f>""</f>
        <v/>
      </c>
      <c r="BC26" s="38" t="s">
        <v>32</v>
      </c>
      <c r="BD26" s="38" t="s">
        <v>402</v>
      </c>
      <c r="BE26" s="38" t="str">
        <f>""</f>
        <v/>
      </c>
      <c r="BF26" s="38" t="str">
        <f>""</f>
        <v/>
      </c>
      <c r="BG26" s="38" t="str">
        <f>""</f>
        <v/>
      </c>
      <c r="BH26" s="38" t="str">
        <f>""</f>
        <v/>
      </c>
      <c r="BI26" s="38" t="str">
        <f>""</f>
        <v/>
      </c>
      <c r="BJ26" s="38" t="str">
        <f>""</f>
        <v/>
      </c>
      <c r="BK26" s="38" t="str">
        <f>""</f>
        <v/>
      </c>
      <c r="BL26" s="38" t="str">
        <f>""</f>
        <v/>
      </c>
      <c r="BM26" s="38" t="str">
        <f>""</f>
        <v/>
      </c>
      <c r="BN26" s="38" t="str">
        <f>""</f>
        <v/>
      </c>
      <c r="BO26" s="38" t="str">
        <f>""</f>
        <v/>
      </c>
      <c r="BP26" s="38" t="str">
        <f>""</f>
        <v/>
      </c>
      <c r="BQ26" s="38" t="str">
        <f>""</f>
        <v/>
      </c>
      <c r="BR26" s="38" t="str">
        <f>""</f>
        <v/>
      </c>
      <c r="BS26" s="38" t="str">
        <f>""</f>
        <v/>
      </c>
      <c r="BT26" s="38" t="str">
        <f>""</f>
        <v/>
      </c>
      <c r="BU26" s="38" t="s">
        <v>25</v>
      </c>
      <c r="BV26" s="38" t="s">
        <v>491</v>
      </c>
      <c r="BW26" s="38" t="str">
        <f>""</f>
        <v/>
      </c>
      <c r="BX26" s="38" t="str">
        <f>""</f>
        <v/>
      </c>
      <c r="BY26" s="38" t="str">
        <f>""</f>
        <v/>
      </c>
      <c r="BZ26" s="38" t="str">
        <f>""</f>
        <v/>
      </c>
      <c r="CA26" s="38" t="str">
        <f>""</f>
        <v/>
      </c>
      <c r="CB26" s="38" t="str">
        <f>""</f>
        <v/>
      </c>
      <c r="CC26" s="38" t="str">
        <f>""</f>
        <v/>
      </c>
      <c r="CD26" s="38" t="str">
        <f>""</f>
        <v/>
      </c>
      <c r="CE26" s="38" t="str">
        <f>""</f>
        <v/>
      </c>
      <c r="CF26" s="38" t="str">
        <f>""</f>
        <v/>
      </c>
      <c r="CG26" s="38" t="str">
        <f>""</f>
        <v/>
      </c>
      <c r="CH26" s="38" t="str">
        <f>""</f>
        <v/>
      </c>
      <c r="CI26" s="38" t="str">
        <f>""</f>
        <v/>
      </c>
      <c r="CJ26" s="38" t="str">
        <f>""</f>
        <v/>
      </c>
      <c r="CK26" s="38" t="str">
        <f>""</f>
        <v/>
      </c>
      <c r="CL26" s="38" t="str">
        <f>""</f>
        <v/>
      </c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</row>
    <row r="27" spans="2:105" ht="56.25" customHeight="1" x14ac:dyDescent="0.25">
      <c r="B27" s="42"/>
      <c r="C27" s="42"/>
      <c r="D27" s="42"/>
      <c r="E27" s="41"/>
      <c r="F27" s="42"/>
      <c r="G27" s="42"/>
      <c r="H27" s="41"/>
      <c r="I27" s="42"/>
      <c r="J27" s="42" t="str">
        <f t="shared" si="0"/>
        <v/>
      </c>
      <c r="K27" s="38" t="s">
        <v>28</v>
      </c>
      <c r="L27" s="38"/>
      <c r="M27" s="38" t="str">
        <f>""</f>
        <v/>
      </c>
      <c r="N27" s="38" t="str">
        <f>""</f>
        <v/>
      </c>
      <c r="O27" s="38" t="str">
        <f>""</f>
        <v/>
      </c>
      <c r="P27" s="38" t="str">
        <f>""</f>
        <v/>
      </c>
      <c r="Q27" s="38" t="str">
        <f>""</f>
        <v/>
      </c>
      <c r="R27" s="38" t="str">
        <f>""</f>
        <v/>
      </c>
      <c r="S27" s="38" t="str">
        <f>""</f>
        <v/>
      </c>
      <c r="T27" s="38" t="str">
        <f>""</f>
        <v/>
      </c>
      <c r="U27" s="38" t="str">
        <f>""</f>
        <v/>
      </c>
      <c r="V27" s="38" t="str">
        <f>""</f>
        <v/>
      </c>
      <c r="W27" s="38" t="str">
        <f>""</f>
        <v/>
      </c>
      <c r="X27" s="38" t="str">
        <f>""</f>
        <v/>
      </c>
      <c r="Y27" s="38" t="str">
        <f>""</f>
        <v/>
      </c>
      <c r="Z27" s="38" t="str">
        <f>""</f>
        <v/>
      </c>
      <c r="AA27" s="38" t="str">
        <f>""</f>
        <v/>
      </c>
      <c r="AB27" s="38" t="str">
        <f>""</f>
        <v/>
      </c>
      <c r="AC27" s="38" t="str">
        <f>""</f>
        <v/>
      </c>
      <c r="AD27" s="38" t="str">
        <f>""</f>
        <v/>
      </c>
      <c r="AE27" s="38" t="str">
        <f>""</f>
        <v/>
      </c>
      <c r="AF27" s="38" t="str">
        <f>""</f>
        <v/>
      </c>
      <c r="AG27" s="38" t="str">
        <f>""</f>
        <v/>
      </c>
      <c r="AH27" s="38" t="str">
        <f>""</f>
        <v/>
      </c>
      <c r="AI27" s="38" t="str">
        <f>""</f>
        <v/>
      </c>
      <c r="AJ27" s="38" t="str">
        <f>""</f>
        <v/>
      </c>
      <c r="AK27" s="38" t="str">
        <f>""</f>
        <v/>
      </c>
      <c r="AL27" s="38" t="str">
        <f>""</f>
        <v/>
      </c>
      <c r="AM27" s="38" t="str">
        <f>""</f>
        <v/>
      </c>
      <c r="AN27" s="38" t="str">
        <f>""</f>
        <v/>
      </c>
      <c r="AO27" s="38" t="str">
        <f>""</f>
        <v/>
      </c>
      <c r="AP27" s="38" t="str">
        <f>""</f>
        <v/>
      </c>
      <c r="AQ27" s="38" t="str">
        <f>""</f>
        <v/>
      </c>
      <c r="AR27" s="38" t="str">
        <f>""</f>
        <v/>
      </c>
      <c r="AS27" s="38" t="str">
        <f>""</f>
        <v/>
      </c>
      <c r="AT27" s="38" t="str">
        <f>""</f>
        <v/>
      </c>
      <c r="AU27" s="38" t="str">
        <f>""</f>
        <v/>
      </c>
      <c r="AV27" s="38" t="str">
        <f>""</f>
        <v/>
      </c>
      <c r="AW27" s="38" t="str">
        <f>""</f>
        <v/>
      </c>
      <c r="AX27" s="38" t="str">
        <f>""</f>
        <v/>
      </c>
      <c r="AY27" s="38" t="str">
        <f>""</f>
        <v/>
      </c>
      <c r="AZ27" s="38" t="str">
        <f>""</f>
        <v/>
      </c>
      <c r="BA27" s="38" t="str">
        <f>""</f>
        <v/>
      </c>
      <c r="BB27" s="38" t="str">
        <f>""</f>
        <v/>
      </c>
      <c r="BC27" s="38" t="s">
        <v>32</v>
      </c>
      <c r="BD27" s="38" t="s">
        <v>403</v>
      </c>
      <c r="BE27" s="38" t="str">
        <f>""</f>
        <v/>
      </c>
      <c r="BF27" s="38" t="str">
        <f>""</f>
        <v/>
      </c>
      <c r="BG27" s="38" t="str">
        <f>""</f>
        <v/>
      </c>
      <c r="BH27" s="38" t="str">
        <f>""</f>
        <v/>
      </c>
      <c r="BI27" s="38" t="str">
        <f>""</f>
        <v/>
      </c>
      <c r="BJ27" s="38" t="str">
        <f>""</f>
        <v/>
      </c>
      <c r="BK27" s="38" t="str">
        <f>""</f>
        <v/>
      </c>
      <c r="BL27" s="38" t="str">
        <f>""</f>
        <v/>
      </c>
      <c r="BM27" s="38" t="str">
        <f>""</f>
        <v/>
      </c>
      <c r="BN27" s="38" t="str">
        <f>""</f>
        <v/>
      </c>
      <c r="BO27" s="38" t="str">
        <f>""</f>
        <v/>
      </c>
      <c r="BP27" s="38" t="str">
        <f>""</f>
        <v/>
      </c>
      <c r="BQ27" s="38" t="str">
        <f>""</f>
        <v/>
      </c>
      <c r="BR27" s="38" t="str">
        <f>""</f>
        <v/>
      </c>
      <c r="BS27" s="38" t="str">
        <f>""</f>
        <v/>
      </c>
      <c r="BT27" s="38" t="str">
        <f>""</f>
        <v/>
      </c>
      <c r="BU27" s="38" t="s">
        <v>25</v>
      </c>
      <c r="BV27" s="38" t="s">
        <v>492</v>
      </c>
      <c r="BW27" s="38" t="str">
        <f>""</f>
        <v/>
      </c>
      <c r="BX27" s="38" t="str">
        <f>""</f>
        <v/>
      </c>
      <c r="BY27" s="38" t="str">
        <f>""</f>
        <v/>
      </c>
      <c r="BZ27" s="38" t="str">
        <f>""</f>
        <v/>
      </c>
      <c r="CA27" s="38" t="str">
        <f>""</f>
        <v/>
      </c>
      <c r="CB27" s="38" t="str">
        <f>""</f>
        <v/>
      </c>
      <c r="CC27" s="38" t="str">
        <f>""</f>
        <v/>
      </c>
      <c r="CD27" s="38" t="str">
        <f>""</f>
        <v/>
      </c>
      <c r="CE27" s="38" t="str">
        <f>""</f>
        <v/>
      </c>
      <c r="CF27" s="38" t="str">
        <f>""</f>
        <v/>
      </c>
      <c r="CG27" s="38" t="str">
        <f>""</f>
        <v/>
      </c>
      <c r="CH27" s="38" t="str">
        <f>""</f>
        <v/>
      </c>
      <c r="CI27" s="38" t="str">
        <f>""</f>
        <v/>
      </c>
      <c r="CJ27" s="38" t="str">
        <f>""</f>
        <v/>
      </c>
      <c r="CK27" s="38" t="str">
        <f>""</f>
        <v/>
      </c>
      <c r="CL27" s="38" t="str">
        <f>""</f>
        <v/>
      </c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</row>
    <row r="28" spans="2:105" ht="56.25" customHeight="1" x14ac:dyDescent="0.25">
      <c r="B28" s="42"/>
      <c r="C28" s="42"/>
      <c r="D28" s="42"/>
      <c r="E28" s="41"/>
      <c r="F28" s="42"/>
      <c r="G28" s="42"/>
      <c r="H28" s="41"/>
      <c r="I28" s="42"/>
      <c r="J28" s="42" t="str">
        <f t="shared" si="0"/>
        <v/>
      </c>
      <c r="K28" s="38" t="s">
        <v>29</v>
      </c>
      <c r="L28" s="38"/>
      <c r="M28" s="38" t="str">
        <f>""</f>
        <v/>
      </c>
      <c r="N28" s="38" t="str">
        <f>""</f>
        <v/>
      </c>
      <c r="O28" s="38" t="str">
        <f>""</f>
        <v/>
      </c>
      <c r="P28" s="38" t="str">
        <f>""</f>
        <v/>
      </c>
      <c r="Q28" s="38" t="str">
        <f>""</f>
        <v/>
      </c>
      <c r="R28" s="38" t="str">
        <f>""</f>
        <v/>
      </c>
      <c r="S28" s="38" t="str">
        <f>""</f>
        <v/>
      </c>
      <c r="T28" s="38" t="str">
        <f>""</f>
        <v/>
      </c>
      <c r="U28" s="38" t="str">
        <f>""</f>
        <v/>
      </c>
      <c r="V28" s="38" t="str">
        <f>""</f>
        <v/>
      </c>
      <c r="W28" s="38" t="str">
        <f>""</f>
        <v/>
      </c>
      <c r="X28" s="38" t="str">
        <f>""</f>
        <v/>
      </c>
      <c r="Y28" s="38" t="str">
        <f>""</f>
        <v/>
      </c>
      <c r="Z28" s="38" t="str">
        <f>""</f>
        <v/>
      </c>
      <c r="AA28" s="38" t="str">
        <f>""</f>
        <v/>
      </c>
      <c r="AB28" s="38" t="str">
        <f>""</f>
        <v/>
      </c>
      <c r="AC28" s="38" t="str">
        <f>""</f>
        <v/>
      </c>
      <c r="AD28" s="38" t="str">
        <f>""</f>
        <v/>
      </c>
      <c r="AE28" s="38" t="str">
        <f>""</f>
        <v/>
      </c>
      <c r="AF28" s="38" t="str">
        <f>""</f>
        <v/>
      </c>
      <c r="AG28" s="38" t="str">
        <f>""</f>
        <v/>
      </c>
      <c r="AH28" s="38" t="str">
        <f>""</f>
        <v/>
      </c>
      <c r="AI28" s="38" t="str">
        <f>""</f>
        <v/>
      </c>
      <c r="AJ28" s="38" t="str">
        <f>""</f>
        <v/>
      </c>
      <c r="AK28" s="38" t="str">
        <f>""</f>
        <v/>
      </c>
      <c r="AL28" s="38" t="str">
        <f>""</f>
        <v/>
      </c>
      <c r="AM28" s="38" t="str">
        <f>""</f>
        <v/>
      </c>
      <c r="AN28" s="38" t="str">
        <f>""</f>
        <v/>
      </c>
      <c r="AO28" s="38" t="str">
        <f>""</f>
        <v/>
      </c>
      <c r="AP28" s="38" t="str">
        <f>""</f>
        <v/>
      </c>
      <c r="AQ28" s="38" t="str">
        <f>""</f>
        <v/>
      </c>
      <c r="AR28" s="38" t="str">
        <f>""</f>
        <v/>
      </c>
      <c r="AS28" s="38" t="str">
        <f>""</f>
        <v/>
      </c>
      <c r="AT28" s="38" t="str">
        <f>""</f>
        <v/>
      </c>
      <c r="AU28" s="38" t="str">
        <f>""</f>
        <v/>
      </c>
      <c r="AV28" s="38" t="str">
        <f>""</f>
        <v/>
      </c>
      <c r="AW28" s="38" t="str">
        <f>""</f>
        <v/>
      </c>
      <c r="AX28" s="38" t="str">
        <f>""</f>
        <v/>
      </c>
      <c r="AY28" s="38" t="str">
        <f>""</f>
        <v/>
      </c>
      <c r="AZ28" s="38" t="str">
        <f>""</f>
        <v/>
      </c>
      <c r="BA28" s="38" t="str">
        <f>""</f>
        <v/>
      </c>
      <c r="BB28" s="38" t="str">
        <f>""</f>
        <v/>
      </c>
      <c r="BC28" s="38" t="s">
        <v>32</v>
      </c>
      <c r="BD28" s="38" t="s">
        <v>404</v>
      </c>
      <c r="BE28" s="38" t="str">
        <f>""</f>
        <v/>
      </c>
      <c r="BF28" s="38" t="str">
        <f>""</f>
        <v/>
      </c>
      <c r="BG28" s="38" t="str">
        <f>""</f>
        <v/>
      </c>
      <c r="BH28" s="38" t="str">
        <f>""</f>
        <v/>
      </c>
      <c r="BI28" s="38" t="str">
        <f>""</f>
        <v/>
      </c>
      <c r="BJ28" s="38" t="str">
        <f>""</f>
        <v/>
      </c>
      <c r="BK28" s="38" t="str">
        <f>""</f>
        <v/>
      </c>
      <c r="BL28" s="38" t="str">
        <f>""</f>
        <v/>
      </c>
      <c r="BM28" s="38" t="str">
        <f>""</f>
        <v/>
      </c>
      <c r="BN28" s="38" t="str">
        <f>""</f>
        <v/>
      </c>
      <c r="BO28" s="38" t="str">
        <f>""</f>
        <v/>
      </c>
      <c r="BP28" s="38" t="str">
        <f>""</f>
        <v/>
      </c>
      <c r="BQ28" s="38" t="str">
        <f>""</f>
        <v/>
      </c>
      <c r="BR28" s="38" t="str">
        <f>""</f>
        <v/>
      </c>
      <c r="BS28" s="38" t="str">
        <f>""</f>
        <v/>
      </c>
      <c r="BT28" s="38" t="str">
        <f>""</f>
        <v/>
      </c>
      <c r="BU28" s="38" t="s">
        <v>25</v>
      </c>
      <c r="BV28" s="38" t="s">
        <v>493</v>
      </c>
      <c r="BW28" s="38" t="str">
        <f>""</f>
        <v/>
      </c>
      <c r="BX28" s="38" t="str">
        <f>""</f>
        <v/>
      </c>
      <c r="BY28" s="38" t="str">
        <f>""</f>
        <v/>
      </c>
      <c r="BZ28" s="38" t="str">
        <f>""</f>
        <v/>
      </c>
      <c r="CA28" s="38" t="str">
        <f>""</f>
        <v/>
      </c>
      <c r="CB28" s="38" t="str">
        <f>""</f>
        <v/>
      </c>
      <c r="CC28" s="38" t="str">
        <f>""</f>
        <v/>
      </c>
      <c r="CD28" s="38" t="str">
        <f>""</f>
        <v/>
      </c>
      <c r="CE28" s="38" t="str">
        <f>""</f>
        <v/>
      </c>
      <c r="CF28" s="38" t="str">
        <f>""</f>
        <v/>
      </c>
      <c r="CG28" s="38" t="str">
        <f>""</f>
        <v/>
      </c>
      <c r="CH28" s="38" t="str">
        <f>""</f>
        <v/>
      </c>
      <c r="CI28" s="38" t="str">
        <f>""</f>
        <v/>
      </c>
      <c r="CJ28" s="38" t="str">
        <f>""</f>
        <v/>
      </c>
      <c r="CK28" s="38" t="str">
        <f>""</f>
        <v/>
      </c>
      <c r="CL28" s="38" t="str">
        <f>""</f>
        <v/>
      </c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</row>
    <row r="29" spans="2:105" ht="56.25" customHeight="1" x14ac:dyDescent="0.25">
      <c r="B29" s="42"/>
      <c r="C29" s="42"/>
      <c r="D29" s="42"/>
      <c r="E29" s="41"/>
      <c r="F29" s="42"/>
      <c r="G29" s="42"/>
      <c r="H29" s="41"/>
      <c r="I29" s="42"/>
      <c r="J29" s="42" t="str">
        <f t="shared" si="0"/>
        <v/>
      </c>
      <c r="K29" s="38" t="s">
        <v>30</v>
      </c>
      <c r="L29" s="38"/>
      <c r="M29" s="38" t="str">
        <f>""</f>
        <v/>
      </c>
      <c r="N29" s="38" t="str">
        <f>""</f>
        <v/>
      </c>
      <c r="O29" s="38" t="str">
        <f>""</f>
        <v/>
      </c>
      <c r="P29" s="38" t="str">
        <f>""</f>
        <v/>
      </c>
      <c r="Q29" s="38" t="str">
        <f>""</f>
        <v/>
      </c>
      <c r="R29" s="38" t="str">
        <f>""</f>
        <v/>
      </c>
      <c r="S29" s="38" t="str">
        <f>""</f>
        <v/>
      </c>
      <c r="T29" s="38" t="str">
        <f>""</f>
        <v/>
      </c>
      <c r="U29" s="38" t="str">
        <f>""</f>
        <v/>
      </c>
      <c r="V29" s="38" t="str">
        <f>""</f>
        <v/>
      </c>
      <c r="W29" s="38" t="str">
        <f>""</f>
        <v/>
      </c>
      <c r="X29" s="38" t="str">
        <f>""</f>
        <v/>
      </c>
      <c r="Y29" s="38" t="str">
        <f>""</f>
        <v/>
      </c>
      <c r="Z29" s="38" t="str">
        <f>""</f>
        <v/>
      </c>
      <c r="AA29" s="38" t="str">
        <f>""</f>
        <v/>
      </c>
      <c r="AB29" s="38" t="str">
        <f>""</f>
        <v/>
      </c>
      <c r="AC29" s="38" t="str">
        <f>""</f>
        <v/>
      </c>
      <c r="AD29" s="38" t="str">
        <f>""</f>
        <v/>
      </c>
      <c r="AE29" s="38" t="str">
        <f>""</f>
        <v/>
      </c>
      <c r="AF29" s="38" t="str">
        <f>""</f>
        <v/>
      </c>
      <c r="AG29" s="38" t="str">
        <f>""</f>
        <v/>
      </c>
      <c r="AH29" s="38" t="str">
        <f>""</f>
        <v/>
      </c>
      <c r="AI29" s="38" t="str">
        <f>""</f>
        <v/>
      </c>
      <c r="AJ29" s="38" t="str">
        <f>""</f>
        <v/>
      </c>
      <c r="AK29" s="38" t="str">
        <f>""</f>
        <v/>
      </c>
      <c r="AL29" s="38" t="str">
        <f>""</f>
        <v/>
      </c>
      <c r="AM29" s="38" t="str">
        <f>""</f>
        <v/>
      </c>
      <c r="AN29" s="38" t="str">
        <f>""</f>
        <v/>
      </c>
      <c r="AO29" s="38" t="str">
        <f>""</f>
        <v/>
      </c>
      <c r="AP29" s="38" t="str">
        <f>""</f>
        <v/>
      </c>
      <c r="AQ29" s="38" t="str">
        <f>""</f>
        <v/>
      </c>
      <c r="AR29" s="38" t="str">
        <f>""</f>
        <v/>
      </c>
      <c r="AS29" s="38" t="str">
        <f>""</f>
        <v/>
      </c>
      <c r="AT29" s="38" t="str">
        <f>""</f>
        <v/>
      </c>
      <c r="AU29" s="38" t="str">
        <f>""</f>
        <v/>
      </c>
      <c r="AV29" s="38" t="str">
        <f>""</f>
        <v/>
      </c>
      <c r="AW29" s="38" t="str">
        <f>""</f>
        <v/>
      </c>
      <c r="AX29" s="38" t="str">
        <f>""</f>
        <v/>
      </c>
      <c r="AY29" s="38" t="str">
        <f>""</f>
        <v/>
      </c>
      <c r="AZ29" s="38" t="str">
        <f>""</f>
        <v/>
      </c>
      <c r="BA29" s="38" t="str">
        <f>""</f>
        <v/>
      </c>
      <c r="BB29" s="38" t="str">
        <f>""</f>
        <v/>
      </c>
      <c r="BC29" s="38" t="s">
        <v>32</v>
      </c>
      <c r="BD29" s="38" t="s">
        <v>405</v>
      </c>
      <c r="BE29" s="38" t="str">
        <f>""</f>
        <v/>
      </c>
      <c r="BF29" s="38" t="str">
        <f>""</f>
        <v/>
      </c>
      <c r="BG29" s="38" t="str">
        <f>""</f>
        <v/>
      </c>
      <c r="BH29" s="38" t="str">
        <f>""</f>
        <v/>
      </c>
      <c r="BI29" s="38" t="str">
        <f>""</f>
        <v/>
      </c>
      <c r="BJ29" s="38" t="str">
        <f>""</f>
        <v/>
      </c>
      <c r="BK29" s="38" t="str">
        <f>""</f>
        <v/>
      </c>
      <c r="BL29" s="38" t="str">
        <f>""</f>
        <v/>
      </c>
      <c r="BM29" s="38" t="str">
        <f>""</f>
        <v/>
      </c>
      <c r="BN29" s="38" t="str">
        <f>""</f>
        <v/>
      </c>
      <c r="BO29" s="38" t="str">
        <f>""</f>
        <v/>
      </c>
      <c r="BP29" s="38" t="str">
        <f>""</f>
        <v/>
      </c>
      <c r="BQ29" s="38" t="str">
        <f>""</f>
        <v/>
      </c>
      <c r="BR29" s="38" t="str">
        <f>""</f>
        <v/>
      </c>
      <c r="BS29" s="38" t="str">
        <f>""</f>
        <v/>
      </c>
      <c r="BT29" s="38" t="str">
        <f>""</f>
        <v/>
      </c>
      <c r="BU29" s="38" t="s">
        <v>25</v>
      </c>
      <c r="BV29" s="38" t="s">
        <v>494</v>
      </c>
      <c r="BW29" s="38" t="str">
        <f>""</f>
        <v/>
      </c>
      <c r="BX29" s="38" t="str">
        <f>""</f>
        <v/>
      </c>
      <c r="BY29" s="38" t="str">
        <f>""</f>
        <v/>
      </c>
      <c r="BZ29" s="38" t="str">
        <f>""</f>
        <v/>
      </c>
      <c r="CA29" s="38" t="str">
        <f>""</f>
        <v/>
      </c>
      <c r="CB29" s="38" t="str">
        <f>""</f>
        <v/>
      </c>
      <c r="CC29" s="38" t="str">
        <f>""</f>
        <v/>
      </c>
      <c r="CD29" s="38" t="str">
        <f>""</f>
        <v/>
      </c>
      <c r="CE29" s="38" t="str">
        <f>""</f>
        <v/>
      </c>
      <c r="CF29" s="38" t="str">
        <f>""</f>
        <v/>
      </c>
      <c r="CG29" s="38" t="str">
        <f>""</f>
        <v/>
      </c>
      <c r="CH29" s="38" t="str">
        <f>""</f>
        <v/>
      </c>
      <c r="CI29" s="38" t="str">
        <f>""</f>
        <v/>
      </c>
      <c r="CJ29" s="38" t="str">
        <f>""</f>
        <v/>
      </c>
      <c r="CK29" s="38" t="str">
        <f>""</f>
        <v/>
      </c>
      <c r="CL29" s="38" t="str">
        <f>""</f>
        <v/>
      </c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</row>
    <row r="30" spans="2:105" ht="56.25" customHeight="1" x14ac:dyDescent="0.25">
      <c r="B30" s="42"/>
      <c r="C30" s="42"/>
      <c r="D30" s="42"/>
      <c r="E30" s="41"/>
      <c r="F30" s="42"/>
      <c r="G30" s="42"/>
      <c r="H30" s="41"/>
      <c r="I30" s="42"/>
      <c r="J30" s="42" t="str">
        <f t="shared" si="0"/>
        <v/>
      </c>
      <c r="K30" s="38" t="s">
        <v>31</v>
      </c>
      <c r="L30" s="38"/>
      <c r="M30" s="38" t="str">
        <f>""</f>
        <v/>
      </c>
      <c r="N30" s="38" t="str">
        <f>""</f>
        <v/>
      </c>
      <c r="O30" s="38" t="str">
        <f>""</f>
        <v/>
      </c>
      <c r="P30" s="38" t="str">
        <f>""</f>
        <v/>
      </c>
      <c r="Q30" s="38" t="str">
        <f>""</f>
        <v/>
      </c>
      <c r="R30" s="38" t="str">
        <f>""</f>
        <v/>
      </c>
      <c r="S30" s="38" t="str">
        <f>""</f>
        <v/>
      </c>
      <c r="T30" s="38" t="str">
        <f>""</f>
        <v/>
      </c>
      <c r="U30" s="38" t="str">
        <f>""</f>
        <v/>
      </c>
      <c r="V30" s="38" t="str">
        <f>""</f>
        <v/>
      </c>
      <c r="W30" s="38" t="str">
        <f>""</f>
        <v/>
      </c>
      <c r="X30" s="38" t="str">
        <f>""</f>
        <v/>
      </c>
      <c r="Y30" s="38" t="str">
        <f>""</f>
        <v/>
      </c>
      <c r="Z30" s="38" t="str">
        <f>""</f>
        <v/>
      </c>
      <c r="AA30" s="38" t="str">
        <f>""</f>
        <v/>
      </c>
      <c r="AB30" s="38" t="str">
        <f>""</f>
        <v/>
      </c>
      <c r="AC30" s="38" t="str">
        <f>""</f>
        <v/>
      </c>
      <c r="AD30" s="38" t="str">
        <f>""</f>
        <v/>
      </c>
      <c r="AE30" s="38" t="str">
        <f>""</f>
        <v/>
      </c>
      <c r="AF30" s="38" t="str">
        <f>""</f>
        <v/>
      </c>
      <c r="AG30" s="38" t="str">
        <f>""</f>
        <v/>
      </c>
      <c r="AH30" s="38" t="str">
        <f>""</f>
        <v/>
      </c>
      <c r="AI30" s="38" t="str">
        <f>""</f>
        <v/>
      </c>
      <c r="AJ30" s="38" t="str">
        <f>""</f>
        <v/>
      </c>
      <c r="AK30" s="38" t="str">
        <f>""</f>
        <v/>
      </c>
      <c r="AL30" s="38" t="str">
        <f>""</f>
        <v/>
      </c>
      <c r="AM30" s="38" t="str">
        <f>""</f>
        <v/>
      </c>
      <c r="AN30" s="38" t="str">
        <f>""</f>
        <v/>
      </c>
      <c r="AO30" s="38" t="str">
        <f>""</f>
        <v/>
      </c>
      <c r="AP30" s="38" t="str">
        <f>""</f>
        <v/>
      </c>
      <c r="AQ30" s="38" t="str">
        <f>""</f>
        <v/>
      </c>
      <c r="AR30" s="38" t="str">
        <f>""</f>
        <v/>
      </c>
      <c r="AS30" s="38" t="str">
        <f>""</f>
        <v/>
      </c>
      <c r="AT30" s="38" t="str">
        <f>""</f>
        <v/>
      </c>
      <c r="AU30" s="38" t="str">
        <f>""</f>
        <v/>
      </c>
      <c r="AV30" s="38" t="str">
        <f>""</f>
        <v/>
      </c>
      <c r="AW30" s="38" t="str">
        <f>""</f>
        <v/>
      </c>
      <c r="AX30" s="38" t="str">
        <f>""</f>
        <v/>
      </c>
      <c r="AY30" s="38" t="str">
        <f>""</f>
        <v/>
      </c>
      <c r="AZ30" s="38" t="str">
        <f>""</f>
        <v/>
      </c>
      <c r="BA30" s="38" t="str">
        <f>""</f>
        <v/>
      </c>
      <c r="BB30" s="38" t="str">
        <f>""</f>
        <v/>
      </c>
      <c r="BC30" s="38" t="s">
        <v>32</v>
      </c>
      <c r="BD30" s="38" t="s">
        <v>406</v>
      </c>
      <c r="BE30" s="38" t="str">
        <f>""</f>
        <v/>
      </c>
      <c r="BF30" s="38" t="str">
        <f>""</f>
        <v/>
      </c>
      <c r="BG30" s="38" t="str">
        <f>""</f>
        <v/>
      </c>
      <c r="BH30" s="38" t="str">
        <f>""</f>
        <v/>
      </c>
      <c r="BI30" s="38" t="str">
        <f>""</f>
        <v/>
      </c>
      <c r="BJ30" s="38" t="str">
        <f>""</f>
        <v/>
      </c>
      <c r="BK30" s="38" t="str">
        <f>""</f>
        <v/>
      </c>
      <c r="BL30" s="38" t="str">
        <f>""</f>
        <v/>
      </c>
      <c r="BM30" s="38" t="str">
        <f>""</f>
        <v/>
      </c>
      <c r="BN30" s="38" t="str">
        <f>""</f>
        <v/>
      </c>
      <c r="BO30" s="38" t="str">
        <f>""</f>
        <v/>
      </c>
      <c r="BP30" s="38" t="str">
        <f>""</f>
        <v/>
      </c>
      <c r="BQ30" s="38" t="str">
        <f>""</f>
        <v/>
      </c>
      <c r="BR30" s="38" t="str">
        <f>""</f>
        <v/>
      </c>
      <c r="BS30" s="38" t="str">
        <f>""</f>
        <v/>
      </c>
      <c r="BT30" s="38" t="str">
        <f>""</f>
        <v/>
      </c>
      <c r="BU30" s="38" t="s">
        <v>25</v>
      </c>
      <c r="BV30" s="38" t="s">
        <v>495</v>
      </c>
      <c r="BW30" s="38" t="str">
        <f>""</f>
        <v/>
      </c>
      <c r="BX30" s="38" t="str">
        <f>""</f>
        <v/>
      </c>
      <c r="BY30" s="38" t="str">
        <f>""</f>
        <v/>
      </c>
      <c r="BZ30" s="38" t="str">
        <f>""</f>
        <v/>
      </c>
      <c r="CA30" s="38" t="str">
        <f>""</f>
        <v/>
      </c>
      <c r="CB30" s="38" t="str">
        <f>""</f>
        <v/>
      </c>
      <c r="CC30" s="38" t="str">
        <f>""</f>
        <v/>
      </c>
      <c r="CD30" s="38" t="str">
        <f>""</f>
        <v/>
      </c>
      <c r="CE30" s="38" t="str">
        <f>""</f>
        <v/>
      </c>
      <c r="CF30" s="38" t="str">
        <f>""</f>
        <v/>
      </c>
      <c r="CG30" s="38" t="str">
        <f>""</f>
        <v/>
      </c>
      <c r="CH30" s="38" t="str">
        <f>""</f>
        <v/>
      </c>
      <c r="CI30" s="38" t="str">
        <f>""</f>
        <v/>
      </c>
      <c r="CJ30" s="38" t="str">
        <f>""</f>
        <v/>
      </c>
      <c r="CK30" s="38" t="str">
        <f>""</f>
        <v/>
      </c>
      <c r="CL30" s="38" t="str">
        <f>""</f>
        <v/>
      </c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</row>
    <row r="31" spans="2:105" ht="56.25" customHeight="1" x14ac:dyDescent="0.25">
      <c r="B31" s="42"/>
      <c r="C31" s="42"/>
      <c r="D31" s="42"/>
      <c r="E31" s="41"/>
      <c r="F31" s="42"/>
      <c r="G31" s="42"/>
      <c r="H31" s="41"/>
      <c r="I31" s="42"/>
      <c r="J31" s="42" t="str">
        <f t="shared" si="0"/>
        <v/>
      </c>
      <c r="K31" s="38" t="s">
        <v>32</v>
      </c>
      <c r="L31" s="38"/>
      <c r="M31" s="38" t="str">
        <f>""</f>
        <v/>
      </c>
      <c r="N31" s="38" t="str">
        <f>""</f>
        <v/>
      </c>
      <c r="O31" s="38" t="str">
        <f>""</f>
        <v/>
      </c>
      <c r="P31" s="38" t="str">
        <f>""</f>
        <v/>
      </c>
      <c r="Q31" s="38" t="str">
        <f>""</f>
        <v/>
      </c>
      <c r="R31" s="38" t="str">
        <f>""</f>
        <v/>
      </c>
      <c r="S31" s="38" t="str">
        <f>""</f>
        <v/>
      </c>
      <c r="T31" s="38" t="str">
        <f>""</f>
        <v/>
      </c>
      <c r="U31" s="38" t="str">
        <f>""</f>
        <v/>
      </c>
      <c r="V31" s="38" t="str">
        <f>""</f>
        <v/>
      </c>
      <c r="W31" s="38" t="str">
        <f>""</f>
        <v/>
      </c>
      <c r="X31" s="38" t="str">
        <f>""</f>
        <v/>
      </c>
      <c r="Y31" s="38" t="str">
        <f>""</f>
        <v/>
      </c>
      <c r="Z31" s="38" t="str">
        <f>""</f>
        <v/>
      </c>
      <c r="AA31" s="38" t="str">
        <f>""</f>
        <v/>
      </c>
      <c r="AB31" s="38" t="str">
        <f>""</f>
        <v/>
      </c>
      <c r="AC31" s="38" t="str">
        <f>""</f>
        <v/>
      </c>
      <c r="AD31" s="38" t="str">
        <f>""</f>
        <v/>
      </c>
      <c r="AE31" s="38" t="str">
        <f>""</f>
        <v/>
      </c>
      <c r="AF31" s="38" t="str">
        <f>""</f>
        <v/>
      </c>
      <c r="AG31" s="38" t="str">
        <f>""</f>
        <v/>
      </c>
      <c r="AH31" s="38" t="str">
        <f>""</f>
        <v/>
      </c>
      <c r="AI31" s="38" t="str">
        <f>""</f>
        <v/>
      </c>
      <c r="AJ31" s="38" t="str">
        <f>""</f>
        <v/>
      </c>
      <c r="AK31" s="38" t="str">
        <f>""</f>
        <v/>
      </c>
      <c r="AL31" s="38" t="str">
        <f>""</f>
        <v/>
      </c>
      <c r="AM31" s="38" t="str">
        <f>""</f>
        <v/>
      </c>
      <c r="AN31" s="38" t="str">
        <f>""</f>
        <v/>
      </c>
      <c r="AO31" s="38" t="str">
        <f>""</f>
        <v/>
      </c>
      <c r="AP31" s="38" t="str">
        <f>""</f>
        <v/>
      </c>
      <c r="AQ31" s="38" t="str">
        <f>""</f>
        <v/>
      </c>
      <c r="AR31" s="38" t="str">
        <f>""</f>
        <v/>
      </c>
      <c r="AS31" s="38" t="str">
        <f>""</f>
        <v/>
      </c>
      <c r="AT31" s="38" t="str">
        <f>""</f>
        <v/>
      </c>
      <c r="AU31" s="38" t="str">
        <f>""</f>
        <v/>
      </c>
      <c r="AV31" s="38" t="str">
        <f>""</f>
        <v/>
      </c>
      <c r="AW31" s="38" t="str">
        <f>""</f>
        <v/>
      </c>
      <c r="AX31" s="38" t="str">
        <f>""</f>
        <v/>
      </c>
      <c r="AY31" s="38" t="str">
        <f>""</f>
        <v/>
      </c>
      <c r="AZ31" s="38" t="str">
        <f>""</f>
        <v/>
      </c>
      <c r="BA31" s="38" t="str">
        <f>""</f>
        <v/>
      </c>
      <c r="BB31" s="38" t="str">
        <f>""</f>
        <v/>
      </c>
      <c r="BC31" s="38" t="s">
        <v>32</v>
      </c>
      <c r="BD31" s="38" t="s">
        <v>407</v>
      </c>
      <c r="BE31" s="38" t="str">
        <f>""</f>
        <v/>
      </c>
      <c r="BF31" s="38" t="str">
        <f>""</f>
        <v/>
      </c>
      <c r="BG31" s="38" t="str">
        <f>""</f>
        <v/>
      </c>
      <c r="BH31" s="38" t="str">
        <f>""</f>
        <v/>
      </c>
      <c r="BI31" s="38" t="str">
        <f>""</f>
        <v/>
      </c>
      <c r="BJ31" s="38" t="str">
        <f>""</f>
        <v/>
      </c>
      <c r="BK31" s="38" t="str">
        <f>""</f>
        <v/>
      </c>
      <c r="BL31" s="38" t="str">
        <f>""</f>
        <v/>
      </c>
      <c r="BM31" s="38" t="str">
        <f>""</f>
        <v/>
      </c>
      <c r="BN31" s="38" t="str">
        <f>""</f>
        <v/>
      </c>
      <c r="BO31" s="38" t="str">
        <f>""</f>
        <v/>
      </c>
      <c r="BP31" s="38" t="str">
        <f>""</f>
        <v/>
      </c>
      <c r="BQ31" s="38" t="str">
        <f>""</f>
        <v/>
      </c>
      <c r="BR31" s="38" t="str">
        <f>""</f>
        <v/>
      </c>
      <c r="BS31" s="38" t="str">
        <f>""</f>
        <v/>
      </c>
      <c r="BT31" s="38" t="str">
        <f>""</f>
        <v/>
      </c>
      <c r="BU31" s="38" t="s">
        <v>25</v>
      </c>
      <c r="BV31" s="38" t="s">
        <v>496</v>
      </c>
      <c r="BW31" s="38" t="str">
        <f>""</f>
        <v/>
      </c>
      <c r="BX31" s="38" t="str">
        <f>""</f>
        <v/>
      </c>
      <c r="BY31" s="38" t="str">
        <f>""</f>
        <v/>
      </c>
      <c r="BZ31" s="38" t="str">
        <f>""</f>
        <v/>
      </c>
      <c r="CA31" s="38" t="str">
        <f>""</f>
        <v/>
      </c>
      <c r="CB31" s="38" t="str">
        <f>""</f>
        <v/>
      </c>
      <c r="CC31" s="38" t="str">
        <f>""</f>
        <v/>
      </c>
      <c r="CD31" s="38" t="str">
        <f>""</f>
        <v/>
      </c>
      <c r="CE31" s="38" t="str">
        <f>""</f>
        <v/>
      </c>
      <c r="CF31" s="38" t="str">
        <f>""</f>
        <v/>
      </c>
      <c r="CG31" s="38" t="str">
        <f>""</f>
        <v/>
      </c>
      <c r="CH31" s="38" t="str">
        <f>""</f>
        <v/>
      </c>
      <c r="CI31" s="38" t="str">
        <f>""</f>
        <v/>
      </c>
      <c r="CJ31" s="38" t="str">
        <f>""</f>
        <v/>
      </c>
      <c r="CK31" s="38" t="str">
        <f>""</f>
        <v/>
      </c>
      <c r="CL31" s="38" t="str">
        <f>""</f>
        <v/>
      </c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</row>
    <row r="32" spans="2:105" ht="56.25" customHeight="1" x14ac:dyDescent="0.25">
      <c r="B32" s="42"/>
      <c r="C32" s="42"/>
      <c r="D32" s="42"/>
      <c r="E32" s="41"/>
      <c r="F32" s="42"/>
      <c r="G32" s="42"/>
      <c r="H32" s="41"/>
      <c r="I32" s="42"/>
      <c r="J32" s="42" t="str">
        <f t="shared" si="0"/>
        <v/>
      </c>
      <c r="K32" s="38" t="s">
        <v>33</v>
      </c>
      <c r="L32" s="38"/>
      <c r="M32" s="38" t="str">
        <f>""</f>
        <v/>
      </c>
      <c r="N32" s="38" t="str">
        <f>""</f>
        <v/>
      </c>
      <c r="O32" s="38" t="str">
        <f>""</f>
        <v/>
      </c>
      <c r="P32" s="38" t="str">
        <f>""</f>
        <v/>
      </c>
      <c r="Q32" s="38" t="str">
        <f>""</f>
        <v/>
      </c>
      <c r="R32" s="38" t="str">
        <f>""</f>
        <v/>
      </c>
      <c r="S32" s="38" t="str">
        <f>""</f>
        <v/>
      </c>
      <c r="T32" s="38" t="str">
        <f>""</f>
        <v/>
      </c>
      <c r="U32" s="38" t="str">
        <f>""</f>
        <v/>
      </c>
      <c r="V32" s="38" t="str">
        <f>""</f>
        <v/>
      </c>
      <c r="W32" s="38" t="str">
        <f>""</f>
        <v/>
      </c>
      <c r="X32" s="38" t="str">
        <f>""</f>
        <v/>
      </c>
      <c r="Y32" s="38" t="str">
        <f>""</f>
        <v/>
      </c>
      <c r="Z32" s="38" t="str">
        <f>""</f>
        <v/>
      </c>
      <c r="AA32" s="38" t="str">
        <f>""</f>
        <v/>
      </c>
      <c r="AB32" s="38" t="str">
        <f>""</f>
        <v/>
      </c>
      <c r="AC32" s="38" t="str">
        <f>""</f>
        <v/>
      </c>
      <c r="AD32" s="38" t="str">
        <f>""</f>
        <v/>
      </c>
      <c r="AE32" s="38" t="str">
        <f>""</f>
        <v/>
      </c>
      <c r="AF32" s="38" t="str">
        <f>""</f>
        <v/>
      </c>
      <c r="AG32" s="38" t="str">
        <f>""</f>
        <v/>
      </c>
      <c r="AH32" s="38" t="str">
        <f>""</f>
        <v/>
      </c>
      <c r="AI32" s="38" t="str">
        <f>""</f>
        <v/>
      </c>
      <c r="AJ32" s="38" t="str">
        <f>""</f>
        <v/>
      </c>
      <c r="AK32" s="38" t="str">
        <f>""</f>
        <v/>
      </c>
      <c r="AL32" s="38" t="str">
        <f>""</f>
        <v/>
      </c>
      <c r="AM32" s="38" t="str">
        <f>""</f>
        <v/>
      </c>
      <c r="AN32" s="38" t="str">
        <f>""</f>
        <v/>
      </c>
      <c r="AO32" s="38" t="str">
        <f>""</f>
        <v/>
      </c>
      <c r="AP32" s="38" t="str">
        <f>""</f>
        <v/>
      </c>
      <c r="AQ32" s="38" t="str">
        <f>""</f>
        <v/>
      </c>
      <c r="AR32" s="38" t="str">
        <f>""</f>
        <v/>
      </c>
      <c r="AS32" s="38" t="str">
        <f>""</f>
        <v/>
      </c>
      <c r="AT32" s="38" t="str">
        <f>""</f>
        <v/>
      </c>
      <c r="AU32" s="38" t="str">
        <f>""</f>
        <v/>
      </c>
      <c r="AV32" s="38" t="str">
        <f>""</f>
        <v/>
      </c>
      <c r="AW32" s="38" t="str">
        <f>""</f>
        <v/>
      </c>
      <c r="AX32" s="38" t="str">
        <f>""</f>
        <v/>
      </c>
      <c r="AY32" s="38" t="str">
        <f>""</f>
        <v/>
      </c>
      <c r="AZ32" s="38" t="str">
        <f>""</f>
        <v/>
      </c>
      <c r="BA32" s="38" t="str">
        <f>""</f>
        <v/>
      </c>
      <c r="BB32" s="38" t="str">
        <f>""</f>
        <v/>
      </c>
      <c r="BC32" s="38" t="s">
        <v>32</v>
      </c>
      <c r="BD32" s="38" t="s">
        <v>408</v>
      </c>
      <c r="BE32" s="38" t="str">
        <f>""</f>
        <v/>
      </c>
      <c r="BF32" s="38" t="str">
        <f>""</f>
        <v/>
      </c>
      <c r="BG32" s="38" t="str">
        <f>""</f>
        <v/>
      </c>
      <c r="BH32" s="38" t="str">
        <f>""</f>
        <v/>
      </c>
      <c r="BI32" s="38" t="str">
        <f>""</f>
        <v/>
      </c>
      <c r="BJ32" s="38" t="str">
        <f>""</f>
        <v/>
      </c>
      <c r="BK32" s="38" t="str">
        <f>""</f>
        <v/>
      </c>
      <c r="BL32" s="38" t="str">
        <f>""</f>
        <v/>
      </c>
      <c r="BM32" s="38" t="str">
        <f>""</f>
        <v/>
      </c>
      <c r="BN32" s="38" t="str">
        <f>""</f>
        <v/>
      </c>
      <c r="BO32" s="38" t="str">
        <f>""</f>
        <v/>
      </c>
      <c r="BP32" s="38" t="str">
        <f>""</f>
        <v/>
      </c>
      <c r="BQ32" s="38" t="str">
        <f>""</f>
        <v/>
      </c>
      <c r="BR32" s="38" t="str">
        <f>""</f>
        <v/>
      </c>
      <c r="BS32" s="38" t="str">
        <f>""</f>
        <v/>
      </c>
      <c r="BT32" s="38" t="str">
        <f>""</f>
        <v/>
      </c>
      <c r="BU32" s="38" t="s">
        <v>25</v>
      </c>
      <c r="BV32" s="38" t="s">
        <v>497</v>
      </c>
      <c r="BW32" s="38" t="str">
        <f>""</f>
        <v/>
      </c>
      <c r="BX32" s="38" t="str">
        <f>""</f>
        <v/>
      </c>
      <c r="BY32" s="38" t="str">
        <f>""</f>
        <v/>
      </c>
      <c r="BZ32" s="38" t="str">
        <f>""</f>
        <v/>
      </c>
      <c r="CA32" s="38" t="str">
        <f>""</f>
        <v/>
      </c>
      <c r="CB32" s="38" t="str">
        <f>""</f>
        <v/>
      </c>
      <c r="CC32" s="38" t="str">
        <f>""</f>
        <v/>
      </c>
      <c r="CD32" s="38" t="str">
        <f>""</f>
        <v/>
      </c>
      <c r="CE32" s="38" t="str">
        <f>""</f>
        <v/>
      </c>
      <c r="CF32" s="38" t="str">
        <f>""</f>
        <v/>
      </c>
      <c r="CG32" s="38" t="str">
        <f>""</f>
        <v/>
      </c>
      <c r="CH32" s="38" t="str">
        <f>""</f>
        <v/>
      </c>
      <c r="CI32" s="38" t="str">
        <f>""</f>
        <v/>
      </c>
      <c r="CJ32" s="38" t="str">
        <f>""</f>
        <v/>
      </c>
      <c r="CK32" s="38" t="str">
        <f>""</f>
        <v/>
      </c>
      <c r="CL32" s="38" t="str">
        <f>""</f>
        <v/>
      </c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</row>
    <row r="33" spans="1:105" ht="56.25" customHeight="1" x14ac:dyDescent="0.25">
      <c r="B33" s="42"/>
      <c r="C33" s="42"/>
      <c r="D33" s="42"/>
      <c r="E33" s="41"/>
      <c r="F33" s="42"/>
      <c r="G33" s="42"/>
      <c r="H33" s="41"/>
      <c r="I33" s="42"/>
      <c r="J33" s="42" t="str">
        <f t="shared" si="0"/>
        <v/>
      </c>
      <c r="K33" s="38" t="s">
        <v>34</v>
      </c>
      <c r="L33" s="38"/>
      <c r="M33" s="38" t="str">
        <f>""</f>
        <v/>
      </c>
      <c r="N33" s="38" t="str">
        <f>""</f>
        <v/>
      </c>
      <c r="O33" s="38" t="str">
        <f>""</f>
        <v/>
      </c>
      <c r="P33" s="38" t="str">
        <f>""</f>
        <v/>
      </c>
      <c r="Q33" s="38" t="str">
        <f>""</f>
        <v/>
      </c>
      <c r="R33" s="38" t="str">
        <f>""</f>
        <v/>
      </c>
      <c r="S33" s="38" t="str">
        <f>""</f>
        <v/>
      </c>
      <c r="T33" s="38" t="str">
        <f>""</f>
        <v/>
      </c>
      <c r="U33" s="38" t="str">
        <f>""</f>
        <v/>
      </c>
      <c r="V33" s="38" t="str">
        <f>""</f>
        <v/>
      </c>
      <c r="W33" s="38" t="str">
        <f>""</f>
        <v/>
      </c>
      <c r="X33" s="38" t="str">
        <f>""</f>
        <v/>
      </c>
      <c r="Y33" s="38" t="str">
        <f>""</f>
        <v/>
      </c>
      <c r="Z33" s="38" t="str">
        <f>""</f>
        <v/>
      </c>
      <c r="AA33" s="38" t="str">
        <f>""</f>
        <v/>
      </c>
      <c r="AB33" s="38" t="str">
        <f>""</f>
        <v/>
      </c>
      <c r="AC33" s="38" t="str">
        <f>""</f>
        <v/>
      </c>
      <c r="AD33" s="38" t="str">
        <f>""</f>
        <v/>
      </c>
      <c r="AE33" s="38" t="str">
        <f>""</f>
        <v/>
      </c>
      <c r="AF33" s="38" t="str">
        <f>""</f>
        <v/>
      </c>
      <c r="AG33" s="38" t="str">
        <f>""</f>
        <v/>
      </c>
      <c r="AH33" s="38" t="str">
        <f>""</f>
        <v/>
      </c>
      <c r="AI33" s="38" t="str">
        <f>""</f>
        <v/>
      </c>
      <c r="AJ33" s="38" t="str">
        <f>""</f>
        <v/>
      </c>
      <c r="AK33" s="38" t="str">
        <f>""</f>
        <v/>
      </c>
      <c r="AL33" s="38" t="str">
        <f>""</f>
        <v/>
      </c>
      <c r="AM33" s="38" t="str">
        <f>""</f>
        <v/>
      </c>
      <c r="AN33" s="38" t="str">
        <f>""</f>
        <v/>
      </c>
      <c r="AO33" s="38" t="str">
        <f>""</f>
        <v/>
      </c>
      <c r="AP33" s="38" t="str">
        <f>""</f>
        <v/>
      </c>
      <c r="AQ33" s="38" t="str">
        <f>""</f>
        <v/>
      </c>
      <c r="AR33" s="38" t="str">
        <f>""</f>
        <v/>
      </c>
      <c r="AS33" s="38" t="str">
        <f>""</f>
        <v/>
      </c>
      <c r="AT33" s="38" t="str">
        <f>""</f>
        <v/>
      </c>
      <c r="AU33" s="38" t="str">
        <f>""</f>
        <v/>
      </c>
      <c r="AV33" s="38" t="str">
        <f>""</f>
        <v/>
      </c>
      <c r="AW33" s="38" t="str">
        <f>""</f>
        <v/>
      </c>
      <c r="AX33" s="38" t="str">
        <f>""</f>
        <v/>
      </c>
      <c r="AY33" s="38" t="str">
        <f>""</f>
        <v/>
      </c>
      <c r="AZ33" s="38" t="str">
        <f>""</f>
        <v/>
      </c>
      <c r="BA33" s="38" t="str">
        <f>""</f>
        <v/>
      </c>
      <c r="BB33" s="38" t="str">
        <f>""</f>
        <v/>
      </c>
      <c r="BC33" s="38" t="s">
        <v>32</v>
      </c>
      <c r="BD33" s="38" t="s">
        <v>409</v>
      </c>
      <c r="BE33" s="38" t="str">
        <f>""</f>
        <v/>
      </c>
      <c r="BF33" s="38" t="str">
        <f>""</f>
        <v/>
      </c>
      <c r="BG33" s="38" t="str">
        <f>""</f>
        <v/>
      </c>
      <c r="BH33" s="38" t="str">
        <f>""</f>
        <v/>
      </c>
      <c r="BI33" s="38" t="str">
        <f>""</f>
        <v/>
      </c>
      <c r="BJ33" s="38" t="str">
        <f>""</f>
        <v/>
      </c>
      <c r="BK33" s="38" t="str">
        <f>""</f>
        <v/>
      </c>
      <c r="BL33" s="38" t="str">
        <f>""</f>
        <v/>
      </c>
      <c r="BM33" s="38" t="str">
        <f>""</f>
        <v/>
      </c>
      <c r="BN33" s="38" t="str">
        <f>""</f>
        <v/>
      </c>
      <c r="BO33" s="38" t="str">
        <f>""</f>
        <v/>
      </c>
      <c r="BP33" s="38" t="str">
        <f>""</f>
        <v/>
      </c>
      <c r="BQ33" s="38" t="str">
        <f>""</f>
        <v/>
      </c>
      <c r="BR33" s="38" t="str">
        <f>""</f>
        <v/>
      </c>
      <c r="BS33" s="38" t="str">
        <f>""</f>
        <v/>
      </c>
      <c r="BT33" s="38" t="str">
        <f>""</f>
        <v/>
      </c>
      <c r="BU33" s="38" t="s">
        <v>25</v>
      </c>
      <c r="BV33" s="38" t="s">
        <v>498</v>
      </c>
      <c r="BW33" s="38" t="str">
        <f>""</f>
        <v/>
      </c>
      <c r="BX33" s="38" t="str">
        <f>""</f>
        <v/>
      </c>
      <c r="BY33" s="38" t="str">
        <f>""</f>
        <v/>
      </c>
      <c r="BZ33" s="38" t="str">
        <f>""</f>
        <v/>
      </c>
      <c r="CA33" s="38" t="str">
        <f>""</f>
        <v/>
      </c>
      <c r="CB33" s="38" t="str">
        <f>""</f>
        <v/>
      </c>
      <c r="CC33" s="38" t="str">
        <f>""</f>
        <v/>
      </c>
      <c r="CD33" s="38" t="str">
        <f>""</f>
        <v/>
      </c>
      <c r="CE33" s="38" t="str">
        <f>""</f>
        <v/>
      </c>
      <c r="CF33" s="38" t="str">
        <f>""</f>
        <v/>
      </c>
      <c r="CG33" s="38" t="str">
        <f>""</f>
        <v/>
      </c>
      <c r="CH33" s="38" t="str">
        <f>""</f>
        <v/>
      </c>
      <c r="CI33" s="38" t="str">
        <f>""</f>
        <v/>
      </c>
      <c r="CJ33" s="38" t="str">
        <f>""</f>
        <v/>
      </c>
      <c r="CK33" s="38" t="str">
        <f>""</f>
        <v/>
      </c>
      <c r="CL33" s="38" t="str">
        <f>""</f>
        <v/>
      </c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</row>
    <row r="34" spans="1:105" ht="56.25" customHeight="1" x14ac:dyDescent="0.25">
      <c r="B34" s="42"/>
      <c r="C34" s="42"/>
      <c r="D34" s="42"/>
      <c r="E34" s="41"/>
      <c r="F34" s="42"/>
      <c r="G34" s="42"/>
      <c r="H34" s="41"/>
      <c r="I34" s="42"/>
      <c r="J34" s="42" t="str">
        <f t="shared" si="0"/>
        <v/>
      </c>
      <c r="K34" s="38" t="s">
        <v>35</v>
      </c>
      <c r="L34" s="38"/>
      <c r="M34" s="38" t="str">
        <f>""</f>
        <v/>
      </c>
      <c r="N34" s="38" t="str">
        <f>""</f>
        <v/>
      </c>
      <c r="O34" s="38" t="str">
        <f>""</f>
        <v/>
      </c>
      <c r="P34" s="38" t="str">
        <f>""</f>
        <v/>
      </c>
      <c r="Q34" s="38" t="str">
        <f>""</f>
        <v/>
      </c>
      <c r="R34" s="38" t="str">
        <f>""</f>
        <v/>
      </c>
      <c r="S34" s="38" t="str">
        <f>""</f>
        <v/>
      </c>
      <c r="T34" s="38" t="str">
        <f>""</f>
        <v/>
      </c>
      <c r="U34" s="38" t="str">
        <f>""</f>
        <v/>
      </c>
      <c r="V34" s="38" t="str">
        <f>""</f>
        <v/>
      </c>
      <c r="W34" s="38" t="str">
        <f>""</f>
        <v/>
      </c>
      <c r="X34" s="38" t="str">
        <f>""</f>
        <v/>
      </c>
      <c r="Y34" s="38" t="str">
        <f>""</f>
        <v/>
      </c>
      <c r="Z34" s="38" t="str">
        <f>""</f>
        <v/>
      </c>
      <c r="AA34" s="38" t="str">
        <f>""</f>
        <v/>
      </c>
      <c r="AB34" s="38" t="str">
        <f>""</f>
        <v/>
      </c>
      <c r="AC34" s="38" t="str">
        <f>""</f>
        <v/>
      </c>
      <c r="AD34" s="38" t="str">
        <f>""</f>
        <v/>
      </c>
      <c r="AE34" s="38" t="str">
        <f>""</f>
        <v/>
      </c>
      <c r="AF34" s="38" t="str">
        <f>""</f>
        <v/>
      </c>
      <c r="AG34" s="38" t="str">
        <f>""</f>
        <v/>
      </c>
      <c r="AH34" s="38" t="str">
        <f>""</f>
        <v/>
      </c>
      <c r="AI34" s="38" t="str">
        <f>""</f>
        <v/>
      </c>
      <c r="AJ34" s="38" t="str">
        <f>""</f>
        <v/>
      </c>
      <c r="AK34" s="38" t="str">
        <f>""</f>
        <v/>
      </c>
      <c r="AL34" s="38" t="str">
        <f>""</f>
        <v/>
      </c>
      <c r="AM34" s="38" t="str">
        <f>""</f>
        <v/>
      </c>
      <c r="AN34" s="38" t="str">
        <f>""</f>
        <v/>
      </c>
      <c r="AO34" s="38" t="str">
        <f>""</f>
        <v/>
      </c>
      <c r="AP34" s="38" t="str">
        <f>""</f>
        <v/>
      </c>
      <c r="AQ34" s="38" t="str">
        <f>""</f>
        <v/>
      </c>
      <c r="AR34" s="38" t="str">
        <f>""</f>
        <v/>
      </c>
      <c r="AS34" s="38" t="str">
        <f>""</f>
        <v/>
      </c>
      <c r="AT34" s="38" t="str">
        <f>""</f>
        <v/>
      </c>
      <c r="AU34" s="38" t="str">
        <f>""</f>
        <v/>
      </c>
      <c r="AV34" s="38" t="str">
        <f>""</f>
        <v/>
      </c>
      <c r="AW34" s="38" t="str">
        <f>""</f>
        <v/>
      </c>
      <c r="AX34" s="38" t="str">
        <f>""</f>
        <v/>
      </c>
      <c r="AY34" s="38" t="str">
        <f>""</f>
        <v/>
      </c>
      <c r="AZ34" s="38" t="str">
        <f>""</f>
        <v/>
      </c>
      <c r="BA34" s="38" t="str">
        <f>""</f>
        <v/>
      </c>
      <c r="BB34" s="38" t="str">
        <f>""</f>
        <v/>
      </c>
      <c r="BC34" s="38" t="str">
        <f>""</f>
        <v/>
      </c>
      <c r="BD34" s="38" t="str">
        <f>""</f>
        <v/>
      </c>
      <c r="BE34" s="38" t="str">
        <f>""</f>
        <v/>
      </c>
      <c r="BF34" s="38" t="str">
        <f>""</f>
        <v/>
      </c>
      <c r="BG34" s="38" t="str">
        <f>""</f>
        <v/>
      </c>
      <c r="BH34" s="38" t="str">
        <f>""</f>
        <v/>
      </c>
      <c r="BI34" s="38" t="str">
        <f>""</f>
        <v/>
      </c>
      <c r="BJ34" s="38" t="str">
        <f>""</f>
        <v/>
      </c>
      <c r="BK34" s="38" t="str">
        <f>""</f>
        <v/>
      </c>
      <c r="BL34" s="38" t="str">
        <f>""</f>
        <v/>
      </c>
      <c r="BM34" s="38" t="str">
        <f>""</f>
        <v/>
      </c>
      <c r="BN34" s="38" t="str">
        <f>""</f>
        <v/>
      </c>
      <c r="BO34" s="38" t="str">
        <f>""</f>
        <v/>
      </c>
      <c r="BP34" s="38" t="str">
        <f>""</f>
        <v/>
      </c>
      <c r="BQ34" s="38" t="str">
        <f>""</f>
        <v/>
      </c>
      <c r="BR34" s="38" t="str">
        <f>""</f>
        <v/>
      </c>
      <c r="BS34" s="38" t="str">
        <f>""</f>
        <v/>
      </c>
      <c r="BT34" s="38" t="str">
        <f>""</f>
        <v/>
      </c>
      <c r="BU34" s="38" t="s">
        <v>25</v>
      </c>
      <c r="BV34" s="38" t="s">
        <v>499</v>
      </c>
      <c r="BW34" s="38" t="str">
        <f>""</f>
        <v/>
      </c>
      <c r="BX34" s="38" t="str">
        <f>""</f>
        <v/>
      </c>
      <c r="BY34" s="38" t="str">
        <f>""</f>
        <v/>
      </c>
      <c r="BZ34" s="38" t="str">
        <f>""</f>
        <v/>
      </c>
      <c r="CA34" s="38" t="str">
        <f>""</f>
        <v/>
      </c>
      <c r="CB34" s="38" t="str">
        <f>""</f>
        <v/>
      </c>
      <c r="CC34" s="38" t="str">
        <f>""</f>
        <v/>
      </c>
      <c r="CD34" s="38" t="str">
        <f>""</f>
        <v/>
      </c>
      <c r="CE34" s="38" t="str">
        <f>""</f>
        <v/>
      </c>
      <c r="CF34" s="38" t="str">
        <f>""</f>
        <v/>
      </c>
      <c r="CG34" s="38" t="str">
        <f>""</f>
        <v/>
      </c>
      <c r="CH34" s="38" t="str">
        <f>""</f>
        <v/>
      </c>
      <c r="CI34" s="38" t="str">
        <f>""</f>
        <v/>
      </c>
      <c r="CJ34" s="38" t="str">
        <f>""</f>
        <v/>
      </c>
      <c r="CK34" s="38" t="str">
        <f>""</f>
        <v/>
      </c>
      <c r="CL34" s="38" t="str">
        <f>""</f>
        <v/>
      </c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</row>
    <row r="35" spans="1:105" ht="56.25" customHeight="1" x14ac:dyDescent="0.25">
      <c r="B35" s="42"/>
      <c r="C35" s="42"/>
      <c r="D35" s="42"/>
      <c r="E35" s="41"/>
      <c r="F35" s="42"/>
      <c r="G35" s="42"/>
      <c r="H35" s="41"/>
      <c r="I35" s="42"/>
      <c r="J35" s="42" t="str">
        <f t="shared" si="0"/>
        <v/>
      </c>
      <c r="K35" s="38" t="s">
        <v>36</v>
      </c>
      <c r="L35" s="38"/>
      <c r="M35" s="38" t="str">
        <f>""</f>
        <v/>
      </c>
      <c r="N35" s="38" t="str">
        <f>""</f>
        <v/>
      </c>
      <c r="O35" s="38" t="str">
        <f>""</f>
        <v/>
      </c>
      <c r="P35" s="38" t="str">
        <f>""</f>
        <v/>
      </c>
      <c r="Q35" s="38" t="str">
        <f>""</f>
        <v/>
      </c>
      <c r="R35" s="38" t="str">
        <f>""</f>
        <v/>
      </c>
      <c r="S35" s="38" t="str">
        <f>""</f>
        <v/>
      </c>
      <c r="T35" s="38" t="str">
        <f>""</f>
        <v/>
      </c>
      <c r="U35" s="38" t="str">
        <f>""</f>
        <v/>
      </c>
      <c r="V35" s="38" t="str">
        <f>""</f>
        <v/>
      </c>
      <c r="W35" s="38" t="str">
        <f>""</f>
        <v/>
      </c>
      <c r="X35" s="38" t="str">
        <f>""</f>
        <v/>
      </c>
      <c r="Y35" s="38" t="str">
        <f>""</f>
        <v/>
      </c>
      <c r="Z35" s="38" t="str">
        <f>""</f>
        <v/>
      </c>
      <c r="AA35" s="38" t="str">
        <f>""</f>
        <v/>
      </c>
      <c r="AB35" s="38" t="str">
        <f>""</f>
        <v/>
      </c>
      <c r="AC35" s="38" t="str">
        <f>""</f>
        <v/>
      </c>
      <c r="AD35" s="38" t="str">
        <f>""</f>
        <v/>
      </c>
      <c r="AE35" s="38" t="str">
        <f>""</f>
        <v/>
      </c>
      <c r="AF35" s="38" t="str">
        <f>""</f>
        <v/>
      </c>
      <c r="AG35" s="38" t="str">
        <f>""</f>
        <v/>
      </c>
      <c r="AH35" s="38" t="str">
        <f>""</f>
        <v/>
      </c>
      <c r="AI35" s="38" t="str">
        <f>""</f>
        <v/>
      </c>
      <c r="AJ35" s="38" t="str">
        <f>""</f>
        <v/>
      </c>
      <c r="AK35" s="38" t="str">
        <f>""</f>
        <v/>
      </c>
      <c r="AL35" s="38" t="str">
        <f>""</f>
        <v/>
      </c>
      <c r="AM35" s="38" t="str">
        <f>""</f>
        <v/>
      </c>
      <c r="AN35" s="38" t="str">
        <f>""</f>
        <v/>
      </c>
      <c r="AO35" s="38" t="str">
        <f>""</f>
        <v/>
      </c>
      <c r="AP35" s="38" t="str">
        <f>""</f>
        <v/>
      </c>
      <c r="AQ35" s="38" t="str">
        <f>""</f>
        <v/>
      </c>
      <c r="AR35" s="38" t="str">
        <f>""</f>
        <v/>
      </c>
      <c r="AS35" s="38" t="str">
        <f>""</f>
        <v/>
      </c>
      <c r="AT35" s="38" t="str">
        <f>""</f>
        <v/>
      </c>
      <c r="AU35" s="38" t="str">
        <f>""</f>
        <v/>
      </c>
      <c r="AV35" s="38" t="str">
        <f>""</f>
        <v/>
      </c>
      <c r="AW35" s="38" t="str">
        <f>""</f>
        <v/>
      </c>
      <c r="AX35" s="38" t="str">
        <f>""</f>
        <v/>
      </c>
      <c r="AY35" s="38" t="str">
        <f>""</f>
        <v/>
      </c>
      <c r="AZ35" s="38" t="str">
        <f>""</f>
        <v/>
      </c>
      <c r="BA35" s="38" t="str">
        <f>""</f>
        <v/>
      </c>
      <c r="BB35" s="38" t="str">
        <f>""</f>
        <v/>
      </c>
      <c r="BC35" s="38" t="str">
        <f>""</f>
        <v/>
      </c>
      <c r="BD35" s="38" t="str">
        <f>""</f>
        <v/>
      </c>
      <c r="BE35" s="38" t="str">
        <f>""</f>
        <v/>
      </c>
      <c r="BF35" s="38" t="str">
        <f>""</f>
        <v/>
      </c>
      <c r="BG35" s="38" t="str">
        <f>""</f>
        <v/>
      </c>
      <c r="BH35" s="38" t="str">
        <f>""</f>
        <v/>
      </c>
      <c r="BI35" s="38" t="str">
        <f>""</f>
        <v/>
      </c>
      <c r="BJ35" s="38" t="str">
        <f>""</f>
        <v/>
      </c>
      <c r="BK35" s="38" t="str">
        <f>""</f>
        <v/>
      </c>
      <c r="BL35" s="38" t="str">
        <f>""</f>
        <v/>
      </c>
      <c r="BM35" s="38" t="str">
        <f>""</f>
        <v/>
      </c>
      <c r="BN35" s="38" t="str">
        <f>""</f>
        <v/>
      </c>
      <c r="BO35" s="38" t="str">
        <f>""</f>
        <v/>
      </c>
      <c r="BP35" s="38" t="str">
        <f>""</f>
        <v/>
      </c>
      <c r="BQ35" s="38" t="str">
        <f>""</f>
        <v/>
      </c>
      <c r="BR35" s="38" t="str">
        <f>""</f>
        <v/>
      </c>
      <c r="BS35" s="38" t="str">
        <f>""</f>
        <v/>
      </c>
      <c r="BT35" s="38" t="str">
        <f>""</f>
        <v/>
      </c>
      <c r="BU35" s="38" t="str">
        <f>""</f>
        <v/>
      </c>
      <c r="BV35" s="38" t="str">
        <f>""</f>
        <v/>
      </c>
      <c r="BW35" s="38" t="str">
        <f>""</f>
        <v/>
      </c>
      <c r="BX35" s="38" t="str">
        <f>""</f>
        <v/>
      </c>
      <c r="BY35" s="38" t="str">
        <f>""</f>
        <v/>
      </c>
      <c r="BZ35" s="38" t="str">
        <f>""</f>
        <v/>
      </c>
      <c r="CA35" s="38" t="str">
        <f>""</f>
        <v/>
      </c>
      <c r="CB35" s="38" t="str">
        <f>""</f>
        <v/>
      </c>
      <c r="CC35" s="38" t="str">
        <f>""</f>
        <v/>
      </c>
      <c r="CD35" s="38" t="str">
        <f>""</f>
        <v/>
      </c>
      <c r="CE35" s="38" t="str">
        <f>""</f>
        <v/>
      </c>
      <c r="CF35" s="38" t="str">
        <f>""</f>
        <v/>
      </c>
      <c r="CG35" s="38" t="str">
        <f>""</f>
        <v/>
      </c>
      <c r="CH35" s="38" t="str">
        <f>""</f>
        <v/>
      </c>
      <c r="CI35" s="38" t="str">
        <f>""</f>
        <v/>
      </c>
      <c r="CJ35" s="38" t="str">
        <f>""</f>
        <v/>
      </c>
      <c r="CK35" s="38" t="str">
        <f>""</f>
        <v/>
      </c>
      <c r="CL35" s="38" t="str">
        <f>""</f>
        <v/>
      </c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</row>
    <row r="36" spans="1:105" ht="0.75" customHeight="1" x14ac:dyDescent="0.25">
      <c r="A36" s="40"/>
      <c r="B36" s="38"/>
      <c r="C36" s="38"/>
      <c r="D36" s="38"/>
      <c r="E36" s="38"/>
      <c r="F36" s="38"/>
      <c r="G36" s="38"/>
      <c r="H36" s="38"/>
      <c r="I36" s="38"/>
      <c r="J36" s="38"/>
      <c r="K36" s="38" t="s">
        <v>37</v>
      </c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</row>
    <row r="37" spans="1:105" ht="0.75" customHeight="1" x14ac:dyDescent="0.25">
      <c r="A37" s="40"/>
      <c r="B37" s="38"/>
      <c r="C37" s="38"/>
      <c r="D37" s="38"/>
      <c r="E37" s="38"/>
      <c r="F37" s="38"/>
      <c r="G37" s="38"/>
      <c r="H37" s="38"/>
      <c r="I37" s="38"/>
      <c r="J37" s="38"/>
      <c r="K37" s="38" t="s">
        <v>38</v>
      </c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</row>
    <row r="38" spans="1:105" ht="0.75" customHeight="1" x14ac:dyDescent="0.25">
      <c r="A38" s="40"/>
      <c r="B38" s="38"/>
      <c r="C38" s="38"/>
      <c r="D38" s="38"/>
      <c r="E38" s="38"/>
      <c r="F38" s="38"/>
      <c r="G38" s="38"/>
      <c r="H38" s="38"/>
      <c r="I38" s="38"/>
      <c r="J38" s="38"/>
      <c r="K38" s="38" t="s">
        <v>39</v>
      </c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</row>
    <row r="39" spans="1:105" ht="0.75" customHeight="1" x14ac:dyDescent="0.25">
      <c r="A39" s="40"/>
      <c r="B39" s="38"/>
      <c r="C39" s="38"/>
      <c r="D39" s="38"/>
      <c r="E39" s="38"/>
      <c r="F39" s="38"/>
      <c r="G39" s="38"/>
      <c r="H39" s="38"/>
      <c r="I39" s="38"/>
      <c r="J39" s="38"/>
      <c r="K39" s="38" t="s">
        <v>40</v>
      </c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</row>
    <row r="40" spans="1:105" ht="0.75" customHeight="1" x14ac:dyDescent="0.25">
      <c r="A40" s="40"/>
      <c r="B40" s="38"/>
      <c r="C40" s="38"/>
      <c r="D40" s="38"/>
      <c r="E40" s="38"/>
      <c r="F40" s="38"/>
      <c r="G40" s="38"/>
      <c r="H40" s="38"/>
      <c r="I40" s="38"/>
      <c r="J40" s="38"/>
      <c r="K40" s="38" t="s">
        <v>41</v>
      </c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</row>
    <row r="41" spans="1:105" ht="0.75" customHeight="1" x14ac:dyDescent="0.25">
      <c r="A41" s="40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</row>
    <row r="42" spans="1:105" ht="0.75" customHeight="1" x14ac:dyDescent="0.25">
      <c r="A42" s="40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</row>
    <row r="43" spans="1:105" ht="0.75" customHeight="1" x14ac:dyDescent="0.25">
      <c r="A43" s="40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</row>
    <row r="44" spans="1:105" ht="1.5" customHeight="1" x14ac:dyDescent="0.25">
      <c r="A44" s="40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</row>
    <row r="45" spans="1:105" ht="1.5" customHeight="1" x14ac:dyDescent="0.25">
      <c r="A45" s="40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</row>
    <row r="46" spans="1:105" ht="1.5" customHeight="1" x14ac:dyDescent="0.25">
      <c r="A46" s="40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</row>
    <row r="47" spans="1:105" ht="1.5" customHeight="1" x14ac:dyDescent="0.25">
      <c r="A47" s="40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</row>
    <row r="48" spans="1:105" ht="1.5" customHeight="1" x14ac:dyDescent="0.25">
      <c r="A48" s="40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</row>
    <row r="49" spans="1:105" ht="1.5" customHeight="1" x14ac:dyDescent="0.25">
      <c r="A49" s="40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</row>
    <row r="50" spans="1:105" ht="1.5" customHeight="1" x14ac:dyDescent="0.25">
      <c r="A50" s="40"/>
      <c r="B50" s="38"/>
      <c r="C50" s="38"/>
      <c r="D50" s="38"/>
      <c r="E50" s="38"/>
      <c r="F50" s="38"/>
      <c r="G50" s="38"/>
      <c r="H50" s="38"/>
      <c r="I50" s="38"/>
      <c r="J50" s="38" t="s">
        <v>223</v>
      </c>
      <c r="K50" s="38" t="s">
        <v>2</v>
      </c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</row>
    <row r="51" spans="1:105" ht="1.5" customHeight="1" x14ac:dyDescent="0.25">
      <c r="A51" s="40"/>
      <c r="B51" s="38"/>
      <c r="C51" s="38"/>
      <c r="D51" s="38"/>
      <c r="E51" s="38"/>
      <c r="F51" s="38"/>
      <c r="G51" s="38"/>
      <c r="H51" s="38"/>
      <c r="I51" s="38"/>
      <c r="J51" s="38" t="s">
        <v>419</v>
      </c>
      <c r="K51" s="38" t="s">
        <v>6</v>
      </c>
      <c r="L51" s="38" t="str">
        <f>""</f>
        <v/>
      </c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</row>
    <row r="52" spans="1:105" ht="1.5" customHeight="1" x14ac:dyDescent="0.25">
      <c r="A52" s="40"/>
      <c r="B52" s="38"/>
      <c r="C52" s="38"/>
      <c r="D52" s="38"/>
      <c r="E52" s="38"/>
      <c r="F52" s="38"/>
      <c r="G52" s="38"/>
      <c r="H52" s="38"/>
      <c r="I52" s="38"/>
      <c r="J52" s="38" t="s">
        <v>225</v>
      </c>
      <c r="K52" s="38" t="s">
        <v>9</v>
      </c>
      <c r="L52" s="38" t="str">
        <f>""</f>
        <v/>
      </c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</row>
    <row r="53" spans="1:105" ht="1.5" customHeight="1" x14ac:dyDescent="0.25">
      <c r="A53" s="40"/>
      <c r="B53" s="38"/>
      <c r="C53" s="38"/>
      <c r="D53" s="38"/>
      <c r="E53" s="38"/>
      <c r="F53" s="38"/>
      <c r="G53" s="38"/>
      <c r="H53" s="38"/>
      <c r="I53" s="38"/>
      <c r="J53" s="38" t="s">
        <v>270</v>
      </c>
      <c r="K53" s="38" t="s">
        <v>266</v>
      </c>
      <c r="L53" s="38" t="str">
        <f>""</f>
        <v/>
      </c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</row>
    <row r="54" spans="1:105" ht="1.5" customHeight="1" x14ac:dyDescent="0.25">
      <c r="A54" s="40"/>
      <c r="B54" s="38"/>
      <c r="C54" s="38"/>
      <c r="D54" s="38"/>
      <c r="E54" s="38"/>
      <c r="F54" s="38"/>
      <c r="G54" s="38"/>
      <c r="H54" s="38"/>
      <c r="I54" s="38"/>
      <c r="J54" s="38" t="s">
        <v>420</v>
      </c>
      <c r="K54" s="38" t="s">
        <v>6</v>
      </c>
      <c r="L54" s="38" t="str">
        <f>""</f>
        <v/>
      </c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</row>
    <row r="55" spans="1:105" ht="1.5" customHeight="1" x14ac:dyDescent="0.25">
      <c r="A55" s="40"/>
      <c r="B55" s="38"/>
      <c r="C55" s="38"/>
      <c r="D55" s="38"/>
      <c r="E55" s="38"/>
      <c r="F55" s="38"/>
      <c r="G55" s="38"/>
      <c r="H55" s="38"/>
      <c r="I55" s="38"/>
      <c r="J55" s="38" t="s">
        <v>276</v>
      </c>
      <c r="K55" s="38" t="s">
        <v>266</v>
      </c>
      <c r="L55" s="38" t="str">
        <f>""</f>
        <v/>
      </c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</row>
    <row r="56" spans="1:105" ht="1.5" customHeight="1" x14ac:dyDescent="0.25">
      <c r="A56" s="40"/>
      <c r="B56" s="38"/>
      <c r="C56" s="38"/>
      <c r="D56" s="38"/>
      <c r="E56" s="38"/>
      <c r="F56" s="38"/>
      <c r="G56" s="38"/>
      <c r="H56" s="38"/>
      <c r="I56" s="38"/>
      <c r="J56" s="38" t="s">
        <v>392</v>
      </c>
      <c r="K56" s="38" t="s">
        <v>32</v>
      </c>
      <c r="L56" s="38" t="str">
        <f>""</f>
        <v/>
      </c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</row>
    <row r="57" spans="1:105" ht="1.5" customHeight="1" x14ac:dyDescent="0.25">
      <c r="A57" s="40"/>
      <c r="B57" s="38"/>
      <c r="C57" s="38"/>
      <c r="D57" s="38"/>
      <c r="E57" s="38"/>
      <c r="F57" s="38"/>
      <c r="G57" s="38"/>
      <c r="H57" s="38"/>
      <c r="I57" s="38"/>
      <c r="J57" s="38" t="s">
        <v>367</v>
      </c>
      <c r="K57" s="38" t="s">
        <v>33</v>
      </c>
      <c r="L57" s="38" t="s">
        <v>4</v>
      </c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</row>
    <row r="58" spans="1:105" ht="1.5" customHeight="1" x14ac:dyDescent="0.25">
      <c r="A58" s="40"/>
      <c r="B58" s="38"/>
      <c r="C58" s="38"/>
      <c r="D58" s="38"/>
      <c r="E58" s="38"/>
      <c r="F58" s="38"/>
      <c r="G58" s="38"/>
      <c r="H58" s="38"/>
      <c r="I58" s="38"/>
      <c r="J58" s="38" t="s">
        <v>428</v>
      </c>
      <c r="K58" s="38" t="s">
        <v>26</v>
      </c>
      <c r="L58" s="38" t="str">
        <f>""</f>
        <v/>
      </c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</row>
    <row r="59" spans="1:105" ht="1.5" customHeight="1" x14ac:dyDescent="0.25">
      <c r="A59" s="40"/>
      <c r="B59" s="38"/>
      <c r="C59" s="38"/>
      <c r="D59" s="38"/>
      <c r="E59" s="38"/>
      <c r="F59" s="38"/>
      <c r="G59" s="38"/>
      <c r="H59" s="38"/>
      <c r="I59" s="38"/>
      <c r="J59" s="38" t="s">
        <v>468</v>
      </c>
      <c r="K59" s="38" t="s">
        <v>25</v>
      </c>
      <c r="L59" s="38" t="str">
        <f>""</f>
        <v/>
      </c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</row>
    <row r="60" spans="1:105" ht="1.5" customHeight="1" x14ac:dyDescent="0.25">
      <c r="A60" s="40"/>
      <c r="B60" s="38"/>
      <c r="C60" s="38"/>
      <c r="D60" s="38"/>
      <c r="E60" s="38"/>
      <c r="F60" s="38"/>
      <c r="G60" s="38"/>
      <c r="H60" s="38"/>
      <c r="I60" s="38"/>
      <c r="J60" s="38" t="s">
        <v>469</v>
      </c>
      <c r="K60" s="38" t="s">
        <v>25</v>
      </c>
      <c r="L60" s="38" t="str">
        <f>""</f>
        <v/>
      </c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</row>
    <row r="61" spans="1:105" ht="1.5" customHeight="1" x14ac:dyDescent="0.25">
      <c r="A61" s="40"/>
      <c r="B61" s="38"/>
      <c r="C61" s="38"/>
      <c r="D61" s="38"/>
      <c r="E61" s="38"/>
      <c r="F61" s="38"/>
      <c r="G61" s="38"/>
      <c r="H61" s="38"/>
      <c r="I61" s="38"/>
      <c r="J61" s="38" t="s">
        <v>249</v>
      </c>
      <c r="K61" s="38" t="s">
        <v>22</v>
      </c>
      <c r="L61" s="38" t="s">
        <v>30</v>
      </c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</row>
    <row r="62" spans="1:105" ht="1.5" customHeight="1" x14ac:dyDescent="0.25">
      <c r="A62" s="40"/>
      <c r="B62" s="38"/>
      <c r="C62" s="38"/>
      <c r="D62" s="38"/>
      <c r="E62" s="38"/>
      <c r="F62" s="38"/>
      <c r="G62" s="38"/>
      <c r="H62" s="38"/>
      <c r="I62" s="38"/>
      <c r="J62" s="38" t="s">
        <v>229</v>
      </c>
      <c r="K62" s="38" t="s">
        <v>9</v>
      </c>
      <c r="L62" s="38" t="str">
        <f>""</f>
        <v/>
      </c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</row>
    <row r="63" spans="1:105" ht="1.5" customHeight="1" x14ac:dyDescent="0.25">
      <c r="A63" s="40"/>
      <c r="B63" s="38"/>
      <c r="C63" s="38"/>
      <c r="D63" s="38"/>
      <c r="E63" s="38"/>
      <c r="F63" s="38"/>
      <c r="G63" s="38"/>
      <c r="H63" s="38"/>
      <c r="I63" s="38"/>
      <c r="J63" s="38" t="s">
        <v>379</v>
      </c>
      <c r="K63" s="38" t="s">
        <v>32</v>
      </c>
      <c r="L63" s="38" t="str">
        <f>""</f>
        <v/>
      </c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</row>
    <row r="64" spans="1:105" ht="1.5" customHeight="1" x14ac:dyDescent="0.25">
      <c r="A64" s="40"/>
      <c r="B64" s="38"/>
      <c r="C64" s="38"/>
      <c r="D64" s="38"/>
      <c r="E64" s="38"/>
      <c r="F64" s="38"/>
      <c r="G64" s="38"/>
      <c r="H64" s="38"/>
      <c r="I64" s="38"/>
      <c r="J64" s="38" t="s">
        <v>458</v>
      </c>
      <c r="K64" s="38" t="s">
        <v>12</v>
      </c>
      <c r="L64" s="38" t="str">
        <f>""</f>
        <v/>
      </c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</row>
    <row r="65" spans="1:105" ht="1.5" customHeight="1" x14ac:dyDescent="0.25">
      <c r="A65" s="40"/>
      <c r="B65" s="38"/>
      <c r="C65" s="38"/>
      <c r="D65" s="38"/>
      <c r="E65" s="38"/>
      <c r="F65" s="38"/>
      <c r="G65" s="38"/>
      <c r="H65" s="38"/>
      <c r="I65" s="38"/>
      <c r="J65" s="38" t="s">
        <v>263</v>
      </c>
      <c r="K65" s="38" t="s">
        <v>30</v>
      </c>
      <c r="L65" s="38" t="s">
        <v>266</v>
      </c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</row>
    <row r="66" spans="1:105" ht="1.5" customHeight="1" x14ac:dyDescent="0.25">
      <c r="A66" s="40"/>
      <c r="B66" s="38"/>
      <c r="C66" s="38"/>
      <c r="D66" s="38"/>
      <c r="E66" s="38"/>
      <c r="F66" s="38"/>
      <c r="G66" s="38"/>
      <c r="H66" s="38"/>
      <c r="I66" s="38"/>
      <c r="J66" s="38" t="s">
        <v>345</v>
      </c>
      <c r="K66" s="38" t="s">
        <v>39</v>
      </c>
      <c r="L66" s="38" t="str">
        <f>""</f>
        <v/>
      </c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</row>
    <row r="67" spans="1:105" ht="1.5" customHeight="1" x14ac:dyDescent="0.25">
      <c r="A67" s="40"/>
      <c r="B67" s="38"/>
      <c r="C67" s="38"/>
      <c r="D67" s="38"/>
      <c r="E67" s="38"/>
      <c r="F67" s="38"/>
      <c r="G67" s="38"/>
      <c r="H67" s="38"/>
      <c r="I67" s="38"/>
      <c r="J67" s="38" t="s">
        <v>363</v>
      </c>
      <c r="K67" s="38" t="s">
        <v>33</v>
      </c>
      <c r="L67" s="38" t="str">
        <f>""</f>
        <v/>
      </c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</row>
    <row r="68" spans="1:105" ht="1.5" customHeight="1" x14ac:dyDescent="0.25">
      <c r="A68" s="40"/>
      <c r="B68" s="38"/>
      <c r="C68" s="38"/>
      <c r="D68" s="38"/>
      <c r="E68" s="38"/>
      <c r="F68" s="38"/>
      <c r="G68" s="38"/>
      <c r="H68" s="38"/>
      <c r="I68" s="38"/>
      <c r="J68" s="38" t="s">
        <v>470</v>
      </c>
      <c r="K68" s="38" t="s">
        <v>25</v>
      </c>
      <c r="L68" s="38" t="str">
        <f>""</f>
        <v/>
      </c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</row>
    <row r="69" spans="1:105" ht="1.5" customHeight="1" x14ac:dyDescent="0.25">
      <c r="A69" s="40"/>
      <c r="B69" s="38"/>
      <c r="C69" s="38"/>
      <c r="D69" s="38"/>
      <c r="E69" s="38"/>
      <c r="F69" s="38"/>
      <c r="G69" s="38"/>
      <c r="H69" s="38"/>
      <c r="I69" s="38"/>
      <c r="J69" s="38" t="s">
        <v>288</v>
      </c>
      <c r="K69" s="38" t="s">
        <v>14</v>
      </c>
      <c r="L69" s="38" t="str">
        <f>""</f>
        <v/>
      </c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</row>
    <row r="70" spans="1:105" ht="1.5" customHeight="1" x14ac:dyDescent="0.25">
      <c r="A70" s="40"/>
      <c r="B70" s="38"/>
      <c r="C70" s="38"/>
      <c r="D70" s="38"/>
      <c r="E70" s="38"/>
      <c r="F70" s="38"/>
      <c r="G70" s="38"/>
      <c r="H70" s="38"/>
      <c r="I70" s="38"/>
      <c r="J70" s="38" t="s">
        <v>280</v>
      </c>
      <c r="K70" s="38" t="s">
        <v>23</v>
      </c>
      <c r="L70" s="38" t="str">
        <f>""</f>
        <v/>
      </c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</row>
    <row r="71" spans="1:105" ht="1.5" customHeight="1" x14ac:dyDescent="0.25">
      <c r="A71" s="40"/>
      <c r="B71" s="38"/>
      <c r="C71" s="38"/>
      <c r="D71" s="38"/>
      <c r="E71" s="38"/>
      <c r="F71" s="38"/>
      <c r="G71" s="38"/>
      <c r="H71" s="38"/>
      <c r="I71" s="38"/>
      <c r="J71" s="38" t="s">
        <v>528</v>
      </c>
      <c r="K71" s="38" t="s">
        <v>21</v>
      </c>
      <c r="L71" s="38" t="str">
        <f>""</f>
        <v/>
      </c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</row>
    <row r="72" spans="1:105" ht="1.5" customHeight="1" x14ac:dyDescent="0.25">
      <c r="A72" s="40"/>
      <c r="B72" s="38"/>
      <c r="C72" s="38"/>
      <c r="D72" s="38"/>
      <c r="E72" s="38"/>
      <c r="F72" s="38"/>
      <c r="G72" s="38"/>
      <c r="H72" s="38"/>
      <c r="I72" s="38"/>
      <c r="J72" s="38" t="s">
        <v>515</v>
      </c>
      <c r="K72" s="38" t="s">
        <v>21</v>
      </c>
      <c r="L72" s="38" t="str">
        <f>""</f>
        <v/>
      </c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</row>
    <row r="73" spans="1:105" ht="1.5" customHeight="1" x14ac:dyDescent="0.25">
      <c r="A73" s="40"/>
      <c r="B73" s="38"/>
      <c r="C73" s="38"/>
      <c r="D73" s="38"/>
      <c r="E73" s="38"/>
      <c r="F73" s="38"/>
      <c r="G73" s="38"/>
      <c r="H73" s="38"/>
      <c r="I73" s="38"/>
      <c r="J73" s="38" t="s">
        <v>264</v>
      </c>
      <c r="K73" s="38" t="s">
        <v>30</v>
      </c>
      <c r="L73" s="38" t="s">
        <v>266</v>
      </c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</row>
    <row r="74" spans="1:105" ht="1.5" customHeight="1" x14ac:dyDescent="0.25">
      <c r="A74" s="40"/>
      <c r="B74" s="38"/>
      <c r="C74" s="38"/>
      <c r="D74" s="38"/>
      <c r="E74" s="38"/>
      <c r="F74" s="38"/>
      <c r="G74" s="38"/>
      <c r="H74" s="38"/>
      <c r="I74" s="38"/>
      <c r="J74" s="38" t="s">
        <v>230</v>
      </c>
      <c r="K74" s="38" t="s">
        <v>17</v>
      </c>
      <c r="L74" s="38" t="str">
        <f>""</f>
        <v/>
      </c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</row>
    <row r="75" spans="1:105" ht="1.5" customHeight="1" x14ac:dyDescent="0.25">
      <c r="A75" s="40"/>
      <c r="B75" s="38"/>
      <c r="C75" s="38"/>
      <c r="D75" s="38"/>
      <c r="E75" s="38"/>
      <c r="F75" s="38"/>
      <c r="G75" s="38"/>
      <c r="H75" s="38"/>
      <c r="I75" s="38"/>
      <c r="J75" s="38" t="s">
        <v>358</v>
      </c>
      <c r="K75" s="38" t="s">
        <v>16</v>
      </c>
      <c r="L75" s="38" t="str">
        <f>""</f>
        <v/>
      </c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</row>
    <row r="76" spans="1:105" ht="1.5" customHeight="1" x14ac:dyDescent="0.25">
      <c r="A76" s="40"/>
      <c r="B76" s="38"/>
      <c r="C76" s="38"/>
      <c r="D76" s="38"/>
      <c r="E76" s="38"/>
      <c r="F76" s="38"/>
      <c r="G76" s="38"/>
      <c r="H76" s="38"/>
      <c r="I76" s="38"/>
      <c r="J76" s="38" t="s">
        <v>536</v>
      </c>
      <c r="K76" s="38" t="s">
        <v>11</v>
      </c>
      <c r="L76" s="38" t="str">
        <f>""</f>
        <v/>
      </c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</row>
    <row r="77" spans="1:105" ht="1.5" customHeight="1" x14ac:dyDescent="0.25">
      <c r="A77" s="40"/>
      <c r="B77" s="38"/>
      <c r="C77" s="38"/>
      <c r="D77" s="38"/>
      <c r="E77" s="38"/>
      <c r="F77" s="38"/>
      <c r="G77" s="38"/>
      <c r="H77" s="38"/>
      <c r="I77" s="38"/>
      <c r="J77" s="38" t="s">
        <v>373</v>
      </c>
      <c r="K77" s="38" t="s">
        <v>37</v>
      </c>
      <c r="L77" s="38" t="str">
        <f>""</f>
        <v/>
      </c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</row>
    <row r="78" spans="1:105" ht="1.5" customHeight="1" x14ac:dyDescent="0.25">
      <c r="A78" s="40"/>
      <c r="B78" s="38"/>
      <c r="C78" s="38"/>
      <c r="D78" s="38"/>
      <c r="E78" s="38"/>
      <c r="F78" s="38"/>
      <c r="G78" s="38"/>
      <c r="H78" s="38"/>
      <c r="I78" s="38"/>
      <c r="J78" s="38" t="s">
        <v>250</v>
      </c>
      <c r="K78" s="38" t="s">
        <v>22</v>
      </c>
      <c r="L78" s="38" t="str">
        <f>""</f>
        <v/>
      </c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</row>
    <row r="79" spans="1:105" ht="1.5" customHeight="1" x14ac:dyDescent="0.25">
      <c r="A79" s="40"/>
      <c r="B79" s="38"/>
      <c r="C79" s="38"/>
      <c r="D79" s="38"/>
      <c r="E79" s="38"/>
      <c r="F79" s="38"/>
      <c r="G79" s="38"/>
      <c r="H79" s="38"/>
      <c r="I79" s="38"/>
      <c r="J79" s="38" t="s">
        <v>380</v>
      </c>
      <c r="K79" s="38" t="s">
        <v>32</v>
      </c>
      <c r="L79" s="38" t="str">
        <f>""</f>
        <v/>
      </c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</row>
    <row r="80" spans="1:105" ht="1.5" customHeight="1" x14ac:dyDescent="0.25">
      <c r="A80" s="40"/>
      <c r="B80" s="38"/>
      <c r="C80" s="38"/>
      <c r="D80" s="38"/>
      <c r="E80" s="38"/>
      <c r="F80" s="38"/>
      <c r="G80" s="38"/>
      <c r="H80" s="38"/>
      <c r="I80" s="38"/>
      <c r="J80" s="38" t="s">
        <v>434</v>
      </c>
      <c r="K80" s="38" t="s">
        <v>26</v>
      </c>
      <c r="L80" s="38" t="str">
        <f>""</f>
        <v/>
      </c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</row>
    <row r="81" spans="1:105" ht="1.5" customHeight="1" x14ac:dyDescent="0.25">
      <c r="A81" s="40"/>
      <c r="B81" s="38"/>
      <c r="C81" s="38"/>
      <c r="D81" s="38"/>
      <c r="E81" s="38"/>
      <c r="F81" s="38"/>
      <c r="G81" s="38"/>
      <c r="H81" s="38"/>
      <c r="I81" s="38"/>
      <c r="J81" s="38" t="s">
        <v>471</v>
      </c>
      <c r="K81" s="38" t="s">
        <v>25</v>
      </c>
      <c r="L81" s="38" t="str">
        <f>""</f>
        <v/>
      </c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</row>
    <row r="82" spans="1:105" ht="1.5" customHeight="1" x14ac:dyDescent="0.25">
      <c r="A82" s="40"/>
      <c r="B82" s="38"/>
      <c r="C82" s="38"/>
      <c r="D82" s="38"/>
      <c r="E82" s="38"/>
      <c r="F82" s="38"/>
      <c r="G82" s="38"/>
      <c r="H82" s="38"/>
      <c r="I82" s="38"/>
      <c r="J82" s="38" t="s">
        <v>381</v>
      </c>
      <c r="K82" s="38" t="s">
        <v>32</v>
      </c>
      <c r="L82" s="38" t="str">
        <f>""</f>
        <v/>
      </c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</row>
    <row r="83" spans="1:105" ht="1.5" customHeight="1" x14ac:dyDescent="0.25">
      <c r="A83" s="40"/>
      <c r="B83" s="38"/>
      <c r="C83" s="38"/>
      <c r="D83" s="38"/>
      <c r="E83" s="38"/>
      <c r="F83" s="38"/>
      <c r="G83" s="38"/>
      <c r="H83" s="38"/>
      <c r="I83" s="38"/>
      <c r="J83" s="38" t="s">
        <v>415</v>
      </c>
      <c r="K83" s="38" t="s">
        <v>6</v>
      </c>
      <c r="L83" s="38" t="str">
        <f>""</f>
        <v/>
      </c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</row>
    <row r="84" spans="1:105" ht="1.5" customHeight="1" x14ac:dyDescent="0.25">
      <c r="A84" s="40"/>
      <c r="B84" s="38"/>
      <c r="C84" s="38"/>
      <c r="D84" s="38"/>
      <c r="E84" s="38"/>
      <c r="F84" s="38"/>
      <c r="G84" s="38"/>
      <c r="H84" s="38"/>
      <c r="I84" s="38"/>
      <c r="J84" s="38" t="s">
        <v>344</v>
      </c>
      <c r="K84" s="38" t="s">
        <v>39</v>
      </c>
      <c r="L84" s="38" t="str">
        <f>""</f>
        <v/>
      </c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</row>
    <row r="85" spans="1:105" ht="1.5" customHeight="1" x14ac:dyDescent="0.25">
      <c r="A85" s="40"/>
      <c r="B85" s="38"/>
      <c r="C85" s="38"/>
      <c r="D85" s="38"/>
      <c r="E85" s="38"/>
      <c r="F85" s="38"/>
      <c r="G85" s="38"/>
      <c r="H85" s="38"/>
      <c r="I85" s="38"/>
      <c r="J85" s="38" t="s">
        <v>429</v>
      </c>
      <c r="K85" s="38" t="s">
        <v>26</v>
      </c>
      <c r="L85" s="38" t="str">
        <f>""</f>
        <v/>
      </c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</row>
    <row r="86" spans="1:105" ht="1.5" customHeight="1" x14ac:dyDescent="0.25">
      <c r="A86" s="40"/>
      <c r="B86" s="38"/>
      <c r="C86" s="38"/>
      <c r="D86" s="38"/>
      <c r="E86" s="38"/>
      <c r="F86" s="38"/>
      <c r="G86" s="38"/>
      <c r="H86" s="38"/>
      <c r="I86" s="38"/>
      <c r="J86" s="38" t="s">
        <v>472</v>
      </c>
      <c r="K86" s="38" t="s">
        <v>25</v>
      </c>
      <c r="L86" s="38" t="str">
        <f>""</f>
        <v/>
      </c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</row>
    <row r="87" spans="1:105" ht="1.5" customHeight="1" x14ac:dyDescent="0.25">
      <c r="A87" s="40"/>
      <c r="B87" s="38"/>
      <c r="C87" s="38"/>
      <c r="D87" s="38"/>
      <c r="E87" s="38"/>
      <c r="F87" s="38"/>
      <c r="G87" s="38"/>
      <c r="H87" s="38"/>
      <c r="I87" s="38"/>
      <c r="J87" s="38" t="s">
        <v>295</v>
      </c>
      <c r="K87" s="38" t="s">
        <v>14</v>
      </c>
      <c r="L87" s="38" t="s">
        <v>40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</row>
    <row r="88" spans="1:105" ht="1.5" customHeight="1" x14ac:dyDescent="0.25">
      <c r="A88" s="40"/>
      <c r="B88" s="38"/>
      <c r="C88" s="38"/>
      <c r="D88" s="38"/>
      <c r="E88" s="38"/>
      <c r="F88" s="38"/>
      <c r="G88" s="38"/>
      <c r="H88" s="38"/>
      <c r="I88" s="38"/>
      <c r="J88" s="38" t="s">
        <v>318</v>
      </c>
      <c r="K88" s="38" t="s">
        <v>19</v>
      </c>
      <c r="L88" s="38" t="str">
        <f>""</f>
        <v/>
      </c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/>
      <c r="CO88" s="38"/>
      <c r="CP88" s="38"/>
      <c r="CQ88" s="38"/>
      <c r="CR88" s="38"/>
      <c r="CS88" s="38"/>
      <c r="CT88" s="38"/>
      <c r="CU88" s="38"/>
      <c r="CV88" s="38"/>
      <c r="CW88" s="38"/>
      <c r="CX88" s="38"/>
      <c r="CY88" s="38"/>
      <c r="CZ88" s="38"/>
      <c r="DA88" s="38"/>
    </row>
    <row r="89" spans="1:105" ht="1.5" customHeight="1" x14ac:dyDescent="0.25">
      <c r="A89" s="40"/>
      <c r="B89" s="38"/>
      <c r="C89" s="38"/>
      <c r="D89" s="38"/>
      <c r="E89" s="38"/>
      <c r="F89" s="38"/>
      <c r="G89" s="38"/>
      <c r="H89" s="38"/>
      <c r="I89" s="38"/>
      <c r="J89" s="38" t="s">
        <v>275</v>
      </c>
      <c r="K89" s="38" t="s">
        <v>266</v>
      </c>
      <c r="L89" s="38" t="str">
        <f>""</f>
        <v/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</row>
    <row r="90" spans="1:105" ht="1.5" customHeight="1" x14ac:dyDescent="0.25">
      <c r="A90" s="40"/>
      <c r="B90" s="38"/>
      <c r="C90" s="38"/>
      <c r="D90" s="38"/>
      <c r="E90" s="38"/>
      <c r="F90" s="38"/>
      <c r="G90" s="38"/>
      <c r="H90" s="38"/>
      <c r="I90" s="38"/>
      <c r="J90" s="38" t="s">
        <v>516</v>
      </c>
      <c r="K90" s="38" t="s">
        <v>21</v>
      </c>
      <c r="L90" s="38" t="str">
        <f>""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</row>
    <row r="91" spans="1:105" ht="1.5" customHeight="1" x14ac:dyDescent="0.25">
      <c r="A91" s="40"/>
      <c r="B91" s="38"/>
      <c r="C91" s="38"/>
      <c r="D91" s="38"/>
      <c r="E91" s="38"/>
      <c r="F91" s="38"/>
      <c r="G91" s="38"/>
      <c r="H91" s="38"/>
      <c r="I91" s="38"/>
      <c r="J91" s="38" t="s">
        <v>231</v>
      </c>
      <c r="K91" s="38" t="s">
        <v>17</v>
      </c>
      <c r="L91" s="38" t="str">
        <f>""</f>
        <v/>
      </c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</row>
    <row r="92" spans="1:105" ht="1.5" customHeight="1" x14ac:dyDescent="0.25">
      <c r="A92" s="40"/>
      <c r="B92" s="38"/>
      <c r="C92" s="38"/>
      <c r="D92" s="38"/>
      <c r="E92" s="38"/>
      <c r="F92" s="38"/>
      <c r="G92" s="38"/>
      <c r="H92" s="38"/>
      <c r="I92" s="38"/>
      <c r="J92" s="38" t="s">
        <v>251</v>
      </c>
      <c r="K92" s="38" t="s">
        <v>22</v>
      </c>
      <c r="L92" s="38" t="str">
        <f>""</f>
        <v/>
      </c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</row>
    <row r="93" spans="1:105" ht="1.5" customHeight="1" x14ac:dyDescent="0.25">
      <c r="A93" s="40"/>
      <c r="B93" s="38"/>
      <c r="C93" s="38"/>
      <c r="D93" s="38"/>
      <c r="E93" s="38"/>
      <c r="F93" s="38"/>
      <c r="G93" s="38"/>
      <c r="H93" s="38"/>
      <c r="I93" s="38"/>
      <c r="J93" s="38" t="s">
        <v>306</v>
      </c>
      <c r="K93" s="38" t="s">
        <v>15</v>
      </c>
      <c r="L93" s="38" t="str">
        <f>""</f>
        <v/>
      </c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</row>
    <row r="94" spans="1:105" ht="1.5" customHeight="1" x14ac:dyDescent="0.25">
      <c r="A94" s="40"/>
      <c r="B94" s="38"/>
      <c r="C94" s="38"/>
      <c r="D94" s="38"/>
      <c r="E94" s="38"/>
      <c r="F94" s="38"/>
      <c r="G94" s="38"/>
      <c r="H94" s="38"/>
      <c r="I94" s="38"/>
      <c r="J94" s="38" t="s">
        <v>473</v>
      </c>
      <c r="K94" s="38" t="s">
        <v>25</v>
      </c>
      <c r="L94" s="38" t="str">
        <f>""</f>
        <v/>
      </c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</row>
    <row r="95" spans="1:105" ht="1.5" customHeight="1" x14ac:dyDescent="0.25">
      <c r="A95" s="40"/>
      <c r="B95" s="38"/>
      <c r="C95" s="38"/>
      <c r="D95" s="38"/>
      <c r="E95" s="38"/>
      <c r="F95" s="38"/>
      <c r="G95" s="38"/>
      <c r="H95" s="38"/>
      <c r="I95" s="38"/>
      <c r="J95" s="38" t="s">
        <v>292</v>
      </c>
      <c r="K95" s="38" t="s">
        <v>14</v>
      </c>
      <c r="L95" s="38" t="s">
        <v>34</v>
      </c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</row>
    <row r="96" spans="1:105" ht="1.5" customHeight="1" x14ac:dyDescent="0.25">
      <c r="A96" s="40"/>
      <c r="B96" s="38"/>
      <c r="C96" s="38"/>
      <c r="D96" s="38"/>
      <c r="E96" s="38"/>
      <c r="F96" s="38"/>
      <c r="G96" s="38"/>
      <c r="H96" s="38"/>
      <c r="I96" s="38"/>
      <c r="J96" s="38" t="s">
        <v>292</v>
      </c>
      <c r="K96" s="38"/>
      <c r="L96" s="38" t="str">
        <f>""</f>
        <v/>
      </c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</row>
    <row r="97" spans="1:105" ht="1.5" customHeight="1" x14ac:dyDescent="0.25">
      <c r="A97" s="40"/>
      <c r="B97" s="38"/>
      <c r="C97" s="38"/>
      <c r="D97" s="38"/>
      <c r="E97" s="38"/>
      <c r="F97" s="38"/>
      <c r="G97" s="38"/>
      <c r="H97" s="38"/>
      <c r="I97" s="38"/>
      <c r="J97" s="38" t="s">
        <v>393</v>
      </c>
      <c r="K97" s="38" t="s">
        <v>32</v>
      </c>
      <c r="L97" s="38" t="str">
        <f>""</f>
        <v/>
      </c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</row>
    <row r="98" spans="1:105" ht="1.5" customHeight="1" x14ac:dyDescent="0.25">
      <c r="A98" s="40"/>
      <c r="B98" s="38"/>
      <c r="C98" s="38"/>
      <c r="D98" s="38"/>
      <c r="E98" s="38"/>
      <c r="F98" s="38"/>
      <c r="G98" s="38"/>
      <c r="H98" s="38"/>
      <c r="I98" s="38"/>
      <c r="J98" s="38" t="s">
        <v>224</v>
      </c>
      <c r="K98" s="38" t="s">
        <v>9</v>
      </c>
      <c r="L98" s="38" t="str">
        <f>""</f>
        <v/>
      </c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</row>
    <row r="99" spans="1:105" ht="1.5" customHeight="1" x14ac:dyDescent="0.25">
      <c r="A99" s="40"/>
      <c r="B99" s="38"/>
      <c r="C99" s="38"/>
      <c r="D99" s="38"/>
      <c r="E99" s="38"/>
      <c r="F99" s="38"/>
      <c r="G99" s="38"/>
      <c r="H99" s="38"/>
      <c r="I99" s="38"/>
      <c r="J99" s="38" t="s">
        <v>382</v>
      </c>
      <c r="K99" s="38" t="s">
        <v>32</v>
      </c>
      <c r="L99" s="38" t="str">
        <f>""</f>
        <v/>
      </c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</row>
    <row r="100" spans="1:105" ht="1.5" customHeight="1" x14ac:dyDescent="0.25">
      <c r="A100" s="40"/>
      <c r="B100" s="38"/>
      <c r="C100" s="38"/>
      <c r="D100" s="38"/>
      <c r="E100" s="38"/>
      <c r="F100" s="38"/>
      <c r="G100" s="38"/>
      <c r="H100" s="38"/>
      <c r="I100" s="38"/>
      <c r="J100" s="38" t="s">
        <v>364</v>
      </c>
      <c r="K100" s="38" t="s">
        <v>33</v>
      </c>
      <c r="L100" s="38" t="str">
        <f>""</f>
        <v/>
      </c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</row>
    <row r="101" spans="1:105" ht="1.5" customHeight="1" x14ac:dyDescent="0.25">
      <c r="A101" s="40"/>
      <c r="B101" s="38"/>
      <c r="C101" s="38"/>
      <c r="D101" s="38"/>
      <c r="E101" s="38"/>
      <c r="F101" s="38"/>
      <c r="G101" s="38"/>
      <c r="H101" s="38"/>
      <c r="I101" s="38"/>
      <c r="J101" s="38" t="s">
        <v>281</v>
      </c>
      <c r="K101" s="38" t="s">
        <v>23</v>
      </c>
      <c r="L101" s="38" t="str">
        <f>""</f>
        <v/>
      </c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</row>
    <row r="102" spans="1:105" ht="1.5" customHeight="1" x14ac:dyDescent="0.25">
      <c r="A102" s="40"/>
      <c r="B102" s="38"/>
      <c r="C102" s="38"/>
      <c r="D102" s="38"/>
      <c r="E102" s="38"/>
      <c r="F102" s="38"/>
      <c r="G102" s="38"/>
      <c r="H102" s="38"/>
      <c r="I102" s="38"/>
      <c r="J102" s="38" t="s">
        <v>383</v>
      </c>
      <c r="K102" s="38" t="s">
        <v>32</v>
      </c>
      <c r="L102" s="38" t="str">
        <f>""</f>
        <v/>
      </c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</row>
    <row r="103" spans="1:105" ht="1.5" customHeight="1" x14ac:dyDescent="0.25">
      <c r="A103" s="40"/>
      <c r="B103" s="38"/>
      <c r="C103" s="38"/>
      <c r="D103" s="38"/>
      <c r="E103" s="38"/>
      <c r="F103" s="38"/>
      <c r="G103" s="38"/>
      <c r="H103" s="38"/>
      <c r="I103" s="38"/>
      <c r="J103" s="38" t="s">
        <v>529</v>
      </c>
      <c r="K103" s="38" t="s">
        <v>13</v>
      </c>
      <c r="L103" s="38" t="str">
        <f>""</f>
        <v/>
      </c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</row>
    <row r="104" spans="1:105" ht="1.5" customHeight="1" x14ac:dyDescent="0.25">
      <c r="A104" s="40"/>
      <c r="B104" s="38"/>
      <c r="C104" s="38"/>
      <c r="D104" s="38"/>
      <c r="E104" s="38"/>
      <c r="F104" s="38"/>
      <c r="G104" s="38"/>
      <c r="H104" s="38"/>
      <c r="I104" s="38"/>
      <c r="J104" s="38" t="s">
        <v>328</v>
      </c>
      <c r="K104" s="38" t="s">
        <v>29</v>
      </c>
      <c r="L104" s="38" t="s">
        <v>33</v>
      </c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</row>
    <row r="105" spans="1:105" ht="1.5" customHeight="1" x14ac:dyDescent="0.25">
      <c r="A105" s="40"/>
      <c r="B105" s="38"/>
      <c r="C105" s="38"/>
      <c r="D105" s="38"/>
      <c r="E105" s="38"/>
      <c r="F105" s="38"/>
      <c r="G105" s="38"/>
      <c r="H105" s="38"/>
      <c r="I105" s="38"/>
      <c r="J105" s="38" t="s">
        <v>328</v>
      </c>
      <c r="K105" s="38"/>
      <c r="L105" s="38" t="str">
        <f>""</f>
        <v/>
      </c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</row>
    <row r="106" spans="1:105" ht="1.5" customHeight="1" x14ac:dyDescent="0.25">
      <c r="A106" s="40"/>
      <c r="B106" s="38"/>
      <c r="C106" s="38"/>
      <c r="D106" s="38"/>
      <c r="E106" s="38"/>
      <c r="F106" s="38"/>
      <c r="G106" s="38"/>
      <c r="H106" s="38"/>
      <c r="I106" s="38"/>
      <c r="J106" s="38" t="s">
        <v>248</v>
      </c>
      <c r="K106" s="38" t="s">
        <v>5</v>
      </c>
      <c r="L106" s="38" t="str">
        <f>""</f>
        <v/>
      </c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</row>
    <row r="107" spans="1:105" ht="1.5" customHeight="1" x14ac:dyDescent="0.25">
      <c r="A107" s="40"/>
      <c r="B107" s="38"/>
      <c r="C107" s="38"/>
      <c r="D107" s="38"/>
      <c r="E107" s="38"/>
      <c r="F107" s="38"/>
      <c r="G107" s="38"/>
      <c r="H107" s="38"/>
      <c r="I107" s="38"/>
      <c r="J107" s="38" t="s">
        <v>246</v>
      </c>
      <c r="K107" s="38" t="s">
        <v>5</v>
      </c>
      <c r="L107" s="38" t="str">
        <f>""</f>
        <v/>
      </c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8"/>
      <c r="CO107" s="38"/>
      <c r="CP107" s="38"/>
      <c r="CQ107" s="38"/>
      <c r="CR107" s="38"/>
      <c r="CS107" s="38"/>
      <c r="CT107" s="38"/>
      <c r="CU107" s="38"/>
      <c r="CV107" s="38"/>
      <c r="CW107" s="38"/>
      <c r="CX107" s="38"/>
      <c r="CY107" s="38"/>
      <c r="CZ107" s="38"/>
      <c r="DA107" s="38"/>
    </row>
    <row r="108" spans="1:105" ht="1.5" customHeight="1" x14ac:dyDescent="0.25">
      <c r="A108" s="40"/>
      <c r="B108" s="38"/>
      <c r="C108" s="38"/>
      <c r="D108" s="38"/>
      <c r="E108" s="38"/>
      <c r="F108" s="38"/>
      <c r="G108" s="38"/>
      <c r="H108" s="38"/>
      <c r="I108" s="38"/>
      <c r="J108" s="38" t="s">
        <v>262</v>
      </c>
      <c r="K108" s="38" t="s">
        <v>30</v>
      </c>
      <c r="L108" s="38" t="s">
        <v>266</v>
      </c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8"/>
      <c r="CR108" s="38"/>
      <c r="CS108" s="38"/>
      <c r="CT108" s="38"/>
      <c r="CU108" s="38"/>
      <c r="CV108" s="38"/>
      <c r="CW108" s="38"/>
      <c r="CX108" s="38"/>
      <c r="CY108" s="38"/>
      <c r="CZ108" s="38"/>
      <c r="DA108" s="38"/>
    </row>
    <row r="109" spans="1:105" ht="1.5" customHeight="1" x14ac:dyDescent="0.25">
      <c r="A109" s="40"/>
      <c r="B109" s="38"/>
      <c r="C109" s="38"/>
      <c r="D109" s="38"/>
      <c r="E109" s="38"/>
      <c r="F109" s="38"/>
      <c r="G109" s="38"/>
      <c r="H109" s="38"/>
      <c r="I109" s="38"/>
      <c r="J109" s="38" t="s">
        <v>416</v>
      </c>
      <c r="K109" s="38" t="s">
        <v>6</v>
      </c>
      <c r="L109" s="38" t="str">
        <f>""</f>
        <v/>
      </c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</row>
    <row r="110" spans="1:105" ht="1.5" customHeight="1" x14ac:dyDescent="0.25">
      <c r="A110" s="40"/>
      <c r="B110" s="38"/>
      <c r="C110" s="38"/>
      <c r="D110" s="38"/>
      <c r="E110" s="38"/>
      <c r="F110" s="38"/>
      <c r="G110" s="38"/>
      <c r="H110" s="38"/>
      <c r="I110" s="38"/>
      <c r="J110" s="38" t="s">
        <v>549</v>
      </c>
      <c r="K110" s="38" t="s">
        <v>4</v>
      </c>
      <c r="L110" s="38" t="str">
        <f>""</f>
        <v/>
      </c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</row>
    <row r="111" spans="1:105" ht="1.5" customHeight="1" x14ac:dyDescent="0.25">
      <c r="A111" s="40"/>
      <c r="B111" s="38"/>
      <c r="C111" s="38"/>
      <c r="D111" s="38"/>
      <c r="E111" s="38"/>
      <c r="F111" s="38"/>
      <c r="G111" s="38"/>
      <c r="H111" s="38"/>
      <c r="I111" s="38"/>
      <c r="J111" s="38" t="s">
        <v>517</v>
      </c>
      <c r="K111" s="38" t="s">
        <v>21</v>
      </c>
      <c r="L111" s="38" t="str">
        <f>""</f>
        <v/>
      </c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</row>
    <row r="112" spans="1:105" ht="1.5" customHeight="1" x14ac:dyDescent="0.25">
      <c r="A112" s="40"/>
      <c r="B112" s="38"/>
      <c r="C112" s="38"/>
      <c r="D112" s="38"/>
      <c r="E112" s="38"/>
      <c r="F112" s="38"/>
      <c r="G112" s="38"/>
      <c r="H112" s="38"/>
      <c r="I112" s="38"/>
      <c r="J112" s="38" t="s">
        <v>541</v>
      </c>
      <c r="K112" s="38" t="s">
        <v>11</v>
      </c>
      <c r="L112" s="38" t="str">
        <f>""</f>
        <v/>
      </c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</row>
    <row r="113" spans="1:105" ht="1.5" customHeight="1" x14ac:dyDescent="0.25">
      <c r="A113" s="40"/>
      <c r="B113" s="38"/>
      <c r="C113" s="38"/>
      <c r="D113" s="38"/>
      <c r="E113" s="38"/>
      <c r="F113" s="38"/>
      <c r="G113" s="38"/>
      <c r="H113" s="38"/>
      <c r="I113" s="38"/>
      <c r="J113" s="38" t="s">
        <v>474</v>
      </c>
      <c r="K113" s="38" t="s">
        <v>25</v>
      </c>
      <c r="L113" s="38" t="str">
        <f>""</f>
        <v/>
      </c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</row>
    <row r="114" spans="1:105" ht="1.5" customHeight="1" x14ac:dyDescent="0.25">
      <c r="A114" s="40"/>
      <c r="B114" s="38"/>
      <c r="C114" s="38"/>
      <c r="D114" s="38"/>
      <c r="E114" s="38"/>
      <c r="F114" s="38"/>
      <c r="G114" s="38"/>
      <c r="H114" s="38"/>
      <c r="I114" s="38"/>
      <c r="J114" s="38" t="s">
        <v>384</v>
      </c>
      <c r="K114" s="38" t="s">
        <v>32</v>
      </c>
      <c r="L114" s="38" t="str">
        <f>""</f>
        <v/>
      </c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</row>
    <row r="115" spans="1:105" ht="1.5" customHeight="1" x14ac:dyDescent="0.25">
      <c r="A115" s="40"/>
      <c r="B115" s="38"/>
      <c r="C115" s="38"/>
      <c r="D115" s="38"/>
      <c r="E115" s="38"/>
      <c r="F115" s="38"/>
      <c r="G115" s="38"/>
      <c r="H115" s="38"/>
      <c r="I115" s="38"/>
      <c r="J115" s="38" t="s">
        <v>226</v>
      </c>
      <c r="K115" s="38" t="s">
        <v>9</v>
      </c>
      <c r="L115" s="38" t="str">
        <f>""</f>
        <v/>
      </c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</row>
    <row r="116" spans="1:105" ht="1.5" customHeight="1" x14ac:dyDescent="0.25">
      <c r="A116" s="40"/>
      <c r="B116" s="38"/>
      <c r="C116" s="38"/>
      <c r="D116" s="38"/>
      <c r="E116" s="38"/>
      <c r="F116" s="38"/>
      <c r="G116" s="38"/>
      <c r="H116" s="38"/>
      <c r="I116" s="38"/>
      <c r="J116" s="38" t="s">
        <v>370</v>
      </c>
      <c r="K116" s="38" t="s">
        <v>33</v>
      </c>
      <c r="L116" s="38" t="s">
        <v>28</v>
      </c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</row>
    <row r="117" spans="1:105" ht="1.5" customHeight="1" x14ac:dyDescent="0.25">
      <c r="A117" s="40"/>
      <c r="B117" s="38"/>
      <c r="C117" s="38"/>
      <c r="D117" s="38"/>
      <c r="E117" s="38"/>
      <c r="F117" s="38"/>
      <c r="G117" s="38"/>
      <c r="H117" s="38"/>
      <c r="I117" s="38"/>
      <c r="J117" s="38" t="s">
        <v>370</v>
      </c>
      <c r="K117" s="38"/>
      <c r="L117" s="38" t="str">
        <f>""</f>
        <v/>
      </c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</row>
    <row r="118" spans="1:105" ht="1.5" customHeight="1" x14ac:dyDescent="0.25">
      <c r="A118" s="40"/>
      <c r="B118" s="38"/>
      <c r="C118" s="38"/>
      <c r="D118" s="38"/>
      <c r="E118" s="38"/>
      <c r="F118" s="38"/>
      <c r="G118" s="38"/>
      <c r="H118" s="38"/>
      <c r="I118" s="38"/>
      <c r="J118" s="38" t="s">
        <v>347</v>
      </c>
      <c r="K118" s="38" t="s">
        <v>7</v>
      </c>
      <c r="L118" s="38" t="str">
        <f>""</f>
        <v/>
      </c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  <c r="DA118" s="38"/>
    </row>
    <row r="119" spans="1:105" ht="1.5" customHeight="1" x14ac:dyDescent="0.25">
      <c r="A119" s="40"/>
      <c r="B119" s="38"/>
      <c r="C119" s="38"/>
      <c r="D119" s="38"/>
      <c r="E119" s="38"/>
      <c r="F119" s="38"/>
      <c r="G119" s="38"/>
      <c r="H119" s="38"/>
      <c r="I119" s="38"/>
      <c r="J119" s="38" t="s">
        <v>530</v>
      </c>
      <c r="K119" s="38" t="s">
        <v>13</v>
      </c>
      <c r="L119" s="38" t="str">
        <f>""</f>
        <v/>
      </c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</row>
    <row r="120" spans="1:105" ht="1.5" customHeight="1" x14ac:dyDescent="0.25">
      <c r="A120" s="40"/>
      <c r="B120" s="38"/>
      <c r="C120" s="38"/>
      <c r="D120" s="38"/>
      <c r="E120" s="38"/>
      <c r="F120" s="38"/>
      <c r="G120" s="38"/>
      <c r="H120" s="38"/>
      <c r="I120" s="38"/>
      <c r="J120" s="38" t="s">
        <v>446</v>
      </c>
      <c r="K120" s="38" t="s">
        <v>27</v>
      </c>
      <c r="L120" s="38" t="str">
        <f>""</f>
        <v/>
      </c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</row>
    <row r="121" spans="1:105" ht="1.5" customHeight="1" x14ac:dyDescent="0.25">
      <c r="A121" s="40"/>
      <c r="B121" s="38"/>
      <c r="C121" s="38"/>
      <c r="D121" s="38"/>
      <c r="E121" s="38"/>
      <c r="F121" s="38"/>
      <c r="G121" s="38"/>
      <c r="H121" s="38"/>
      <c r="I121" s="38"/>
      <c r="J121" s="38" t="s">
        <v>297</v>
      </c>
      <c r="K121" s="38" t="s">
        <v>8</v>
      </c>
      <c r="L121" s="38" t="str">
        <f>""</f>
        <v/>
      </c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</row>
    <row r="122" spans="1:105" ht="1.5" customHeight="1" x14ac:dyDescent="0.25">
      <c r="A122" s="40"/>
      <c r="B122" s="38"/>
      <c r="C122" s="38"/>
      <c r="D122" s="38"/>
      <c r="E122" s="38"/>
      <c r="F122" s="38"/>
      <c r="G122" s="38"/>
      <c r="H122" s="38"/>
      <c r="I122" s="38"/>
      <c r="J122" s="38" t="s">
        <v>252</v>
      </c>
      <c r="K122" s="38" t="s">
        <v>22</v>
      </c>
      <c r="L122" s="38" t="s">
        <v>41</v>
      </c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</row>
    <row r="123" spans="1:105" ht="1.5" customHeight="1" x14ac:dyDescent="0.25">
      <c r="A123" s="40"/>
      <c r="B123" s="38"/>
      <c r="C123" s="38"/>
      <c r="D123" s="38"/>
      <c r="E123" s="38"/>
      <c r="F123" s="38"/>
      <c r="G123" s="38"/>
      <c r="H123" s="38"/>
      <c r="I123" s="38"/>
      <c r="J123" s="38" t="s">
        <v>421</v>
      </c>
      <c r="K123" s="38" t="s">
        <v>6</v>
      </c>
      <c r="L123" s="38" t="str">
        <f>""</f>
        <v/>
      </c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</row>
    <row r="124" spans="1:105" ht="1.5" customHeight="1" x14ac:dyDescent="0.25">
      <c r="A124" s="40"/>
      <c r="B124" s="38"/>
      <c r="C124" s="38"/>
      <c r="D124" s="38"/>
      <c r="E124" s="38"/>
      <c r="F124" s="38"/>
      <c r="G124" s="38"/>
      <c r="H124" s="38"/>
      <c r="I124" s="38"/>
      <c r="J124" s="38" t="s">
        <v>423</v>
      </c>
      <c r="K124" s="38" t="s">
        <v>6</v>
      </c>
      <c r="L124" s="38" t="s">
        <v>25</v>
      </c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</row>
    <row r="125" spans="1:105" ht="1.5" customHeight="1" x14ac:dyDescent="0.25">
      <c r="A125" s="40"/>
      <c r="B125" s="38"/>
      <c r="C125" s="38"/>
      <c r="D125" s="38"/>
      <c r="E125" s="38"/>
      <c r="F125" s="38"/>
      <c r="G125" s="38"/>
      <c r="H125" s="38"/>
      <c r="I125" s="38"/>
      <c r="J125" s="38" t="s">
        <v>319</v>
      </c>
      <c r="K125" s="38" t="s">
        <v>19</v>
      </c>
      <c r="L125" s="38" t="str">
        <f>""</f>
        <v/>
      </c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8"/>
      <c r="CY125" s="38"/>
      <c r="CZ125" s="38"/>
      <c r="DA125" s="38"/>
    </row>
    <row r="126" spans="1:105" ht="1.5" customHeight="1" x14ac:dyDescent="0.25">
      <c r="A126" s="40"/>
      <c r="B126" s="38"/>
      <c r="C126" s="38"/>
      <c r="D126" s="38"/>
      <c r="E126" s="38"/>
      <c r="F126" s="38"/>
      <c r="G126" s="38"/>
      <c r="H126" s="38"/>
      <c r="I126" s="38"/>
      <c r="J126" s="38" t="s">
        <v>349</v>
      </c>
      <c r="K126" s="38" t="s">
        <v>36</v>
      </c>
      <c r="L126" s="38" t="str">
        <f>""</f>
        <v/>
      </c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  <c r="DA126" s="38"/>
    </row>
    <row r="127" spans="1:105" ht="1.5" customHeight="1" x14ac:dyDescent="0.25">
      <c r="A127" s="40"/>
      <c r="B127" s="38"/>
      <c r="C127" s="38"/>
      <c r="D127" s="38"/>
      <c r="E127" s="38"/>
      <c r="F127" s="38"/>
      <c r="G127" s="38"/>
      <c r="H127" s="38"/>
      <c r="I127" s="38"/>
      <c r="J127" s="38" t="s">
        <v>394</v>
      </c>
      <c r="K127" s="38" t="s">
        <v>32</v>
      </c>
      <c r="L127" s="38" t="str">
        <f>""</f>
        <v/>
      </c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  <c r="BS127" s="38"/>
      <c r="BT127" s="38"/>
      <c r="BU127" s="38"/>
      <c r="BV127" s="38"/>
      <c r="BW127" s="38"/>
      <c r="BX127" s="38"/>
      <c r="BY127" s="38"/>
      <c r="BZ127" s="38"/>
      <c r="CA127" s="38"/>
      <c r="CB127" s="38"/>
      <c r="CC127" s="38"/>
      <c r="CD127" s="38"/>
      <c r="CE127" s="38"/>
      <c r="CF127" s="38"/>
      <c r="CG127" s="38"/>
      <c r="CH127" s="38"/>
      <c r="CI127" s="38"/>
      <c r="CJ127" s="38"/>
      <c r="CK127" s="38"/>
      <c r="CL127" s="38"/>
      <c r="CM127" s="38"/>
      <c r="CN127" s="38"/>
      <c r="CO127" s="38"/>
      <c r="CP127" s="38"/>
      <c r="CQ127" s="38"/>
      <c r="CR127" s="38"/>
      <c r="CS127" s="38"/>
      <c r="CT127" s="38"/>
      <c r="CU127" s="38"/>
      <c r="CV127" s="38"/>
      <c r="CW127" s="38"/>
      <c r="CX127" s="38"/>
      <c r="CY127" s="38"/>
      <c r="CZ127" s="38"/>
      <c r="DA127" s="38"/>
    </row>
    <row r="128" spans="1:105" ht="1.5" customHeight="1" x14ac:dyDescent="0.25">
      <c r="A128" s="40"/>
      <c r="B128" s="38"/>
      <c r="C128" s="38"/>
      <c r="D128" s="38"/>
      <c r="E128" s="38"/>
      <c r="F128" s="38"/>
      <c r="G128" s="38"/>
      <c r="H128" s="38"/>
      <c r="I128" s="38"/>
      <c r="J128" s="38" t="s">
        <v>372</v>
      </c>
      <c r="K128" s="38" t="s">
        <v>33</v>
      </c>
      <c r="L128" s="38" t="s">
        <v>28</v>
      </c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  <c r="BO128" s="38"/>
      <c r="BP128" s="38"/>
      <c r="BQ128" s="38"/>
      <c r="BR128" s="38"/>
      <c r="BS128" s="38"/>
      <c r="BT128" s="38"/>
      <c r="BU128" s="38"/>
      <c r="BV128" s="38"/>
      <c r="BW128" s="38"/>
      <c r="BX128" s="38"/>
      <c r="BY128" s="38"/>
      <c r="BZ128" s="38"/>
      <c r="CA128" s="38"/>
      <c r="CB128" s="38"/>
      <c r="CC128" s="38"/>
      <c r="CD128" s="38"/>
      <c r="CE128" s="38"/>
      <c r="CF128" s="38"/>
      <c r="CG128" s="38"/>
      <c r="CH128" s="38"/>
      <c r="CI128" s="38"/>
      <c r="CJ128" s="38"/>
      <c r="CK128" s="38"/>
      <c r="CL128" s="38"/>
      <c r="CM128" s="38"/>
      <c r="CN128" s="38"/>
      <c r="CO128" s="38"/>
      <c r="CP128" s="38"/>
      <c r="CQ128" s="38"/>
      <c r="CR128" s="38"/>
      <c r="CS128" s="38"/>
      <c r="CT128" s="38"/>
      <c r="CU128" s="38"/>
      <c r="CV128" s="38"/>
      <c r="CW128" s="38"/>
      <c r="CX128" s="38"/>
      <c r="CY128" s="38"/>
      <c r="CZ128" s="38"/>
      <c r="DA128" s="38"/>
    </row>
    <row r="129" spans="1:105" ht="1.5" customHeight="1" x14ac:dyDescent="0.25">
      <c r="A129" s="40"/>
      <c r="B129" s="38"/>
      <c r="C129" s="38"/>
      <c r="D129" s="38"/>
      <c r="E129" s="38"/>
      <c r="F129" s="38"/>
      <c r="G129" s="38"/>
      <c r="H129" s="38"/>
      <c r="I129" s="38"/>
      <c r="J129" s="38" t="s">
        <v>267</v>
      </c>
      <c r="K129" s="38" t="s">
        <v>266</v>
      </c>
      <c r="L129" s="38" t="str">
        <f>""</f>
        <v/>
      </c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  <c r="CL129" s="38"/>
      <c r="CM129" s="38"/>
      <c r="CN129" s="38"/>
      <c r="CO129" s="38"/>
      <c r="CP129" s="38"/>
      <c r="CQ129" s="38"/>
      <c r="CR129" s="38"/>
      <c r="CS129" s="38"/>
      <c r="CT129" s="38"/>
      <c r="CU129" s="38"/>
      <c r="CV129" s="38"/>
      <c r="CW129" s="38"/>
      <c r="CX129" s="38"/>
      <c r="CY129" s="38"/>
      <c r="CZ129" s="38"/>
      <c r="DA129" s="38"/>
    </row>
    <row r="130" spans="1:105" ht="1.5" customHeight="1" x14ac:dyDescent="0.25">
      <c r="A130" s="40"/>
      <c r="B130" s="38"/>
      <c r="C130" s="38"/>
      <c r="D130" s="38"/>
      <c r="E130" s="38"/>
      <c r="F130" s="38"/>
      <c r="G130" s="38"/>
      <c r="H130" s="38"/>
      <c r="I130" s="38"/>
      <c r="J130" s="38" t="s">
        <v>279</v>
      </c>
      <c r="K130" s="38" t="s">
        <v>266</v>
      </c>
      <c r="L130" s="38" t="str">
        <f>""</f>
        <v/>
      </c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8"/>
      <c r="CT130" s="38"/>
      <c r="CU130" s="38"/>
      <c r="CV130" s="38"/>
      <c r="CW130" s="38"/>
      <c r="CX130" s="38"/>
      <c r="CY130" s="38"/>
      <c r="CZ130" s="38"/>
      <c r="DA130" s="38"/>
    </row>
    <row r="131" spans="1:105" ht="1.5" customHeight="1" x14ac:dyDescent="0.25">
      <c r="A131" s="40"/>
      <c r="B131" s="38"/>
      <c r="C131" s="38"/>
      <c r="D131" s="38"/>
      <c r="E131" s="38"/>
      <c r="F131" s="38"/>
      <c r="G131" s="38"/>
      <c r="H131" s="38"/>
      <c r="I131" s="38"/>
      <c r="J131" s="38" t="s">
        <v>265</v>
      </c>
      <c r="K131" s="38" t="s">
        <v>30</v>
      </c>
      <c r="L131" s="38" t="str">
        <f>""</f>
        <v/>
      </c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8"/>
      <c r="CO131" s="38"/>
      <c r="CP131" s="38"/>
      <c r="CQ131" s="38"/>
      <c r="CR131" s="38"/>
      <c r="CS131" s="38"/>
      <c r="CT131" s="38"/>
      <c r="CU131" s="38"/>
      <c r="CV131" s="38"/>
      <c r="CW131" s="38"/>
      <c r="CX131" s="38"/>
      <c r="CY131" s="38"/>
      <c r="CZ131" s="38"/>
      <c r="DA131" s="38"/>
    </row>
    <row r="132" spans="1:105" ht="1.5" customHeight="1" x14ac:dyDescent="0.25">
      <c r="A132" s="40"/>
      <c r="B132" s="38"/>
      <c r="C132" s="38"/>
      <c r="D132" s="38"/>
      <c r="E132" s="38"/>
      <c r="F132" s="38"/>
      <c r="G132" s="38"/>
      <c r="H132" s="38"/>
      <c r="I132" s="38"/>
      <c r="J132" s="38" t="s">
        <v>395</v>
      </c>
      <c r="K132" s="38" t="s">
        <v>32</v>
      </c>
      <c r="L132" s="38" t="str">
        <f>""</f>
        <v/>
      </c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  <c r="DA132" s="38"/>
    </row>
    <row r="133" spans="1:105" ht="1.5" customHeight="1" x14ac:dyDescent="0.25">
      <c r="A133" s="40"/>
      <c r="B133" s="38"/>
      <c r="C133" s="38"/>
      <c r="D133" s="38"/>
      <c r="E133" s="38"/>
      <c r="F133" s="38"/>
      <c r="G133" s="38"/>
      <c r="H133" s="38"/>
      <c r="I133" s="38"/>
      <c r="J133" s="38" t="s">
        <v>442</v>
      </c>
      <c r="K133" s="38" t="s">
        <v>3</v>
      </c>
      <c r="L133" s="38" t="str">
        <f>""</f>
        <v/>
      </c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</row>
    <row r="134" spans="1:105" ht="1.5" customHeight="1" x14ac:dyDescent="0.25">
      <c r="A134" s="40"/>
      <c r="B134" s="38"/>
      <c r="C134" s="38"/>
      <c r="D134" s="38"/>
      <c r="E134" s="38"/>
      <c r="F134" s="38"/>
      <c r="G134" s="38"/>
      <c r="H134" s="38"/>
      <c r="I134" s="38"/>
      <c r="J134" s="38" t="s">
        <v>475</v>
      </c>
      <c r="K134" s="38" t="s">
        <v>25</v>
      </c>
      <c r="L134" s="38" t="str">
        <f>""</f>
        <v/>
      </c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  <c r="DA134" s="38"/>
    </row>
    <row r="135" spans="1:105" ht="1.5" customHeight="1" x14ac:dyDescent="0.25">
      <c r="A135" s="40"/>
      <c r="B135" s="38"/>
      <c r="C135" s="38"/>
      <c r="D135" s="38"/>
      <c r="E135" s="38"/>
      <c r="F135" s="38"/>
      <c r="G135" s="38"/>
      <c r="H135" s="38"/>
      <c r="I135" s="38"/>
      <c r="J135" s="38" t="s">
        <v>310</v>
      </c>
      <c r="K135" s="38" t="s">
        <v>15</v>
      </c>
      <c r="L135" s="38" t="str">
        <f>""</f>
        <v/>
      </c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8"/>
      <c r="CT135" s="38"/>
      <c r="CU135" s="38"/>
      <c r="CV135" s="38"/>
      <c r="CW135" s="38"/>
      <c r="CX135" s="38"/>
      <c r="CY135" s="38"/>
      <c r="CZ135" s="38"/>
      <c r="DA135" s="38"/>
    </row>
    <row r="136" spans="1:105" ht="1.5" customHeight="1" x14ac:dyDescent="0.25">
      <c r="A136" s="40"/>
      <c r="B136" s="38"/>
      <c r="C136" s="38"/>
      <c r="D136" s="38"/>
      <c r="E136" s="38"/>
      <c r="F136" s="38"/>
      <c r="G136" s="38"/>
      <c r="H136" s="38"/>
      <c r="I136" s="38"/>
      <c r="J136" s="38" t="s">
        <v>505</v>
      </c>
      <c r="K136" s="38" t="s">
        <v>18</v>
      </c>
      <c r="L136" s="38" t="str">
        <f>""</f>
        <v/>
      </c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</row>
    <row r="137" spans="1:105" ht="1.5" customHeight="1" x14ac:dyDescent="0.25">
      <c r="A137" s="40"/>
      <c r="B137" s="38"/>
      <c r="C137" s="38"/>
      <c r="D137" s="38"/>
      <c r="E137" s="38"/>
      <c r="F137" s="38"/>
      <c r="G137" s="38"/>
      <c r="H137" s="38"/>
      <c r="I137" s="38"/>
      <c r="J137" s="38" t="s">
        <v>540</v>
      </c>
      <c r="K137" s="38" t="s">
        <v>11</v>
      </c>
      <c r="L137" s="38" t="str">
        <f>""</f>
        <v/>
      </c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</row>
    <row r="138" spans="1:105" ht="1.5" customHeight="1" x14ac:dyDescent="0.25">
      <c r="A138" s="40"/>
      <c r="B138" s="38"/>
      <c r="C138" s="38"/>
      <c r="D138" s="38"/>
      <c r="E138" s="38"/>
      <c r="F138" s="38"/>
      <c r="G138" s="38"/>
      <c r="H138" s="38"/>
      <c r="I138" s="38"/>
      <c r="J138" s="38" t="s">
        <v>332</v>
      </c>
      <c r="K138" s="38" t="s">
        <v>31</v>
      </c>
      <c r="L138" s="38" t="s">
        <v>12</v>
      </c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</row>
    <row r="139" spans="1:105" ht="1.5" customHeight="1" x14ac:dyDescent="0.25">
      <c r="A139" s="40"/>
      <c r="B139" s="38"/>
      <c r="C139" s="38"/>
      <c r="D139" s="38"/>
      <c r="E139" s="38"/>
      <c r="F139" s="38"/>
      <c r="G139" s="38"/>
      <c r="H139" s="38"/>
      <c r="I139" s="38"/>
      <c r="J139" s="38" t="s">
        <v>320</v>
      </c>
      <c r="K139" s="38" t="s">
        <v>19</v>
      </c>
      <c r="L139" s="38" t="str">
        <f>""</f>
        <v/>
      </c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  <c r="DA139" s="38"/>
    </row>
    <row r="140" spans="1:105" ht="1.5" customHeight="1" x14ac:dyDescent="0.25">
      <c r="A140" s="40"/>
      <c r="B140" s="38"/>
      <c r="C140" s="38"/>
      <c r="D140" s="38"/>
      <c r="E140" s="38"/>
      <c r="F140" s="38"/>
      <c r="G140" s="38"/>
      <c r="H140" s="38"/>
      <c r="I140" s="38"/>
      <c r="J140" s="38" t="s">
        <v>356</v>
      </c>
      <c r="K140" s="38" t="s">
        <v>16</v>
      </c>
      <c r="L140" s="38" t="str">
        <f>""</f>
        <v/>
      </c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  <c r="DA140" s="38"/>
    </row>
    <row r="141" spans="1:105" ht="1.5" customHeight="1" x14ac:dyDescent="0.25">
      <c r="A141" s="40"/>
      <c r="B141" s="38"/>
      <c r="C141" s="38"/>
      <c r="D141" s="38"/>
      <c r="E141" s="38"/>
      <c r="F141" s="38"/>
      <c r="G141" s="38"/>
      <c r="H141" s="38"/>
      <c r="I141" s="38"/>
      <c r="J141" s="38" t="s">
        <v>546</v>
      </c>
      <c r="K141" s="38" t="s">
        <v>28</v>
      </c>
      <c r="L141" s="38" t="str">
        <f>""</f>
        <v/>
      </c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  <c r="CS141" s="38"/>
      <c r="CT141" s="38"/>
      <c r="CU141" s="38"/>
      <c r="CV141" s="38"/>
      <c r="CW141" s="38"/>
      <c r="CX141" s="38"/>
      <c r="CY141" s="38"/>
      <c r="CZ141" s="38"/>
      <c r="DA141" s="38"/>
    </row>
    <row r="142" spans="1:105" ht="1.5" customHeight="1" x14ac:dyDescent="0.25">
      <c r="A142" s="40"/>
      <c r="B142" s="38"/>
      <c r="C142" s="38"/>
      <c r="D142" s="38"/>
      <c r="E142" s="38"/>
      <c r="F142" s="38"/>
      <c r="G142" s="38"/>
      <c r="H142" s="38"/>
      <c r="I142" s="38"/>
      <c r="J142" s="38" t="s">
        <v>457</v>
      </c>
      <c r="K142" s="38" t="s">
        <v>41</v>
      </c>
      <c r="L142" s="38" t="s">
        <v>20</v>
      </c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  <c r="CW142" s="38"/>
      <c r="CX142" s="38"/>
      <c r="CY142" s="38"/>
      <c r="CZ142" s="38"/>
      <c r="DA142" s="38"/>
    </row>
    <row r="143" spans="1:105" ht="1.5" customHeight="1" x14ac:dyDescent="0.25">
      <c r="A143" s="40"/>
      <c r="B143" s="38"/>
      <c r="C143" s="38"/>
      <c r="D143" s="38"/>
      <c r="E143" s="38"/>
      <c r="F143" s="38"/>
      <c r="G143" s="38"/>
      <c r="H143" s="38"/>
      <c r="I143" s="38"/>
      <c r="J143" s="38" t="s">
        <v>289</v>
      </c>
      <c r="K143" s="38" t="s">
        <v>14</v>
      </c>
      <c r="L143" s="38" t="s">
        <v>34</v>
      </c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8"/>
      <c r="CT143" s="38"/>
      <c r="CU143" s="38"/>
      <c r="CV143" s="38"/>
      <c r="CW143" s="38"/>
      <c r="CX143" s="38"/>
      <c r="CY143" s="38"/>
      <c r="CZ143" s="38"/>
      <c r="DA143" s="38"/>
    </row>
    <row r="144" spans="1:105" ht="1.5" customHeight="1" x14ac:dyDescent="0.25">
      <c r="A144" s="40"/>
      <c r="B144" s="38"/>
      <c r="C144" s="38"/>
      <c r="D144" s="38"/>
      <c r="E144" s="38"/>
      <c r="F144" s="38"/>
      <c r="G144" s="38"/>
      <c r="H144" s="38"/>
      <c r="I144" s="38"/>
      <c r="J144" s="38" t="s">
        <v>408</v>
      </c>
      <c r="K144" s="38" t="s">
        <v>32</v>
      </c>
      <c r="L144" s="38" t="str">
        <f>""</f>
        <v/>
      </c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  <c r="CP144" s="38"/>
      <c r="CQ144" s="38"/>
      <c r="CR144" s="38"/>
      <c r="CS144" s="38"/>
      <c r="CT144" s="38"/>
      <c r="CU144" s="38"/>
      <c r="CV144" s="38"/>
      <c r="CW144" s="38"/>
      <c r="CX144" s="38"/>
      <c r="CY144" s="38"/>
      <c r="CZ144" s="38"/>
      <c r="DA144" s="38"/>
    </row>
    <row r="145" spans="1:105" ht="1.5" customHeight="1" x14ac:dyDescent="0.25">
      <c r="A145" s="40"/>
      <c r="B145" s="38"/>
      <c r="C145" s="38"/>
      <c r="D145" s="38"/>
      <c r="E145" s="38"/>
      <c r="F145" s="38"/>
      <c r="G145" s="38"/>
      <c r="H145" s="38"/>
      <c r="I145" s="38"/>
      <c r="J145" s="38" t="s">
        <v>333</v>
      </c>
      <c r="K145" s="38" t="s">
        <v>31</v>
      </c>
      <c r="L145" s="38" t="str">
        <f>""</f>
        <v/>
      </c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</row>
    <row r="146" spans="1:105" ht="1.5" customHeight="1" x14ac:dyDescent="0.25">
      <c r="A146" s="40"/>
      <c r="B146" s="38"/>
      <c r="C146" s="38"/>
      <c r="D146" s="38"/>
      <c r="E146" s="38"/>
      <c r="F146" s="38"/>
      <c r="G146" s="38"/>
      <c r="H146" s="38"/>
      <c r="I146" s="38"/>
      <c r="J146" s="38" t="s">
        <v>228</v>
      </c>
      <c r="K146" s="38" t="s">
        <v>9</v>
      </c>
      <c r="L146" s="38" t="str">
        <f>""</f>
        <v/>
      </c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38"/>
      <c r="CT146" s="38"/>
      <c r="CU146" s="38"/>
      <c r="CV146" s="38"/>
      <c r="CW146" s="38"/>
      <c r="CX146" s="38"/>
      <c r="CY146" s="38"/>
      <c r="CZ146" s="38"/>
      <c r="DA146" s="38"/>
    </row>
    <row r="147" spans="1:105" ht="1.5" customHeight="1" x14ac:dyDescent="0.25">
      <c r="A147" s="40"/>
      <c r="B147" s="38"/>
      <c r="C147" s="38"/>
      <c r="D147" s="38"/>
      <c r="E147" s="38"/>
      <c r="F147" s="38"/>
      <c r="G147" s="38"/>
      <c r="H147" s="38"/>
      <c r="I147" s="38"/>
      <c r="J147" s="38" t="s">
        <v>467</v>
      </c>
      <c r="K147" s="38" t="s">
        <v>12</v>
      </c>
      <c r="L147" s="38" t="str">
        <f>""</f>
        <v/>
      </c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  <c r="BT147" s="38"/>
      <c r="BU147" s="38"/>
      <c r="BV147" s="38"/>
      <c r="BW147" s="38"/>
      <c r="BX147" s="38"/>
      <c r="BY147" s="38"/>
      <c r="BZ147" s="38"/>
      <c r="CA147" s="38"/>
      <c r="CB147" s="38"/>
      <c r="CC147" s="38"/>
      <c r="CD147" s="38"/>
      <c r="CE147" s="38"/>
      <c r="CF147" s="38"/>
      <c r="CG147" s="38"/>
      <c r="CH147" s="38"/>
      <c r="CI147" s="38"/>
      <c r="CJ147" s="38"/>
      <c r="CK147" s="38"/>
      <c r="CL147" s="38"/>
      <c r="CM147" s="38"/>
      <c r="CN147" s="38"/>
      <c r="CO147" s="38"/>
      <c r="CP147" s="38"/>
      <c r="CQ147" s="38"/>
      <c r="CR147" s="38"/>
      <c r="CS147" s="38"/>
      <c r="CT147" s="38"/>
      <c r="CU147" s="38"/>
      <c r="CV147" s="38"/>
      <c r="CW147" s="38"/>
      <c r="CX147" s="38"/>
      <c r="CY147" s="38"/>
      <c r="CZ147" s="38"/>
      <c r="DA147" s="38"/>
    </row>
    <row r="148" spans="1:105" ht="1.5" customHeight="1" x14ac:dyDescent="0.25">
      <c r="A148" s="40"/>
      <c r="B148" s="38"/>
      <c r="C148" s="38"/>
      <c r="D148" s="38"/>
      <c r="E148" s="38"/>
      <c r="F148" s="38"/>
      <c r="G148" s="38"/>
      <c r="H148" s="38"/>
      <c r="I148" s="38"/>
      <c r="J148" s="38" t="s">
        <v>476</v>
      </c>
      <c r="K148" s="38" t="s">
        <v>25</v>
      </c>
      <c r="L148" s="38" t="str">
        <f>""</f>
        <v/>
      </c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38"/>
      <c r="BQ148" s="38"/>
      <c r="BR148" s="38"/>
      <c r="BS148" s="38"/>
      <c r="BT148" s="38"/>
      <c r="BU148" s="38"/>
      <c r="BV148" s="38"/>
      <c r="BW148" s="38"/>
      <c r="BX148" s="38"/>
      <c r="BY148" s="38"/>
      <c r="BZ148" s="38"/>
      <c r="CA148" s="38"/>
      <c r="CB148" s="38"/>
      <c r="CC148" s="38"/>
      <c r="CD148" s="38"/>
      <c r="CE148" s="38"/>
      <c r="CF148" s="38"/>
      <c r="CG148" s="38"/>
      <c r="CH148" s="38"/>
      <c r="CI148" s="38"/>
      <c r="CJ148" s="38"/>
      <c r="CK148" s="38"/>
      <c r="CL148" s="38"/>
      <c r="CM148" s="38"/>
      <c r="CN148" s="38"/>
      <c r="CO148" s="38"/>
      <c r="CP148" s="38"/>
      <c r="CQ148" s="38"/>
      <c r="CR148" s="38"/>
      <c r="CS148" s="38"/>
      <c r="CT148" s="38"/>
      <c r="CU148" s="38"/>
      <c r="CV148" s="38"/>
      <c r="CW148" s="38"/>
      <c r="CX148" s="38"/>
      <c r="CY148" s="38"/>
      <c r="CZ148" s="38"/>
      <c r="DA148" s="38"/>
    </row>
    <row r="149" spans="1:105" ht="1.5" customHeight="1" x14ac:dyDescent="0.25">
      <c r="A149" s="40"/>
      <c r="B149" s="38"/>
      <c r="C149" s="38"/>
      <c r="D149" s="38"/>
      <c r="E149" s="38"/>
      <c r="F149" s="38"/>
      <c r="G149" s="38"/>
      <c r="H149" s="38"/>
      <c r="I149" s="38"/>
      <c r="J149" s="38" t="s">
        <v>385</v>
      </c>
      <c r="K149" s="38" t="s">
        <v>32</v>
      </c>
      <c r="L149" s="38" t="str">
        <f>""</f>
        <v/>
      </c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</row>
    <row r="150" spans="1:105" ht="1.5" customHeight="1" x14ac:dyDescent="0.25">
      <c r="A150" s="40"/>
      <c r="B150" s="38"/>
      <c r="C150" s="38"/>
      <c r="D150" s="38"/>
      <c r="E150" s="38"/>
      <c r="F150" s="38"/>
      <c r="G150" s="38"/>
      <c r="H150" s="38"/>
      <c r="I150" s="38"/>
      <c r="J150" s="38" t="s">
        <v>427</v>
      </c>
      <c r="K150" s="38" t="s">
        <v>6</v>
      </c>
      <c r="L150" s="38" t="str">
        <f>""</f>
        <v/>
      </c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</row>
    <row r="151" spans="1:105" ht="1.5" customHeight="1" x14ac:dyDescent="0.25">
      <c r="A151" s="40"/>
      <c r="B151" s="38"/>
      <c r="C151" s="38"/>
      <c r="D151" s="38"/>
      <c r="E151" s="38"/>
      <c r="F151" s="38"/>
      <c r="G151" s="38"/>
      <c r="H151" s="38"/>
      <c r="I151" s="38"/>
      <c r="J151" s="38" t="s">
        <v>269</v>
      </c>
      <c r="K151" s="38" t="s">
        <v>266</v>
      </c>
      <c r="L151" s="38" t="str">
        <f>""</f>
        <v/>
      </c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8"/>
      <c r="CX151" s="38"/>
      <c r="CY151" s="38"/>
      <c r="CZ151" s="38"/>
      <c r="DA151" s="38"/>
    </row>
    <row r="152" spans="1:105" ht="1.5" customHeight="1" x14ac:dyDescent="0.25">
      <c r="A152" s="40"/>
      <c r="B152" s="38"/>
      <c r="C152" s="38"/>
      <c r="D152" s="38"/>
      <c r="E152" s="38"/>
      <c r="F152" s="38"/>
      <c r="G152" s="38"/>
      <c r="H152" s="38"/>
      <c r="I152" s="38"/>
      <c r="J152" s="38" t="s">
        <v>504</v>
      </c>
      <c r="K152" s="38" t="s">
        <v>18</v>
      </c>
      <c r="L152" s="38" t="str">
        <f>""</f>
        <v/>
      </c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</row>
    <row r="153" spans="1:105" ht="1.5" customHeight="1" x14ac:dyDescent="0.25">
      <c r="A153" s="40"/>
      <c r="B153" s="38"/>
      <c r="C153" s="38"/>
      <c r="D153" s="38"/>
      <c r="E153" s="38"/>
      <c r="F153" s="38"/>
      <c r="G153" s="38"/>
      <c r="H153" s="38"/>
      <c r="I153" s="38"/>
      <c r="J153" s="38" t="s">
        <v>334</v>
      </c>
      <c r="K153" s="38" t="s">
        <v>31</v>
      </c>
      <c r="L153" s="38" t="str">
        <f>""</f>
        <v/>
      </c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</row>
    <row r="154" spans="1:105" ht="1.5" customHeight="1" x14ac:dyDescent="0.25">
      <c r="A154" s="40"/>
      <c r="B154" s="38"/>
      <c r="C154" s="38"/>
      <c r="D154" s="38"/>
      <c r="E154" s="38"/>
      <c r="F154" s="38"/>
      <c r="G154" s="38"/>
      <c r="H154" s="38"/>
      <c r="I154" s="38"/>
      <c r="J154" s="38" t="s">
        <v>309</v>
      </c>
      <c r="K154" s="38" t="s">
        <v>15</v>
      </c>
      <c r="L154" s="38" t="str">
        <f>""</f>
        <v/>
      </c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38"/>
      <c r="CT154" s="38"/>
      <c r="CU154" s="38"/>
      <c r="CV154" s="38"/>
      <c r="CW154" s="38"/>
      <c r="CX154" s="38"/>
      <c r="CY154" s="38"/>
      <c r="CZ154" s="38"/>
      <c r="DA154" s="38"/>
    </row>
    <row r="155" spans="1:105" ht="1.5" customHeight="1" x14ac:dyDescent="0.25">
      <c r="A155" s="40"/>
      <c r="B155" s="38"/>
      <c r="C155" s="38"/>
      <c r="D155" s="38"/>
      <c r="E155" s="38"/>
      <c r="F155" s="38"/>
      <c r="G155" s="38"/>
      <c r="H155" s="38"/>
      <c r="I155" s="38"/>
      <c r="J155" s="38" t="s">
        <v>314</v>
      </c>
      <c r="K155" s="38" t="s">
        <v>15</v>
      </c>
      <c r="L155" s="38" t="s">
        <v>26</v>
      </c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/>
      <c r="CZ155" s="38"/>
      <c r="DA155" s="38"/>
    </row>
    <row r="156" spans="1:105" ht="1.5" customHeight="1" x14ac:dyDescent="0.25">
      <c r="A156" s="40"/>
      <c r="B156" s="38"/>
      <c r="C156" s="38"/>
      <c r="D156" s="38"/>
      <c r="E156" s="38"/>
      <c r="F156" s="38"/>
      <c r="G156" s="38"/>
      <c r="H156" s="38"/>
      <c r="I156" s="38"/>
      <c r="J156" s="38" t="s">
        <v>531</v>
      </c>
      <c r="K156" s="38" t="s">
        <v>13</v>
      </c>
      <c r="L156" s="38" t="str">
        <f>""</f>
        <v/>
      </c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</row>
    <row r="157" spans="1:105" ht="1.5" customHeight="1" x14ac:dyDescent="0.25">
      <c r="A157" s="40"/>
      <c r="B157" s="38"/>
      <c r="C157" s="38"/>
      <c r="D157" s="38"/>
      <c r="E157" s="38"/>
      <c r="F157" s="38"/>
      <c r="G157" s="38"/>
      <c r="H157" s="38"/>
      <c r="I157" s="38"/>
      <c r="J157" s="38" t="s">
        <v>518</v>
      </c>
      <c r="K157" s="38" t="s">
        <v>21</v>
      </c>
      <c r="L157" s="38" t="str">
        <f>""</f>
        <v/>
      </c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</row>
    <row r="158" spans="1:105" ht="1.5" customHeight="1" x14ac:dyDescent="0.25">
      <c r="A158" s="40"/>
      <c r="B158" s="38"/>
      <c r="C158" s="38"/>
      <c r="D158" s="38"/>
      <c r="E158" s="38"/>
      <c r="F158" s="38"/>
      <c r="G158" s="38"/>
      <c r="H158" s="38"/>
      <c r="I158" s="38"/>
      <c r="J158" s="38" t="s">
        <v>447</v>
      </c>
      <c r="K158" s="38" t="s">
        <v>27</v>
      </c>
      <c r="L158" s="38" t="str">
        <f>""</f>
        <v/>
      </c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</row>
    <row r="159" spans="1:105" ht="1.5" customHeight="1" x14ac:dyDescent="0.25">
      <c r="A159" s="40"/>
      <c r="B159" s="38"/>
      <c r="C159" s="38"/>
      <c r="D159" s="38"/>
      <c r="E159" s="38"/>
      <c r="F159" s="38"/>
      <c r="G159" s="38"/>
      <c r="H159" s="38"/>
      <c r="I159" s="38"/>
      <c r="J159" s="38" t="s">
        <v>274</v>
      </c>
      <c r="K159" s="38" t="s">
        <v>266</v>
      </c>
      <c r="L159" s="38" t="str">
        <f>""</f>
        <v/>
      </c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</row>
    <row r="160" spans="1:105" ht="1.5" customHeight="1" x14ac:dyDescent="0.25">
      <c r="A160" s="40"/>
      <c r="B160" s="38"/>
      <c r="C160" s="38"/>
      <c r="D160" s="38"/>
      <c r="E160" s="38"/>
      <c r="F160" s="38"/>
      <c r="G160" s="38"/>
      <c r="H160" s="38"/>
      <c r="I160" s="38"/>
      <c r="J160" s="38" t="s">
        <v>532</v>
      </c>
      <c r="K160" s="38" t="s">
        <v>13</v>
      </c>
      <c r="L160" s="38" t="str">
        <f>""</f>
        <v/>
      </c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</row>
    <row r="161" spans="1:105" ht="1.5" customHeight="1" x14ac:dyDescent="0.25">
      <c r="A161" s="40"/>
      <c r="B161" s="38"/>
      <c r="C161" s="38"/>
      <c r="D161" s="38"/>
      <c r="E161" s="38"/>
      <c r="F161" s="38"/>
      <c r="G161" s="38"/>
      <c r="H161" s="38"/>
      <c r="I161" s="38"/>
      <c r="J161" s="38" t="s">
        <v>335</v>
      </c>
      <c r="K161" s="38" t="s">
        <v>31</v>
      </c>
      <c r="L161" s="38" t="str">
        <f>""</f>
        <v/>
      </c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8"/>
      <c r="CX161" s="38"/>
      <c r="CY161" s="38"/>
      <c r="CZ161" s="38"/>
      <c r="DA161" s="38"/>
    </row>
    <row r="162" spans="1:105" ht="1.5" customHeight="1" x14ac:dyDescent="0.25">
      <c r="A162" s="40"/>
      <c r="B162" s="38"/>
      <c r="C162" s="38"/>
      <c r="D162" s="38"/>
      <c r="E162" s="38"/>
      <c r="F162" s="38"/>
      <c r="G162" s="38"/>
      <c r="H162" s="38"/>
      <c r="I162" s="38"/>
      <c r="J162" s="38" t="s">
        <v>396</v>
      </c>
      <c r="K162" s="38" t="s">
        <v>32</v>
      </c>
      <c r="L162" s="38" t="str">
        <f>""</f>
        <v/>
      </c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</row>
    <row r="163" spans="1:105" ht="1.5" customHeight="1" x14ac:dyDescent="0.25">
      <c r="A163" s="40"/>
      <c r="B163" s="38"/>
      <c r="C163" s="38"/>
      <c r="D163" s="38"/>
      <c r="E163" s="38"/>
      <c r="F163" s="38"/>
      <c r="G163" s="38"/>
      <c r="H163" s="38"/>
      <c r="I163" s="38"/>
      <c r="J163" s="38" t="s">
        <v>430</v>
      </c>
      <c r="K163" s="38" t="s">
        <v>26</v>
      </c>
      <c r="L163" s="38" t="str">
        <f>""</f>
        <v/>
      </c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</row>
    <row r="164" spans="1:105" ht="1.5" customHeight="1" x14ac:dyDescent="0.25">
      <c r="A164" s="40"/>
      <c r="B164" s="38"/>
      <c r="C164" s="38"/>
      <c r="D164" s="38"/>
      <c r="E164" s="38"/>
      <c r="F164" s="38"/>
      <c r="G164" s="38"/>
      <c r="H164" s="38"/>
      <c r="I164" s="38"/>
      <c r="J164" s="38" t="s">
        <v>477</v>
      </c>
      <c r="K164" s="38" t="s">
        <v>25</v>
      </c>
      <c r="L164" s="38" t="str">
        <f>""</f>
        <v/>
      </c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8"/>
      <c r="CX164" s="38"/>
      <c r="CY164" s="38"/>
      <c r="CZ164" s="38"/>
      <c r="DA164" s="38"/>
    </row>
    <row r="165" spans="1:105" ht="1.5" customHeight="1" x14ac:dyDescent="0.25">
      <c r="A165" s="40"/>
      <c r="B165" s="38"/>
      <c r="C165" s="38"/>
      <c r="D165" s="38"/>
      <c r="E165" s="38"/>
      <c r="F165" s="38"/>
      <c r="G165" s="38"/>
      <c r="H165" s="38"/>
      <c r="I165" s="38"/>
      <c r="J165" s="38" t="s">
        <v>463</v>
      </c>
      <c r="K165" s="38" t="s">
        <v>12</v>
      </c>
      <c r="L165" s="38" t="str">
        <f>""</f>
        <v/>
      </c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</row>
    <row r="166" spans="1:105" ht="1.5" customHeight="1" x14ac:dyDescent="0.25">
      <c r="A166" s="40"/>
      <c r="B166" s="38"/>
      <c r="C166" s="38"/>
      <c r="D166" s="38"/>
      <c r="E166" s="38"/>
      <c r="F166" s="38"/>
      <c r="G166" s="38"/>
      <c r="H166" s="38"/>
      <c r="I166" s="38"/>
      <c r="J166" s="38" t="s">
        <v>478</v>
      </c>
      <c r="K166" s="38" t="s">
        <v>25</v>
      </c>
      <c r="L166" s="38" t="str">
        <f>""</f>
        <v/>
      </c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8"/>
      <c r="CO166" s="38"/>
      <c r="CP166" s="38"/>
      <c r="CQ166" s="38"/>
      <c r="CR166" s="38"/>
      <c r="CS166" s="38"/>
      <c r="CT166" s="38"/>
      <c r="CU166" s="38"/>
      <c r="CV166" s="38"/>
      <c r="CW166" s="38"/>
      <c r="CX166" s="38"/>
      <c r="CY166" s="38"/>
      <c r="CZ166" s="38"/>
      <c r="DA166" s="38"/>
    </row>
    <row r="167" spans="1:105" ht="1.5" customHeight="1" x14ac:dyDescent="0.25">
      <c r="A167" s="40"/>
      <c r="B167" s="38"/>
      <c r="C167" s="38"/>
      <c r="D167" s="38"/>
      <c r="E167" s="38"/>
      <c r="F167" s="38"/>
      <c r="G167" s="38"/>
      <c r="H167" s="38"/>
      <c r="I167" s="38"/>
      <c r="J167" s="38" t="s">
        <v>240</v>
      </c>
      <c r="K167" s="38" t="s">
        <v>24</v>
      </c>
      <c r="L167" s="38" t="str">
        <f>""</f>
        <v/>
      </c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  <c r="BF167" s="38"/>
      <c r="BG167" s="38"/>
      <c r="BH167" s="38"/>
      <c r="BI167" s="38"/>
      <c r="BJ167" s="38"/>
      <c r="BK167" s="38"/>
      <c r="BL167" s="38"/>
      <c r="BM167" s="38"/>
      <c r="BN167" s="38"/>
      <c r="BO167" s="38"/>
      <c r="BP167" s="38"/>
      <c r="BQ167" s="38"/>
      <c r="BR167" s="38"/>
      <c r="BS167" s="38"/>
      <c r="BT167" s="38"/>
      <c r="BU167" s="38"/>
      <c r="BV167" s="38"/>
      <c r="BW167" s="38"/>
      <c r="BX167" s="38"/>
      <c r="BY167" s="38"/>
      <c r="BZ167" s="38"/>
      <c r="CA167" s="38"/>
      <c r="CB167" s="38"/>
      <c r="CC167" s="38"/>
      <c r="CD167" s="38"/>
      <c r="CE167" s="38"/>
      <c r="CF167" s="38"/>
      <c r="CG167" s="38"/>
      <c r="CH167" s="38"/>
      <c r="CI167" s="38"/>
      <c r="CJ167" s="38"/>
      <c r="CK167" s="38"/>
      <c r="CL167" s="38"/>
      <c r="CM167" s="38"/>
      <c r="CN167" s="38"/>
      <c r="CO167" s="38"/>
      <c r="CP167" s="38"/>
      <c r="CQ167" s="38"/>
      <c r="CR167" s="38"/>
      <c r="CS167" s="38"/>
      <c r="CT167" s="38"/>
      <c r="CU167" s="38"/>
      <c r="CV167" s="38"/>
      <c r="CW167" s="38"/>
      <c r="CX167" s="38"/>
      <c r="CY167" s="38"/>
      <c r="CZ167" s="38"/>
      <c r="DA167" s="38"/>
    </row>
    <row r="168" spans="1:105" ht="1.5" customHeight="1" x14ac:dyDescent="0.25">
      <c r="A168" s="40"/>
      <c r="B168" s="38"/>
      <c r="C168" s="38"/>
      <c r="D168" s="38"/>
      <c r="E168" s="38"/>
      <c r="F168" s="38"/>
      <c r="G168" s="38"/>
      <c r="H168" s="38"/>
      <c r="I168" s="38"/>
      <c r="J168" s="38" t="s">
        <v>453</v>
      </c>
      <c r="K168" s="38" t="s">
        <v>41</v>
      </c>
      <c r="L168" s="38" t="str">
        <f>""</f>
        <v/>
      </c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  <c r="BO168" s="38"/>
      <c r="BP168" s="38"/>
      <c r="BQ168" s="38"/>
      <c r="BR168" s="38"/>
      <c r="BS168" s="38"/>
      <c r="BT168" s="38"/>
      <c r="BU168" s="38"/>
      <c r="BV168" s="38"/>
      <c r="BW168" s="38"/>
      <c r="BX168" s="38"/>
      <c r="BY168" s="38"/>
      <c r="BZ168" s="38"/>
      <c r="CA168" s="38"/>
      <c r="CB168" s="38"/>
      <c r="CC168" s="38"/>
      <c r="CD168" s="38"/>
      <c r="CE168" s="38"/>
      <c r="CF168" s="38"/>
      <c r="CG168" s="38"/>
      <c r="CH168" s="38"/>
      <c r="CI168" s="38"/>
      <c r="CJ168" s="38"/>
      <c r="CK168" s="38"/>
      <c r="CL168" s="38"/>
      <c r="CM168" s="38"/>
      <c r="CN168" s="38"/>
      <c r="CO168" s="38"/>
      <c r="CP168" s="38"/>
      <c r="CQ168" s="38"/>
      <c r="CR168" s="38"/>
      <c r="CS168" s="38"/>
      <c r="CT168" s="38"/>
      <c r="CU168" s="38"/>
      <c r="CV168" s="38"/>
      <c r="CW168" s="38"/>
      <c r="CX168" s="38"/>
      <c r="CY168" s="38"/>
      <c r="CZ168" s="38"/>
      <c r="DA168" s="38"/>
    </row>
    <row r="169" spans="1:105" ht="1.5" customHeight="1" x14ac:dyDescent="0.25">
      <c r="A169" s="40"/>
      <c r="B169" s="38"/>
      <c r="C169" s="38"/>
      <c r="D169" s="38"/>
      <c r="E169" s="38"/>
      <c r="F169" s="38"/>
      <c r="G169" s="38"/>
      <c r="H169" s="38"/>
      <c r="I169" s="38"/>
      <c r="J169" s="38" t="s">
        <v>479</v>
      </c>
      <c r="K169" s="38" t="s">
        <v>25</v>
      </c>
      <c r="L169" s="38" t="str">
        <f>""</f>
        <v/>
      </c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8"/>
      <c r="CO169" s="38"/>
      <c r="CP169" s="38"/>
      <c r="CQ169" s="38"/>
      <c r="CR169" s="38"/>
      <c r="CS169" s="38"/>
      <c r="CT169" s="38"/>
      <c r="CU169" s="38"/>
      <c r="CV169" s="38"/>
      <c r="CW169" s="38"/>
      <c r="CX169" s="38"/>
      <c r="CY169" s="38"/>
      <c r="CZ169" s="38"/>
      <c r="DA169" s="38"/>
    </row>
    <row r="170" spans="1:105" ht="1.5" customHeight="1" x14ac:dyDescent="0.25">
      <c r="A170" s="40"/>
      <c r="B170" s="38"/>
      <c r="C170" s="38"/>
      <c r="D170" s="38"/>
      <c r="E170" s="38"/>
      <c r="F170" s="38"/>
      <c r="G170" s="38"/>
      <c r="H170" s="38"/>
      <c r="I170" s="38"/>
      <c r="J170" s="38" t="s">
        <v>282</v>
      </c>
      <c r="K170" s="38" t="s">
        <v>23</v>
      </c>
      <c r="L170" s="38" t="str">
        <f>""</f>
        <v/>
      </c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8"/>
      <c r="CO170" s="38"/>
      <c r="CP170" s="38"/>
      <c r="CQ170" s="38"/>
      <c r="CR170" s="38"/>
      <c r="CS170" s="38"/>
      <c r="CT170" s="38"/>
      <c r="CU170" s="38"/>
      <c r="CV170" s="38"/>
      <c r="CW170" s="38"/>
      <c r="CX170" s="38"/>
      <c r="CY170" s="38"/>
      <c r="CZ170" s="38"/>
      <c r="DA170" s="38"/>
    </row>
    <row r="171" spans="1:105" ht="1.5" customHeight="1" x14ac:dyDescent="0.25">
      <c r="A171" s="40"/>
      <c r="B171" s="38"/>
      <c r="C171" s="38"/>
      <c r="D171" s="38"/>
      <c r="E171" s="38"/>
      <c r="F171" s="38"/>
      <c r="G171" s="38"/>
      <c r="H171" s="38"/>
      <c r="I171" s="38"/>
      <c r="J171" s="38" t="s">
        <v>480</v>
      </c>
      <c r="K171" s="38" t="s">
        <v>25</v>
      </c>
      <c r="L171" s="38" t="str">
        <f>""</f>
        <v/>
      </c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8"/>
      <c r="CN171" s="38"/>
      <c r="CO171" s="38"/>
      <c r="CP171" s="38"/>
      <c r="CQ171" s="38"/>
      <c r="CR171" s="38"/>
      <c r="CS171" s="38"/>
      <c r="CT171" s="38"/>
      <c r="CU171" s="38"/>
      <c r="CV171" s="38"/>
      <c r="CW171" s="38"/>
      <c r="CX171" s="38"/>
      <c r="CY171" s="38"/>
      <c r="CZ171" s="38"/>
      <c r="DA171" s="38"/>
    </row>
    <row r="172" spans="1:105" ht="1.5" customHeight="1" x14ac:dyDescent="0.25">
      <c r="A172" s="40"/>
      <c r="B172" s="38"/>
      <c r="C172" s="38"/>
      <c r="D172" s="38"/>
      <c r="E172" s="38"/>
      <c r="F172" s="38"/>
      <c r="G172" s="38"/>
      <c r="H172" s="38"/>
      <c r="I172" s="38"/>
      <c r="J172" s="38" t="s">
        <v>386</v>
      </c>
      <c r="K172" s="38" t="s">
        <v>32</v>
      </c>
      <c r="L172" s="38" t="str">
        <f>""</f>
        <v/>
      </c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  <c r="CP172" s="38"/>
      <c r="CQ172" s="38"/>
      <c r="CR172" s="38"/>
      <c r="CS172" s="38"/>
      <c r="CT172" s="38"/>
      <c r="CU172" s="38"/>
      <c r="CV172" s="38"/>
      <c r="CW172" s="38"/>
      <c r="CX172" s="38"/>
      <c r="CY172" s="38"/>
      <c r="CZ172" s="38"/>
      <c r="DA172" s="38"/>
    </row>
    <row r="173" spans="1:105" ht="1.5" customHeight="1" x14ac:dyDescent="0.25">
      <c r="A173" s="40"/>
      <c r="B173" s="38"/>
      <c r="C173" s="38"/>
      <c r="D173" s="38"/>
      <c r="E173" s="38"/>
      <c r="F173" s="38"/>
      <c r="G173" s="38"/>
      <c r="H173" s="38"/>
      <c r="I173" s="38"/>
      <c r="J173" s="38" t="s">
        <v>253</v>
      </c>
      <c r="K173" s="38" t="s">
        <v>22</v>
      </c>
      <c r="L173" s="38" t="s">
        <v>41</v>
      </c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  <c r="CT173" s="38"/>
      <c r="CU173" s="38"/>
      <c r="CV173" s="38"/>
      <c r="CW173" s="38"/>
      <c r="CX173" s="38"/>
      <c r="CY173" s="38"/>
      <c r="CZ173" s="38"/>
      <c r="DA173" s="38"/>
    </row>
    <row r="174" spans="1:105" ht="1.5" customHeight="1" x14ac:dyDescent="0.25">
      <c r="A174" s="40"/>
      <c r="B174" s="38"/>
      <c r="C174" s="38"/>
      <c r="D174" s="38"/>
      <c r="E174" s="38"/>
      <c r="F174" s="38"/>
      <c r="G174" s="38"/>
      <c r="H174" s="38"/>
      <c r="I174" s="38"/>
      <c r="J174" s="38" t="s">
        <v>481</v>
      </c>
      <c r="K174" s="38" t="s">
        <v>25</v>
      </c>
      <c r="L174" s="38" t="str">
        <f>""</f>
        <v/>
      </c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  <c r="CT174" s="38"/>
      <c r="CU174" s="38"/>
      <c r="CV174" s="38"/>
      <c r="CW174" s="38"/>
      <c r="CX174" s="38"/>
      <c r="CY174" s="38"/>
      <c r="CZ174" s="38"/>
      <c r="DA174" s="38"/>
    </row>
    <row r="175" spans="1:105" ht="1.5" customHeight="1" x14ac:dyDescent="0.25">
      <c r="A175" s="40"/>
      <c r="B175" s="38"/>
      <c r="C175" s="38"/>
      <c r="D175" s="38"/>
      <c r="E175" s="38"/>
      <c r="F175" s="38"/>
      <c r="G175" s="38"/>
      <c r="H175" s="38"/>
      <c r="I175" s="38"/>
      <c r="J175" s="38" t="s">
        <v>459</v>
      </c>
      <c r="K175" s="38" t="s">
        <v>12</v>
      </c>
      <c r="L175" s="38" t="str">
        <f>""</f>
        <v/>
      </c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8"/>
      <c r="CO175" s="38"/>
      <c r="CP175" s="38"/>
      <c r="CQ175" s="38"/>
      <c r="CR175" s="38"/>
      <c r="CS175" s="38"/>
      <c r="CT175" s="38"/>
      <c r="CU175" s="38"/>
      <c r="CV175" s="38"/>
      <c r="CW175" s="38"/>
      <c r="CX175" s="38"/>
      <c r="CY175" s="38"/>
      <c r="CZ175" s="38"/>
      <c r="DA175" s="38"/>
    </row>
    <row r="176" spans="1:105" ht="1.5" customHeight="1" x14ac:dyDescent="0.25">
      <c r="A176" s="40"/>
      <c r="B176" s="38"/>
      <c r="C176" s="38"/>
      <c r="D176" s="38"/>
      <c r="E176" s="38"/>
      <c r="F176" s="38"/>
      <c r="G176" s="38"/>
      <c r="H176" s="38"/>
      <c r="I176" s="38"/>
      <c r="J176" s="38" t="s">
        <v>350</v>
      </c>
      <c r="K176" s="38" t="s">
        <v>36</v>
      </c>
      <c r="L176" s="38" t="str">
        <f>""</f>
        <v/>
      </c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8"/>
      <c r="CO176" s="38"/>
      <c r="CP176" s="38"/>
      <c r="CQ176" s="38"/>
      <c r="CR176" s="38"/>
      <c r="CS176" s="38"/>
      <c r="CT176" s="38"/>
      <c r="CU176" s="38"/>
      <c r="CV176" s="38"/>
      <c r="CW176" s="38"/>
      <c r="CX176" s="38"/>
      <c r="CY176" s="38"/>
      <c r="CZ176" s="38"/>
      <c r="DA176" s="38"/>
    </row>
    <row r="177" spans="1:105" ht="1.5" customHeight="1" x14ac:dyDescent="0.25">
      <c r="A177" s="40"/>
      <c r="B177" s="38"/>
      <c r="C177" s="38"/>
      <c r="D177" s="38"/>
      <c r="E177" s="38"/>
      <c r="F177" s="38"/>
      <c r="G177" s="38"/>
      <c r="H177" s="38"/>
      <c r="I177" s="38"/>
      <c r="J177" s="38" t="s">
        <v>405</v>
      </c>
      <c r="K177" s="38" t="s">
        <v>32</v>
      </c>
      <c r="L177" s="38" t="str">
        <f>""</f>
        <v/>
      </c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  <c r="CP177" s="38"/>
      <c r="CQ177" s="38"/>
      <c r="CR177" s="38"/>
      <c r="CS177" s="38"/>
      <c r="CT177" s="38"/>
      <c r="CU177" s="38"/>
      <c r="CV177" s="38"/>
      <c r="CW177" s="38"/>
      <c r="CX177" s="38"/>
      <c r="CY177" s="38"/>
      <c r="CZ177" s="38"/>
      <c r="DA177" s="38"/>
    </row>
    <row r="178" spans="1:105" ht="1.5" customHeight="1" x14ac:dyDescent="0.25">
      <c r="A178" s="40"/>
      <c r="B178" s="38"/>
      <c r="C178" s="38"/>
      <c r="D178" s="38"/>
      <c r="E178" s="38"/>
      <c r="F178" s="38"/>
      <c r="G178" s="38"/>
      <c r="H178" s="38"/>
      <c r="I178" s="38"/>
      <c r="J178" s="38" t="s">
        <v>336</v>
      </c>
      <c r="K178" s="38" t="s">
        <v>31</v>
      </c>
      <c r="L178" s="38" t="str">
        <f>""</f>
        <v/>
      </c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8"/>
      <c r="CT178" s="38"/>
      <c r="CU178" s="38"/>
      <c r="CV178" s="38"/>
      <c r="CW178" s="38"/>
      <c r="CX178" s="38"/>
      <c r="CY178" s="38"/>
      <c r="CZ178" s="38"/>
      <c r="DA178" s="38"/>
    </row>
    <row r="179" spans="1:105" ht="1.5" customHeight="1" x14ac:dyDescent="0.25">
      <c r="A179" s="40"/>
      <c r="B179" s="38"/>
      <c r="C179" s="38"/>
      <c r="D179" s="38"/>
      <c r="E179" s="38"/>
      <c r="F179" s="38"/>
      <c r="G179" s="38"/>
      <c r="H179" s="38"/>
      <c r="I179" s="38"/>
      <c r="J179" s="38" t="s">
        <v>482</v>
      </c>
      <c r="K179" s="38" t="s">
        <v>25</v>
      </c>
      <c r="L179" s="38" t="str">
        <f>""</f>
        <v/>
      </c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8"/>
      <c r="CO179" s="38"/>
      <c r="CP179" s="38"/>
      <c r="CQ179" s="38"/>
      <c r="CR179" s="38"/>
      <c r="CS179" s="38"/>
      <c r="CT179" s="38"/>
      <c r="CU179" s="38"/>
      <c r="CV179" s="38"/>
      <c r="CW179" s="38"/>
      <c r="CX179" s="38"/>
      <c r="CY179" s="38"/>
      <c r="CZ179" s="38"/>
      <c r="DA179" s="38"/>
    </row>
    <row r="180" spans="1:105" ht="1.5" customHeight="1" x14ac:dyDescent="0.25">
      <c r="A180" s="40"/>
      <c r="B180" s="38"/>
      <c r="C180" s="38"/>
      <c r="D180" s="38"/>
      <c r="E180" s="38"/>
      <c r="F180" s="38"/>
      <c r="G180" s="38"/>
      <c r="H180" s="38"/>
      <c r="I180" s="38"/>
      <c r="J180" s="38" t="s">
        <v>305</v>
      </c>
      <c r="K180" s="38" t="s">
        <v>38</v>
      </c>
      <c r="L180" s="38" t="str">
        <f>""</f>
        <v/>
      </c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8"/>
      <c r="CO180" s="38"/>
      <c r="CP180" s="38"/>
      <c r="CQ180" s="38"/>
      <c r="CR180" s="38"/>
      <c r="CS180" s="38"/>
      <c r="CT180" s="38"/>
      <c r="CU180" s="38"/>
      <c r="CV180" s="38"/>
      <c r="CW180" s="38"/>
      <c r="CX180" s="38"/>
      <c r="CY180" s="38"/>
      <c r="CZ180" s="38"/>
      <c r="DA180" s="38"/>
    </row>
    <row r="181" spans="1:105" ht="1.5" customHeight="1" x14ac:dyDescent="0.25">
      <c r="A181" s="40"/>
      <c r="B181" s="38"/>
      <c r="C181" s="38"/>
      <c r="D181" s="38"/>
      <c r="E181" s="38"/>
      <c r="F181" s="38"/>
      <c r="G181" s="38"/>
      <c r="H181" s="38"/>
      <c r="I181" s="38"/>
      <c r="J181" s="38" t="s">
        <v>321</v>
      </c>
      <c r="K181" s="38" t="s">
        <v>19</v>
      </c>
      <c r="L181" s="38" t="str">
        <f>""</f>
        <v/>
      </c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8"/>
      <c r="CL181" s="38"/>
      <c r="CM181" s="38"/>
      <c r="CN181" s="38"/>
      <c r="CO181" s="38"/>
      <c r="CP181" s="38"/>
      <c r="CQ181" s="38"/>
      <c r="CR181" s="38"/>
      <c r="CS181" s="38"/>
      <c r="CT181" s="38"/>
      <c r="CU181" s="38"/>
      <c r="CV181" s="38"/>
      <c r="CW181" s="38"/>
      <c r="CX181" s="38"/>
      <c r="CY181" s="38"/>
      <c r="CZ181" s="38"/>
      <c r="DA181" s="38"/>
    </row>
    <row r="182" spans="1:105" ht="1.5" customHeight="1" x14ac:dyDescent="0.25">
      <c r="A182" s="40"/>
      <c r="B182" s="38"/>
      <c r="C182" s="38"/>
      <c r="D182" s="38"/>
      <c r="E182" s="38"/>
      <c r="F182" s="38"/>
      <c r="G182" s="38"/>
      <c r="H182" s="38"/>
      <c r="I182" s="38"/>
      <c r="J182" s="38" t="s">
        <v>278</v>
      </c>
      <c r="K182" s="38" t="s">
        <v>266</v>
      </c>
      <c r="L182" s="38" t="str">
        <f>""</f>
        <v/>
      </c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8"/>
      <c r="CO182" s="38"/>
      <c r="CP182" s="38"/>
      <c r="CQ182" s="38"/>
      <c r="CR182" s="38"/>
      <c r="CS182" s="38"/>
      <c r="CT182" s="38"/>
      <c r="CU182" s="38"/>
      <c r="CV182" s="38"/>
      <c r="CW182" s="38"/>
      <c r="CX182" s="38"/>
      <c r="CY182" s="38"/>
      <c r="CZ182" s="38"/>
      <c r="DA182" s="38"/>
    </row>
    <row r="183" spans="1:105" ht="1.5" customHeight="1" x14ac:dyDescent="0.25">
      <c r="A183" s="40"/>
      <c r="B183" s="38"/>
      <c r="C183" s="38"/>
      <c r="D183" s="38"/>
      <c r="E183" s="38"/>
      <c r="F183" s="38"/>
      <c r="G183" s="38"/>
      <c r="H183" s="38"/>
      <c r="I183" s="38"/>
      <c r="J183" s="38" t="s">
        <v>483</v>
      </c>
      <c r="K183" s="38" t="s">
        <v>25</v>
      </c>
      <c r="L183" s="38" t="str">
        <f>""</f>
        <v/>
      </c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  <c r="CI183" s="38"/>
      <c r="CJ183" s="38"/>
      <c r="CK183" s="38"/>
      <c r="CL183" s="38"/>
      <c r="CM183" s="38"/>
      <c r="CN183" s="38"/>
      <c r="CO183" s="38"/>
      <c r="CP183" s="38"/>
      <c r="CQ183" s="38"/>
      <c r="CR183" s="38"/>
      <c r="CS183" s="38"/>
      <c r="CT183" s="38"/>
      <c r="CU183" s="38"/>
      <c r="CV183" s="38"/>
      <c r="CW183" s="38"/>
      <c r="CX183" s="38"/>
      <c r="CY183" s="38"/>
      <c r="CZ183" s="38"/>
      <c r="DA183" s="38"/>
    </row>
    <row r="184" spans="1:105" ht="1.5" customHeight="1" x14ac:dyDescent="0.25">
      <c r="A184" s="40"/>
      <c r="B184" s="38"/>
      <c r="C184" s="38"/>
      <c r="D184" s="38"/>
      <c r="E184" s="38"/>
      <c r="F184" s="38"/>
      <c r="G184" s="38"/>
      <c r="H184" s="38"/>
      <c r="I184" s="38"/>
      <c r="J184" s="38" t="s">
        <v>283</v>
      </c>
      <c r="K184" s="38" t="s">
        <v>23</v>
      </c>
      <c r="L184" s="38" t="str">
        <f>""</f>
        <v/>
      </c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8"/>
      <c r="CH184" s="38"/>
      <c r="CI184" s="38"/>
      <c r="CJ184" s="38"/>
      <c r="CK184" s="38"/>
      <c r="CL184" s="38"/>
      <c r="CM184" s="38"/>
      <c r="CN184" s="38"/>
      <c r="CO184" s="38"/>
      <c r="CP184" s="38"/>
      <c r="CQ184" s="38"/>
      <c r="CR184" s="38"/>
      <c r="CS184" s="38"/>
      <c r="CT184" s="38"/>
      <c r="CU184" s="38"/>
      <c r="CV184" s="38"/>
      <c r="CW184" s="38"/>
      <c r="CX184" s="38"/>
      <c r="CY184" s="38"/>
      <c r="CZ184" s="38"/>
      <c r="DA184" s="38"/>
    </row>
    <row r="185" spans="1:105" ht="1.5" customHeight="1" x14ac:dyDescent="0.25">
      <c r="A185" s="40"/>
      <c r="B185" s="38"/>
      <c r="C185" s="38"/>
      <c r="D185" s="38"/>
      <c r="E185" s="38"/>
      <c r="F185" s="38"/>
      <c r="G185" s="38"/>
      <c r="H185" s="38"/>
      <c r="I185" s="38"/>
      <c r="J185" s="38" t="s">
        <v>418</v>
      </c>
      <c r="K185" s="38" t="s">
        <v>6</v>
      </c>
      <c r="L185" s="38" t="str">
        <f>""</f>
        <v/>
      </c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  <c r="BX185" s="38"/>
      <c r="BY185" s="38"/>
      <c r="BZ185" s="38"/>
      <c r="CA185" s="38"/>
      <c r="CB185" s="38"/>
      <c r="CC185" s="38"/>
      <c r="CD185" s="38"/>
      <c r="CE185" s="38"/>
      <c r="CF185" s="38"/>
      <c r="CG185" s="38"/>
      <c r="CH185" s="38"/>
      <c r="CI185" s="38"/>
      <c r="CJ185" s="38"/>
      <c r="CK185" s="38"/>
      <c r="CL185" s="38"/>
      <c r="CM185" s="38"/>
      <c r="CN185" s="38"/>
      <c r="CO185" s="38"/>
      <c r="CP185" s="38"/>
      <c r="CQ185" s="38"/>
      <c r="CR185" s="38"/>
      <c r="CS185" s="38"/>
      <c r="CT185" s="38"/>
      <c r="CU185" s="38"/>
      <c r="CV185" s="38"/>
      <c r="CW185" s="38"/>
      <c r="CX185" s="38"/>
      <c r="CY185" s="38"/>
      <c r="CZ185" s="38"/>
      <c r="DA185" s="38"/>
    </row>
    <row r="186" spans="1:105" ht="1.5" customHeight="1" x14ac:dyDescent="0.25">
      <c r="A186" s="40"/>
      <c r="B186" s="38"/>
      <c r="C186" s="38"/>
      <c r="D186" s="38"/>
      <c r="E186" s="38"/>
      <c r="F186" s="38"/>
      <c r="G186" s="38"/>
      <c r="H186" s="38"/>
      <c r="I186" s="38"/>
      <c r="J186" s="38" t="s">
        <v>484</v>
      </c>
      <c r="K186" s="38" t="s">
        <v>25</v>
      </c>
      <c r="L186" s="38" t="str">
        <f>""</f>
        <v/>
      </c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8"/>
      <c r="BX186" s="38"/>
      <c r="BY186" s="38"/>
      <c r="BZ186" s="38"/>
      <c r="CA186" s="38"/>
      <c r="CB186" s="38"/>
      <c r="CC186" s="38"/>
      <c r="CD186" s="38"/>
      <c r="CE186" s="38"/>
      <c r="CF186" s="38"/>
      <c r="CG186" s="38"/>
      <c r="CH186" s="38"/>
      <c r="CI186" s="38"/>
      <c r="CJ186" s="38"/>
      <c r="CK186" s="38"/>
      <c r="CL186" s="38"/>
      <c r="CM186" s="38"/>
      <c r="CN186" s="38"/>
      <c r="CO186" s="38"/>
      <c r="CP186" s="38"/>
      <c r="CQ186" s="38"/>
      <c r="CR186" s="38"/>
      <c r="CS186" s="38"/>
      <c r="CT186" s="38"/>
      <c r="CU186" s="38"/>
      <c r="CV186" s="38"/>
      <c r="CW186" s="38"/>
      <c r="CX186" s="38"/>
      <c r="CY186" s="38"/>
      <c r="CZ186" s="38"/>
      <c r="DA186" s="38"/>
    </row>
    <row r="187" spans="1:105" ht="1.5" customHeight="1" x14ac:dyDescent="0.25">
      <c r="A187" s="40"/>
      <c r="B187" s="38"/>
      <c r="C187" s="38"/>
      <c r="D187" s="38"/>
      <c r="E187" s="38"/>
      <c r="F187" s="38"/>
      <c r="G187" s="38"/>
      <c r="H187" s="38"/>
      <c r="I187" s="38"/>
      <c r="J187" s="38" t="s">
        <v>308</v>
      </c>
      <c r="K187" s="38" t="s">
        <v>15</v>
      </c>
      <c r="L187" s="38" t="str">
        <f>""</f>
        <v/>
      </c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  <c r="BD187" s="38"/>
      <c r="BE187" s="38"/>
      <c r="BF187" s="38"/>
      <c r="BG187" s="38"/>
      <c r="BH187" s="38"/>
      <c r="BI187" s="38"/>
      <c r="BJ187" s="38"/>
      <c r="BK187" s="38"/>
      <c r="BL187" s="38"/>
      <c r="BM187" s="38"/>
      <c r="BN187" s="38"/>
      <c r="BO187" s="38"/>
      <c r="BP187" s="38"/>
      <c r="BQ187" s="38"/>
      <c r="BR187" s="38"/>
      <c r="BS187" s="38"/>
      <c r="BT187" s="38"/>
      <c r="BU187" s="38"/>
      <c r="BV187" s="38"/>
      <c r="BW187" s="38"/>
      <c r="BX187" s="38"/>
      <c r="BY187" s="38"/>
      <c r="BZ187" s="38"/>
      <c r="CA187" s="38"/>
      <c r="CB187" s="38"/>
      <c r="CC187" s="38"/>
      <c r="CD187" s="38"/>
      <c r="CE187" s="38"/>
      <c r="CF187" s="38"/>
      <c r="CG187" s="38"/>
      <c r="CH187" s="38"/>
      <c r="CI187" s="38"/>
      <c r="CJ187" s="38"/>
      <c r="CK187" s="38"/>
      <c r="CL187" s="38"/>
      <c r="CM187" s="38"/>
      <c r="CN187" s="38"/>
      <c r="CO187" s="38"/>
      <c r="CP187" s="38"/>
      <c r="CQ187" s="38"/>
      <c r="CR187" s="38"/>
      <c r="CS187" s="38"/>
      <c r="CT187" s="38"/>
      <c r="CU187" s="38"/>
      <c r="CV187" s="38"/>
      <c r="CW187" s="38"/>
      <c r="CX187" s="38"/>
      <c r="CY187" s="38"/>
      <c r="CZ187" s="38"/>
      <c r="DA187" s="38"/>
    </row>
    <row r="188" spans="1:105" ht="1.5" customHeight="1" x14ac:dyDescent="0.25">
      <c r="A188" s="40"/>
      <c r="B188" s="38"/>
      <c r="C188" s="38"/>
      <c r="D188" s="38"/>
      <c r="E188" s="38"/>
      <c r="F188" s="38"/>
      <c r="G188" s="38"/>
      <c r="H188" s="38"/>
      <c r="I188" s="38"/>
      <c r="J188" s="38" t="s">
        <v>519</v>
      </c>
      <c r="K188" s="38" t="s">
        <v>21</v>
      </c>
      <c r="L188" s="38" t="str">
        <f>""</f>
        <v/>
      </c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  <c r="BD188" s="38"/>
      <c r="BE188" s="38"/>
      <c r="BF188" s="38"/>
      <c r="BG188" s="38"/>
      <c r="BH188" s="38"/>
      <c r="BI188" s="38"/>
      <c r="BJ188" s="38"/>
      <c r="BK188" s="38"/>
      <c r="BL188" s="38"/>
      <c r="BM188" s="38"/>
      <c r="BN188" s="38"/>
      <c r="BO188" s="38"/>
      <c r="BP188" s="38"/>
      <c r="BQ188" s="38"/>
      <c r="BR188" s="38"/>
      <c r="BS188" s="38"/>
      <c r="BT188" s="38"/>
      <c r="BU188" s="38"/>
      <c r="BV188" s="38"/>
      <c r="BW188" s="38"/>
      <c r="BX188" s="38"/>
      <c r="BY188" s="38"/>
      <c r="BZ188" s="38"/>
      <c r="CA188" s="38"/>
      <c r="CB188" s="38"/>
      <c r="CC188" s="38"/>
      <c r="CD188" s="38"/>
      <c r="CE188" s="38"/>
      <c r="CF188" s="38"/>
      <c r="CG188" s="38"/>
      <c r="CH188" s="38"/>
      <c r="CI188" s="38"/>
      <c r="CJ188" s="38"/>
      <c r="CK188" s="38"/>
      <c r="CL188" s="38"/>
      <c r="CM188" s="38"/>
      <c r="CN188" s="38"/>
      <c r="CO188" s="38"/>
      <c r="CP188" s="38"/>
      <c r="CQ188" s="38"/>
      <c r="CR188" s="38"/>
      <c r="CS188" s="38"/>
      <c r="CT188" s="38"/>
      <c r="CU188" s="38"/>
      <c r="CV188" s="38"/>
      <c r="CW188" s="38"/>
      <c r="CX188" s="38"/>
      <c r="CY188" s="38"/>
      <c r="CZ188" s="38"/>
      <c r="DA188" s="38"/>
    </row>
    <row r="189" spans="1:105" ht="1.5" customHeight="1" x14ac:dyDescent="0.25">
      <c r="A189" s="40"/>
      <c r="B189" s="38"/>
      <c r="C189" s="38"/>
      <c r="D189" s="38"/>
      <c r="E189" s="38"/>
      <c r="F189" s="38"/>
      <c r="G189" s="38"/>
      <c r="H189" s="38"/>
      <c r="I189" s="38"/>
      <c r="J189" s="38" t="s">
        <v>435</v>
      </c>
      <c r="K189" s="38" t="s">
        <v>26</v>
      </c>
      <c r="L189" s="38" t="str">
        <f>""</f>
        <v/>
      </c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8"/>
      <c r="CE189" s="38"/>
      <c r="CF189" s="38"/>
      <c r="CG189" s="38"/>
      <c r="CH189" s="38"/>
      <c r="CI189" s="38"/>
      <c r="CJ189" s="38"/>
      <c r="CK189" s="38"/>
      <c r="CL189" s="38"/>
      <c r="CM189" s="38"/>
      <c r="CN189" s="38"/>
      <c r="CO189" s="38"/>
      <c r="CP189" s="38"/>
      <c r="CQ189" s="38"/>
      <c r="CR189" s="38"/>
      <c r="CS189" s="38"/>
      <c r="CT189" s="38"/>
      <c r="CU189" s="38"/>
      <c r="CV189" s="38"/>
      <c r="CW189" s="38"/>
      <c r="CX189" s="38"/>
      <c r="CY189" s="38"/>
      <c r="CZ189" s="38"/>
      <c r="DA189" s="38"/>
    </row>
    <row r="190" spans="1:105" ht="1.5" customHeight="1" x14ac:dyDescent="0.25">
      <c r="A190" s="40"/>
      <c r="B190" s="38"/>
      <c r="C190" s="38"/>
      <c r="D190" s="38"/>
      <c r="E190" s="38"/>
      <c r="F190" s="38"/>
      <c r="G190" s="38"/>
      <c r="H190" s="38"/>
      <c r="I190" s="38"/>
      <c r="J190" s="38" t="s">
        <v>337</v>
      </c>
      <c r="K190" s="38" t="s">
        <v>31</v>
      </c>
      <c r="L190" s="38" t="str">
        <f>""</f>
        <v/>
      </c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/>
      <c r="BW190" s="38"/>
      <c r="BX190" s="38"/>
      <c r="BY190" s="38"/>
      <c r="BZ190" s="38"/>
      <c r="CA190" s="38"/>
      <c r="CB190" s="38"/>
      <c r="CC190" s="38"/>
      <c r="CD190" s="38"/>
      <c r="CE190" s="38"/>
      <c r="CF190" s="38"/>
      <c r="CG190" s="38"/>
      <c r="CH190" s="38"/>
      <c r="CI190" s="38"/>
      <c r="CJ190" s="38"/>
      <c r="CK190" s="38"/>
      <c r="CL190" s="38"/>
      <c r="CM190" s="38"/>
      <c r="CN190" s="38"/>
      <c r="CO190" s="38"/>
      <c r="CP190" s="38"/>
      <c r="CQ190" s="38"/>
      <c r="CR190" s="38"/>
      <c r="CS190" s="38"/>
      <c r="CT190" s="38"/>
      <c r="CU190" s="38"/>
      <c r="CV190" s="38"/>
      <c r="CW190" s="38"/>
      <c r="CX190" s="38"/>
      <c r="CY190" s="38"/>
      <c r="CZ190" s="38"/>
      <c r="DA190" s="38"/>
    </row>
    <row r="191" spans="1:105" ht="1.5" customHeight="1" x14ac:dyDescent="0.25">
      <c r="A191" s="40"/>
      <c r="B191" s="38"/>
      <c r="C191" s="38"/>
      <c r="D191" s="38"/>
      <c r="E191" s="38"/>
      <c r="F191" s="38"/>
      <c r="G191" s="38"/>
      <c r="H191" s="38"/>
      <c r="I191" s="38"/>
      <c r="J191" s="38" t="s">
        <v>348</v>
      </c>
      <c r="K191" s="38" t="s">
        <v>7</v>
      </c>
      <c r="L191" s="38" t="str">
        <f>""</f>
        <v/>
      </c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  <c r="BU191" s="38"/>
      <c r="BV191" s="38"/>
      <c r="BW191" s="38"/>
      <c r="BX191" s="38"/>
      <c r="BY191" s="38"/>
      <c r="BZ191" s="38"/>
      <c r="CA191" s="38"/>
      <c r="CB191" s="38"/>
      <c r="CC191" s="38"/>
      <c r="CD191" s="38"/>
      <c r="CE191" s="38"/>
      <c r="CF191" s="38"/>
      <c r="CG191" s="38"/>
      <c r="CH191" s="38"/>
      <c r="CI191" s="38"/>
      <c r="CJ191" s="38"/>
      <c r="CK191" s="38"/>
      <c r="CL191" s="38"/>
      <c r="CM191" s="38"/>
      <c r="CN191" s="38"/>
      <c r="CO191" s="38"/>
      <c r="CP191" s="38"/>
      <c r="CQ191" s="38"/>
      <c r="CR191" s="38"/>
      <c r="CS191" s="38"/>
      <c r="CT191" s="38"/>
      <c r="CU191" s="38"/>
      <c r="CV191" s="38"/>
      <c r="CW191" s="38"/>
      <c r="CX191" s="38"/>
      <c r="CY191" s="38"/>
      <c r="CZ191" s="38"/>
      <c r="DA191" s="38"/>
    </row>
    <row r="192" spans="1:105" ht="1.5" customHeight="1" x14ac:dyDescent="0.25">
      <c r="A192" s="40"/>
      <c r="B192" s="38"/>
      <c r="C192" s="38"/>
      <c r="D192" s="38"/>
      <c r="E192" s="38"/>
      <c r="F192" s="38"/>
      <c r="G192" s="38"/>
      <c r="H192" s="38"/>
      <c r="I192" s="38"/>
      <c r="J192" s="38" t="s">
        <v>485</v>
      </c>
      <c r="K192" s="38" t="s">
        <v>25</v>
      </c>
      <c r="L192" s="38" t="str">
        <f>""</f>
        <v/>
      </c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/>
      <c r="BV192" s="38"/>
      <c r="BW192" s="38"/>
      <c r="BX192" s="38"/>
      <c r="BY192" s="38"/>
      <c r="BZ192" s="38"/>
      <c r="CA192" s="38"/>
      <c r="CB192" s="38"/>
      <c r="CC192" s="38"/>
      <c r="CD192" s="38"/>
      <c r="CE192" s="38"/>
      <c r="CF192" s="38"/>
      <c r="CG192" s="38"/>
      <c r="CH192" s="38"/>
      <c r="CI192" s="38"/>
      <c r="CJ192" s="38"/>
      <c r="CK192" s="38"/>
      <c r="CL192" s="38"/>
      <c r="CM192" s="38"/>
      <c r="CN192" s="38"/>
      <c r="CO192" s="38"/>
      <c r="CP192" s="38"/>
      <c r="CQ192" s="38"/>
      <c r="CR192" s="38"/>
      <c r="CS192" s="38"/>
      <c r="CT192" s="38"/>
      <c r="CU192" s="38"/>
      <c r="CV192" s="38"/>
      <c r="CW192" s="38"/>
      <c r="CX192" s="38"/>
      <c r="CY192" s="38"/>
      <c r="CZ192" s="38"/>
      <c r="DA192" s="38"/>
    </row>
    <row r="193" spans="1:105" ht="1.5" customHeight="1" x14ac:dyDescent="0.25">
      <c r="A193" s="40"/>
      <c r="B193" s="38"/>
      <c r="C193" s="38"/>
      <c r="D193" s="38"/>
      <c r="E193" s="38"/>
      <c r="F193" s="38"/>
      <c r="G193" s="38"/>
      <c r="H193" s="38"/>
      <c r="I193" s="38"/>
      <c r="J193" s="38" t="s">
        <v>486</v>
      </c>
      <c r="K193" s="38" t="s">
        <v>25</v>
      </c>
      <c r="L193" s="38" t="str">
        <f>""</f>
        <v/>
      </c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8"/>
      <c r="BV193" s="38"/>
      <c r="BW193" s="38"/>
      <c r="BX193" s="38"/>
      <c r="BY193" s="38"/>
      <c r="BZ193" s="38"/>
      <c r="CA193" s="38"/>
      <c r="CB193" s="38"/>
      <c r="CC193" s="38"/>
      <c r="CD193" s="38"/>
      <c r="CE193" s="38"/>
      <c r="CF193" s="38"/>
      <c r="CG193" s="38"/>
      <c r="CH193" s="38"/>
      <c r="CI193" s="38"/>
      <c r="CJ193" s="38"/>
      <c r="CK193" s="38"/>
      <c r="CL193" s="38"/>
      <c r="CM193" s="38"/>
      <c r="CN193" s="38"/>
      <c r="CO193" s="38"/>
      <c r="CP193" s="38"/>
      <c r="CQ193" s="38"/>
      <c r="CR193" s="38"/>
      <c r="CS193" s="38"/>
      <c r="CT193" s="38"/>
      <c r="CU193" s="38"/>
      <c r="CV193" s="38"/>
      <c r="CW193" s="38"/>
      <c r="CX193" s="38"/>
      <c r="CY193" s="38"/>
      <c r="CZ193" s="38"/>
      <c r="DA193" s="38"/>
    </row>
    <row r="194" spans="1:105" ht="1.5" customHeight="1" x14ac:dyDescent="0.25">
      <c r="A194" s="40"/>
      <c r="B194" s="38"/>
      <c r="C194" s="38"/>
      <c r="D194" s="38"/>
      <c r="E194" s="38"/>
      <c r="F194" s="38"/>
      <c r="G194" s="38"/>
      <c r="H194" s="38"/>
      <c r="I194" s="38"/>
      <c r="J194" s="38" t="s">
        <v>369</v>
      </c>
      <c r="K194" s="38" t="s">
        <v>33</v>
      </c>
      <c r="L194" s="38" t="s">
        <v>28</v>
      </c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  <c r="CL194" s="38"/>
      <c r="CM194" s="38"/>
      <c r="CN194" s="38"/>
      <c r="CO194" s="38"/>
      <c r="CP194" s="38"/>
      <c r="CQ194" s="38"/>
      <c r="CR194" s="38"/>
      <c r="CS194" s="38"/>
      <c r="CT194" s="38"/>
      <c r="CU194" s="38"/>
      <c r="CV194" s="38"/>
      <c r="CW194" s="38"/>
      <c r="CX194" s="38"/>
      <c r="CY194" s="38"/>
      <c r="CZ194" s="38"/>
      <c r="DA194" s="38"/>
    </row>
    <row r="195" spans="1:105" ht="1.5" customHeight="1" x14ac:dyDescent="0.25">
      <c r="A195" s="40"/>
      <c r="B195" s="38"/>
      <c r="C195" s="38"/>
      <c r="D195" s="38"/>
      <c r="E195" s="38"/>
      <c r="F195" s="38"/>
      <c r="G195" s="38"/>
      <c r="H195" s="38"/>
      <c r="I195" s="38"/>
      <c r="J195" s="38" t="s">
        <v>313</v>
      </c>
      <c r="K195" s="38" t="s">
        <v>15</v>
      </c>
      <c r="L195" s="38" t="s">
        <v>26</v>
      </c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8"/>
      <c r="CE195" s="38"/>
      <c r="CF195" s="38"/>
      <c r="CG195" s="38"/>
      <c r="CH195" s="38"/>
      <c r="CI195" s="38"/>
      <c r="CJ195" s="38"/>
      <c r="CK195" s="38"/>
      <c r="CL195" s="38"/>
      <c r="CM195" s="38"/>
      <c r="CN195" s="38"/>
      <c r="CO195" s="38"/>
      <c r="CP195" s="38"/>
      <c r="CQ195" s="38"/>
      <c r="CR195" s="38"/>
      <c r="CS195" s="38"/>
      <c r="CT195" s="38"/>
      <c r="CU195" s="38"/>
      <c r="CV195" s="38"/>
      <c r="CW195" s="38"/>
      <c r="CX195" s="38"/>
      <c r="CY195" s="38"/>
      <c r="CZ195" s="38"/>
      <c r="DA195" s="38"/>
    </row>
    <row r="196" spans="1:105" ht="1.5" customHeight="1" x14ac:dyDescent="0.25">
      <c r="A196" s="40"/>
      <c r="B196" s="38"/>
      <c r="C196" s="38"/>
      <c r="D196" s="38"/>
      <c r="E196" s="38"/>
      <c r="F196" s="38"/>
      <c r="G196" s="38"/>
      <c r="H196" s="38"/>
      <c r="I196" s="38"/>
      <c r="J196" s="38" t="s">
        <v>535</v>
      </c>
      <c r="K196" s="38" t="s">
        <v>20</v>
      </c>
      <c r="L196" s="38" t="str">
        <f>""</f>
        <v/>
      </c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8"/>
      <c r="BU196" s="38"/>
      <c r="BV196" s="38"/>
      <c r="BW196" s="38"/>
      <c r="BX196" s="38"/>
      <c r="BY196" s="38"/>
      <c r="BZ196" s="38"/>
      <c r="CA196" s="38"/>
      <c r="CB196" s="38"/>
      <c r="CC196" s="38"/>
      <c r="CD196" s="38"/>
      <c r="CE196" s="38"/>
      <c r="CF196" s="38"/>
      <c r="CG196" s="38"/>
      <c r="CH196" s="38"/>
      <c r="CI196" s="38"/>
      <c r="CJ196" s="38"/>
      <c r="CK196" s="38"/>
      <c r="CL196" s="38"/>
      <c r="CM196" s="38"/>
      <c r="CN196" s="38"/>
      <c r="CO196" s="38"/>
      <c r="CP196" s="38"/>
      <c r="CQ196" s="38"/>
      <c r="CR196" s="38"/>
      <c r="CS196" s="38"/>
      <c r="CT196" s="38"/>
      <c r="CU196" s="38"/>
      <c r="CV196" s="38"/>
      <c r="CW196" s="38"/>
      <c r="CX196" s="38"/>
      <c r="CY196" s="38"/>
      <c r="CZ196" s="38"/>
      <c r="DA196" s="38"/>
    </row>
    <row r="197" spans="1:105" ht="1.5" customHeight="1" x14ac:dyDescent="0.25">
      <c r="A197" s="40"/>
      <c r="B197" s="38"/>
      <c r="C197" s="38"/>
      <c r="D197" s="38"/>
      <c r="E197" s="38"/>
      <c r="F197" s="38"/>
      <c r="G197" s="38"/>
      <c r="H197" s="38"/>
      <c r="I197" s="38"/>
      <c r="J197" s="38" t="s">
        <v>487</v>
      </c>
      <c r="K197" s="38" t="s">
        <v>25</v>
      </c>
      <c r="L197" s="38" t="str">
        <f>""</f>
        <v/>
      </c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38"/>
      <c r="BU197" s="38"/>
      <c r="BV197" s="38"/>
      <c r="BW197" s="38"/>
      <c r="BX197" s="38"/>
      <c r="BY197" s="38"/>
      <c r="BZ197" s="38"/>
      <c r="CA197" s="38"/>
      <c r="CB197" s="38"/>
      <c r="CC197" s="38"/>
      <c r="CD197" s="38"/>
      <c r="CE197" s="38"/>
      <c r="CF197" s="38"/>
      <c r="CG197" s="38"/>
      <c r="CH197" s="38"/>
      <c r="CI197" s="38"/>
      <c r="CJ197" s="38"/>
      <c r="CK197" s="38"/>
      <c r="CL197" s="38"/>
      <c r="CM197" s="38"/>
      <c r="CN197" s="38"/>
      <c r="CO197" s="38"/>
      <c r="CP197" s="38"/>
      <c r="CQ197" s="38"/>
      <c r="CR197" s="38"/>
      <c r="CS197" s="38"/>
      <c r="CT197" s="38"/>
      <c r="CU197" s="38"/>
      <c r="CV197" s="38"/>
      <c r="CW197" s="38"/>
      <c r="CX197" s="38"/>
      <c r="CY197" s="38"/>
      <c r="CZ197" s="38"/>
      <c r="DA197" s="38"/>
    </row>
    <row r="198" spans="1:105" ht="1.5" customHeight="1" x14ac:dyDescent="0.25">
      <c r="A198" s="40"/>
      <c r="B198" s="38"/>
      <c r="C198" s="38"/>
      <c r="D198" s="38"/>
      <c r="E198" s="38"/>
      <c r="F198" s="38"/>
      <c r="G198" s="38"/>
      <c r="H198" s="38"/>
      <c r="I198" s="38"/>
      <c r="J198" s="38" t="s">
        <v>254</v>
      </c>
      <c r="K198" s="38" t="s">
        <v>22</v>
      </c>
      <c r="L198" s="38" t="str">
        <f>""</f>
        <v/>
      </c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38"/>
      <c r="BU198" s="38"/>
      <c r="BV198" s="38"/>
      <c r="BW198" s="38"/>
      <c r="BX198" s="38"/>
      <c r="BY198" s="38"/>
      <c r="BZ198" s="38"/>
      <c r="CA198" s="38"/>
      <c r="CB198" s="38"/>
      <c r="CC198" s="38"/>
      <c r="CD198" s="38"/>
      <c r="CE198" s="38"/>
      <c r="CF198" s="38"/>
      <c r="CG198" s="38"/>
      <c r="CH198" s="38"/>
      <c r="CI198" s="38"/>
      <c r="CJ198" s="38"/>
      <c r="CK198" s="38"/>
      <c r="CL198" s="38"/>
      <c r="CM198" s="38"/>
      <c r="CN198" s="38"/>
      <c r="CO198" s="38"/>
      <c r="CP198" s="38"/>
      <c r="CQ198" s="38"/>
      <c r="CR198" s="38"/>
      <c r="CS198" s="38"/>
      <c r="CT198" s="38"/>
      <c r="CU198" s="38"/>
      <c r="CV198" s="38"/>
      <c r="CW198" s="38"/>
      <c r="CX198" s="38"/>
      <c r="CY198" s="38"/>
      <c r="CZ198" s="38"/>
      <c r="DA198" s="38"/>
    </row>
    <row r="199" spans="1:105" ht="1.5" customHeight="1" x14ac:dyDescent="0.25">
      <c r="A199" s="40"/>
      <c r="B199" s="38"/>
      <c r="C199" s="38"/>
      <c r="D199" s="38"/>
      <c r="E199" s="38"/>
      <c r="F199" s="38"/>
      <c r="G199" s="38"/>
      <c r="H199" s="38"/>
      <c r="I199" s="38"/>
      <c r="J199" s="38" t="s">
        <v>241</v>
      </c>
      <c r="K199" s="38" t="s">
        <v>24</v>
      </c>
      <c r="L199" s="38" t="str">
        <f>""</f>
        <v/>
      </c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  <c r="BU199" s="38"/>
      <c r="BV199" s="38"/>
      <c r="BW199" s="38"/>
      <c r="BX199" s="38"/>
      <c r="BY199" s="38"/>
      <c r="BZ199" s="38"/>
      <c r="CA199" s="38"/>
      <c r="CB199" s="38"/>
      <c r="CC199" s="38"/>
      <c r="CD199" s="38"/>
      <c r="CE199" s="38"/>
      <c r="CF199" s="38"/>
      <c r="CG199" s="38"/>
      <c r="CH199" s="38"/>
      <c r="CI199" s="38"/>
      <c r="CJ199" s="38"/>
      <c r="CK199" s="38"/>
      <c r="CL199" s="38"/>
      <c r="CM199" s="38"/>
      <c r="CN199" s="38"/>
      <c r="CO199" s="38"/>
      <c r="CP199" s="38"/>
      <c r="CQ199" s="38"/>
      <c r="CR199" s="38"/>
      <c r="CS199" s="38"/>
      <c r="CT199" s="38"/>
      <c r="CU199" s="38"/>
      <c r="CV199" s="38"/>
      <c r="CW199" s="38"/>
      <c r="CX199" s="38"/>
      <c r="CY199" s="38"/>
      <c r="CZ199" s="38"/>
      <c r="DA199" s="38"/>
    </row>
    <row r="200" spans="1:105" ht="1.5" customHeight="1" x14ac:dyDescent="0.25">
      <c r="A200" s="40"/>
      <c r="B200" s="38"/>
      <c r="C200" s="38"/>
      <c r="D200" s="38"/>
      <c r="E200" s="38"/>
      <c r="F200" s="38"/>
      <c r="G200" s="38"/>
      <c r="H200" s="38"/>
      <c r="I200" s="38"/>
      <c r="J200" s="38" t="s">
        <v>488</v>
      </c>
      <c r="K200" s="38" t="s">
        <v>25</v>
      </c>
      <c r="L200" s="38" t="str">
        <f>""</f>
        <v/>
      </c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  <c r="CE200" s="38"/>
      <c r="CF200" s="38"/>
      <c r="CG200" s="38"/>
      <c r="CH200" s="38"/>
      <c r="CI200" s="38"/>
      <c r="CJ200" s="38"/>
      <c r="CK200" s="38"/>
      <c r="CL200" s="38"/>
      <c r="CM200" s="38"/>
      <c r="CN200" s="38"/>
      <c r="CO200" s="38"/>
      <c r="CP200" s="38"/>
      <c r="CQ200" s="38"/>
      <c r="CR200" s="38"/>
      <c r="CS200" s="38"/>
      <c r="CT200" s="38"/>
      <c r="CU200" s="38"/>
      <c r="CV200" s="38"/>
      <c r="CW200" s="38"/>
      <c r="CX200" s="38"/>
      <c r="CY200" s="38"/>
      <c r="CZ200" s="38"/>
      <c r="DA200" s="38"/>
    </row>
    <row r="201" spans="1:105" ht="1.5" customHeight="1" x14ac:dyDescent="0.25">
      <c r="A201" s="40"/>
      <c r="B201" s="38"/>
      <c r="C201" s="38"/>
      <c r="D201" s="38"/>
      <c r="E201" s="38"/>
      <c r="F201" s="38"/>
      <c r="G201" s="38"/>
      <c r="H201" s="38"/>
      <c r="I201" s="38"/>
      <c r="J201" s="38" t="s">
        <v>520</v>
      </c>
      <c r="K201" s="38" t="s">
        <v>21</v>
      </c>
      <c r="L201" s="38" t="str">
        <f>""</f>
        <v/>
      </c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8"/>
      <c r="BQ201" s="38"/>
      <c r="BR201" s="38"/>
      <c r="BS201" s="38"/>
      <c r="BT201" s="38"/>
      <c r="BU201" s="38"/>
      <c r="BV201" s="38"/>
      <c r="BW201" s="38"/>
      <c r="BX201" s="38"/>
      <c r="BY201" s="38"/>
      <c r="BZ201" s="38"/>
      <c r="CA201" s="38"/>
      <c r="CB201" s="38"/>
      <c r="CC201" s="38"/>
      <c r="CD201" s="38"/>
      <c r="CE201" s="38"/>
      <c r="CF201" s="38"/>
      <c r="CG201" s="38"/>
      <c r="CH201" s="38"/>
      <c r="CI201" s="38"/>
      <c r="CJ201" s="38"/>
      <c r="CK201" s="38"/>
      <c r="CL201" s="38"/>
      <c r="CM201" s="38"/>
      <c r="CN201" s="38"/>
      <c r="CO201" s="38"/>
      <c r="CP201" s="38"/>
      <c r="CQ201" s="38"/>
      <c r="CR201" s="38"/>
      <c r="CS201" s="38"/>
      <c r="CT201" s="38"/>
      <c r="CU201" s="38"/>
      <c r="CV201" s="38"/>
      <c r="CW201" s="38"/>
      <c r="CX201" s="38"/>
      <c r="CY201" s="38"/>
      <c r="CZ201" s="38"/>
      <c r="DA201" s="38"/>
    </row>
    <row r="202" spans="1:105" ht="1.5" customHeight="1" x14ac:dyDescent="0.25">
      <c r="A202" s="40"/>
      <c r="B202" s="38"/>
      <c r="C202" s="38"/>
      <c r="D202" s="38"/>
      <c r="E202" s="38"/>
      <c r="F202" s="38"/>
      <c r="G202" s="38"/>
      <c r="H202" s="38"/>
      <c r="I202" s="38"/>
      <c r="J202" s="38" t="s">
        <v>255</v>
      </c>
      <c r="K202" s="38" t="s">
        <v>22</v>
      </c>
      <c r="L202" s="38" t="str">
        <f>""</f>
        <v/>
      </c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  <c r="BV202" s="38"/>
      <c r="BW202" s="38"/>
      <c r="BX202" s="38"/>
      <c r="BY202" s="38"/>
      <c r="BZ202" s="38"/>
      <c r="CA202" s="38"/>
      <c r="CB202" s="38"/>
      <c r="CC202" s="38"/>
      <c r="CD202" s="38"/>
      <c r="CE202" s="38"/>
      <c r="CF202" s="38"/>
      <c r="CG202" s="38"/>
      <c r="CH202" s="38"/>
      <c r="CI202" s="38"/>
      <c r="CJ202" s="38"/>
      <c r="CK202" s="38"/>
      <c r="CL202" s="38"/>
      <c r="CM202" s="38"/>
      <c r="CN202" s="38"/>
      <c r="CO202" s="38"/>
      <c r="CP202" s="38"/>
      <c r="CQ202" s="38"/>
      <c r="CR202" s="38"/>
      <c r="CS202" s="38"/>
      <c r="CT202" s="38"/>
      <c r="CU202" s="38"/>
      <c r="CV202" s="38"/>
      <c r="CW202" s="38"/>
      <c r="CX202" s="38"/>
      <c r="CY202" s="38"/>
      <c r="CZ202" s="38"/>
      <c r="DA202" s="38"/>
    </row>
    <row r="203" spans="1:105" ht="1.5" customHeight="1" x14ac:dyDescent="0.25">
      <c r="A203" s="40"/>
      <c r="B203" s="38"/>
      <c r="C203" s="38"/>
      <c r="D203" s="38"/>
      <c r="E203" s="38"/>
      <c r="F203" s="38"/>
      <c r="G203" s="38"/>
      <c r="H203" s="38"/>
      <c r="I203" s="38"/>
      <c r="J203" s="38" t="s">
        <v>284</v>
      </c>
      <c r="K203" s="38" t="s">
        <v>23</v>
      </c>
      <c r="L203" s="38" t="str">
        <f>""</f>
        <v/>
      </c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38"/>
      <c r="BQ203" s="38"/>
      <c r="BR203" s="38"/>
      <c r="BS203" s="38"/>
      <c r="BT203" s="38"/>
      <c r="BU203" s="38"/>
      <c r="BV203" s="38"/>
      <c r="BW203" s="38"/>
      <c r="BX203" s="38"/>
      <c r="BY203" s="38"/>
      <c r="BZ203" s="38"/>
      <c r="CA203" s="38"/>
      <c r="CB203" s="38"/>
      <c r="CC203" s="38"/>
      <c r="CD203" s="38"/>
      <c r="CE203" s="38"/>
      <c r="CF203" s="38"/>
      <c r="CG203" s="38"/>
      <c r="CH203" s="38"/>
      <c r="CI203" s="38"/>
      <c r="CJ203" s="38"/>
      <c r="CK203" s="38"/>
      <c r="CL203" s="38"/>
      <c r="CM203" s="38"/>
      <c r="CN203" s="38"/>
      <c r="CO203" s="38"/>
      <c r="CP203" s="38"/>
      <c r="CQ203" s="38"/>
      <c r="CR203" s="38"/>
      <c r="CS203" s="38"/>
      <c r="CT203" s="38"/>
      <c r="CU203" s="38"/>
      <c r="CV203" s="38"/>
      <c r="CW203" s="38"/>
      <c r="CX203" s="38"/>
      <c r="CY203" s="38"/>
      <c r="CZ203" s="38"/>
      <c r="DA203" s="38"/>
    </row>
    <row r="204" spans="1:105" ht="1.5" customHeight="1" x14ac:dyDescent="0.25">
      <c r="A204" s="40"/>
      <c r="B204" s="38"/>
      <c r="C204" s="38"/>
      <c r="D204" s="38"/>
      <c r="E204" s="38"/>
      <c r="F204" s="38"/>
      <c r="G204" s="38"/>
      <c r="H204" s="38"/>
      <c r="I204" s="38"/>
      <c r="J204" s="38" t="s">
        <v>409</v>
      </c>
      <c r="K204" s="38" t="s">
        <v>32</v>
      </c>
      <c r="L204" s="38" t="s">
        <v>6</v>
      </c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8"/>
      <c r="CH204" s="38"/>
      <c r="CI204" s="38"/>
      <c r="CJ204" s="38"/>
      <c r="CK204" s="38"/>
      <c r="CL204" s="38"/>
      <c r="CM204" s="38"/>
      <c r="CN204" s="38"/>
      <c r="CO204" s="38"/>
      <c r="CP204" s="38"/>
      <c r="CQ204" s="38"/>
      <c r="CR204" s="38"/>
      <c r="CS204" s="38"/>
      <c r="CT204" s="38"/>
      <c r="CU204" s="38"/>
      <c r="CV204" s="38"/>
      <c r="CW204" s="38"/>
      <c r="CX204" s="38"/>
      <c r="CY204" s="38"/>
      <c r="CZ204" s="38"/>
      <c r="DA204" s="38"/>
    </row>
    <row r="205" spans="1:105" ht="1.5" customHeight="1" x14ac:dyDescent="0.25">
      <c r="A205" s="40"/>
      <c r="B205" s="38"/>
      <c r="C205" s="38"/>
      <c r="D205" s="38"/>
      <c r="E205" s="38"/>
      <c r="F205" s="38"/>
      <c r="G205" s="38"/>
      <c r="H205" s="38"/>
      <c r="I205" s="38"/>
      <c r="J205" s="38" t="s">
        <v>489</v>
      </c>
      <c r="K205" s="38" t="s">
        <v>25</v>
      </c>
      <c r="L205" s="38" t="str">
        <f>""</f>
        <v/>
      </c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8"/>
      <c r="CE205" s="38"/>
      <c r="CF205" s="38"/>
      <c r="CG205" s="38"/>
      <c r="CH205" s="38"/>
      <c r="CI205" s="38"/>
      <c r="CJ205" s="38"/>
      <c r="CK205" s="38"/>
      <c r="CL205" s="38"/>
      <c r="CM205" s="38"/>
      <c r="CN205" s="38"/>
      <c r="CO205" s="38"/>
      <c r="CP205" s="38"/>
      <c r="CQ205" s="38"/>
      <c r="CR205" s="38"/>
      <c r="CS205" s="38"/>
      <c r="CT205" s="38"/>
      <c r="CU205" s="38"/>
      <c r="CV205" s="38"/>
      <c r="CW205" s="38"/>
      <c r="CX205" s="38"/>
      <c r="CY205" s="38"/>
      <c r="CZ205" s="38"/>
      <c r="DA205" s="38"/>
    </row>
    <row r="206" spans="1:105" ht="1.5" customHeight="1" x14ac:dyDescent="0.25">
      <c r="A206" s="40"/>
      <c r="B206" s="38"/>
      <c r="C206" s="38"/>
      <c r="D206" s="38"/>
      <c r="E206" s="38"/>
      <c r="F206" s="38"/>
      <c r="G206" s="38"/>
      <c r="H206" s="38"/>
      <c r="I206" s="38"/>
      <c r="J206" s="38" t="s">
        <v>290</v>
      </c>
      <c r="K206" s="38" t="s">
        <v>14</v>
      </c>
      <c r="L206" s="38" t="s">
        <v>34</v>
      </c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38"/>
      <c r="BS206" s="38"/>
      <c r="BT206" s="38"/>
      <c r="BU206" s="38"/>
      <c r="BV206" s="38"/>
      <c r="BW206" s="38"/>
      <c r="BX206" s="38"/>
      <c r="BY206" s="38"/>
      <c r="BZ206" s="38"/>
      <c r="CA206" s="38"/>
      <c r="CB206" s="38"/>
      <c r="CC206" s="38"/>
      <c r="CD206" s="38"/>
      <c r="CE206" s="38"/>
      <c r="CF206" s="38"/>
      <c r="CG206" s="38"/>
      <c r="CH206" s="38"/>
      <c r="CI206" s="38"/>
      <c r="CJ206" s="38"/>
      <c r="CK206" s="38"/>
      <c r="CL206" s="38"/>
      <c r="CM206" s="38"/>
      <c r="CN206" s="38"/>
      <c r="CO206" s="38"/>
      <c r="CP206" s="38"/>
      <c r="CQ206" s="38"/>
      <c r="CR206" s="38"/>
      <c r="CS206" s="38"/>
      <c r="CT206" s="38"/>
      <c r="CU206" s="38"/>
      <c r="CV206" s="38"/>
      <c r="CW206" s="38"/>
      <c r="CX206" s="38"/>
      <c r="CY206" s="38"/>
      <c r="CZ206" s="38"/>
      <c r="DA206" s="38"/>
    </row>
    <row r="207" spans="1:105" ht="1.5" customHeight="1" x14ac:dyDescent="0.25">
      <c r="A207" s="40"/>
      <c r="B207" s="38"/>
      <c r="C207" s="38"/>
      <c r="D207" s="38"/>
      <c r="E207" s="38"/>
      <c r="F207" s="38"/>
      <c r="G207" s="38"/>
      <c r="H207" s="38"/>
      <c r="I207" s="38"/>
      <c r="J207" s="38" t="s">
        <v>355</v>
      </c>
      <c r="K207" s="38" t="s">
        <v>16</v>
      </c>
      <c r="L207" s="38" t="str">
        <f>""</f>
        <v/>
      </c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8"/>
      <c r="BQ207" s="38"/>
      <c r="BR207" s="38"/>
      <c r="BS207" s="38"/>
      <c r="BT207" s="38"/>
      <c r="BU207" s="38"/>
      <c r="BV207" s="38"/>
      <c r="BW207" s="38"/>
      <c r="BX207" s="38"/>
      <c r="BY207" s="38"/>
      <c r="BZ207" s="38"/>
      <c r="CA207" s="38"/>
      <c r="CB207" s="38"/>
      <c r="CC207" s="38"/>
      <c r="CD207" s="38"/>
      <c r="CE207" s="38"/>
      <c r="CF207" s="38"/>
      <c r="CG207" s="38"/>
      <c r="CH207" s="38"/>
      <c r="CI207" s="38"/>
      <c r="CJ207" s="38"/>
      <c r="CK207" s="38"/>
      <c r="CL207" s="38"/>
      <c r="CM207" s="38"/>
      <c r="CN207" s="38"/>
      <c r="CO207" s="38"/>
      <c r="CP207" s="38"/>
      <c r="CQ207" s="38"/>
      <c r="CR207" s="38"/>
      <c r="CS207" s="38"/>
      <c r="CT207" s="38"/>
      <c r="CU207" s="38"/>
      <c r="CV207" s="38"/>
      <c r="CW207" s="38"/>
      <c r="CX207" s="38"/>
      <c r="CY207" s="38"/>
      <c r="CZ207" s="38"/>
      <c r="DA207" s="38"/>
    </row>
    <row r="208" spans="1:105" ht="1.5" customHeight="1" x14ac:dyDescent="0.25">
      <c r="A208" s="40"/>
      <c r="B208" s="38"/>
      <c r="C208" s="38"/>
      <c r="D208" s="38"/>
      <c r="E208" s="38"/>
      <c r="F208" s="38"/>
      <c r="G208" s="38"/>
      <c r="H208" s="38"/>
      <c r="I208" s="38"/>
      <c r="J208" s="38" t="s">
        <v>242</v>
      </c>
      <c r="K208" s="38" t="s">
        <v>24</v>
      </c>
      <c r="L208" s="38" t="str">
        <f>""</f>
        <v/>
      </c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8"/>
      <c r="CH208" s="38"/>
      <c r="CI208" s="38"/>
      <c r="CJ208" s="38"/>
      <c r="CK208" s="38"/>
      <c r="CL208" s="38"/>
      <c r="CM208" s="38"/>
      <c r="CN208" s="38"/>
      <c r="CO208" s="38"/>
      <c r="CP208" s="38"/>
      <c r="CQ208" s="38"/>
      <c r="CR208" s="38"/>
      <c r="CS208" s="38"/>
      <c r="CT208" s="38"/>
      <c r="CU208" s="38"/>
      <c r="CV208" s="38"/>
      <c r="CW208" s="38"/>
      <c r="CX208" s="38"/>
      <c r="CY208" s="38"/>
      <c r="CZ208" s="38"/>
      <c r="DA208" s="38"/>
    </row>
    <row r="209" spans="1:105" ht="1.5" customHeight="1" x14ac:dyDescent="0.25">
      <c r="A209" s="40"/>
      <c r="B209" s="38"/>
      <c r="C209" s="38"/>
      <c r="D209" s="38"/>
      <c r="E209" s="38"/>
      <c r="F209" s="38"/>
      <c r="G209" s="38"/>
      <c r="H209" s="38"/>
      <c r="I209" s="38"/>
      <c r="J209" s="38" t="s">
        <v>365</v>
      </c>
      <c r="K209" s="38" t="s">
        <v>33</v>
      </c>
      <c r="L209" s="38" t="str">
        <f>""</f>
        <v/>
      </c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8"/>
      <c r="CA209" s="38"/>
      <c r="CB209" s="38"/>
      <c r="CC209" s="38"/>
      <c r="CD209" s="38"/>
      <c r="CE209" s="38"/>
      <c r="CF209" s="38"/>
      <c r="CG209" s="38"/>
      <c r="CH209" s="38"/>
      <c r="CI209" s="38"/>
      <c r="CJ209" s="38"/>
      <c r="CK209" s="38"/>
      <c r="CL209" s="38"/>
      <c r="CM209" s="38"/>
      <c r="CN209" s="38"/>
      <c r="CO209" s="38"/>
      <c r="CP209" s="38"/>
      <c r="CQ209" s="38"/>
      <c r="CR209" s="38"/>
      <c r="CS209" s="38"/>
      <c r="CT209" s="38"/>
      <c r="CU209" s="38"/>
      <c r="CV209" s="38"/>
      <c r="CW209" s="38"/>
      <c r="CX209" s="38"/>
      <c r="CY209" s="38"/>
      <c r="CZ209" s="38"/>
      <c r="DA209" s="38"/>
    </row>
    <row r="210" spans="1:105" ht="1.5" customHeight="1" x14ac:dyDescent="0.25">
      <c r="A210" s="40"/>
      <c r="B210" s="38"/>
      <c r="C210" s="38"/>
      <c r="D210" s="38"/>
      <c r="E210" s="38"/>
      <c r="F210" s="38"/>
      <c r="G210" s="38"/>
      <c r="H210" s="38"/>
      <c r="I210" s="38"/>
      <c r="J210" s="38" t="s">
        <v>397</v>
      </c>
      <c r="K210" s="38" t="s">
        <v>32</v>
      </c>
      <c r="L210" s="38" t="str">
        <f>""</f>
        <v/>
      </c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8"/>
      <c r="CA210" s="38"/>
      <c r="CB210" s="38"/>
      <c r="CC210" s="38"/>
      <c r="CD210" s="38"/>
      <c r="CE210" s="38"/>
      <c r="CF210" s="38"/>
      <c r="CG210" s="38"/>
      <c r="CH210" s="38"/>
      <c r="CI210" s="38"/>
      <c r="CJ210" s="38"/>
      <c r="CK210" s="38"/>
      <c r="CL210" s="38"/>
      <c r="CM210" s="38"/>
      <c r="CN210" s="38"/>
      <c r="CO210" s="38"/>
      <c r="CP210" s="38"/>
      <c r="CQ210" s="38"/>
      <c r="CR210" s="38"/>
      <c r="CS210" s="38"/>
      <c r="CT210" s="38"/>
      <c r="CU210" s="38"/>
      <c r="CV210" s="38"/>
      <c r="CW210" s="38"/>
      <c r="CX210" s="38"/>
      <c r="CY210" s="38"/>
      <c r="CZ210" s="38"/>
      <c r="DA210" s="38"/>
    </row>
    <row r="211" spans="1:105" ht="1.5" customHeight="1" x14ac:dyDescent="0.25">
      <c r="A211" s="40"/>
      <c r="B211" s="38"/>
      <c r="C211" s="38"/>
      <c r="D211" s="38"/>
      <c r="E211" s="38"/>
      <c r="F211" s="38"/>
      <c r="G211" s="38"/>
      <c r="H211" s="38"/>
      <c r="I211" s="38"/>
      <c r="J211" s="38" t="s">
        <v>387</v>
      </c>
      <c r="K211" s="38" t="s">
        <v>32</v>
      </c>
      <c r="L211" s="38" t="str">
        <f>""</f>
        <v/>
      </c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8"/>
      <c r="BK211" s="38"/>
      <c r="BL211" s="38"/>
      <c r="BM211" s="38"/>
      <c r="BN211" s="38"/>
      <c r="BO211" s="38"/>
      <c r="BP211" s="38"/>
      <c r="BQ211" s="38"/>
      <c r="BR211" s="38"/>
      <c r="BS211" s="38"/>
      <c r="BT211" s="38"/>
      <c r="BU211" s="38"/>
      <c r="BV211" s="38"/>
      <c r="BW211" s="38"/>
      <c r="BX211" s="38"/>
      <c r="BY211" s="38"/>
      <c r="BZ211" s="38"/>
      <c r="CA211" s="38"/>
      <c r="CB211" s="38"/>
      <c r="CC211" s="38"/>
      <c r="CD211" s="38"/>
      <c r="CE211" s="38"/>
      <c r="CF211" s="38"/>
      <c r="CG211" s="38"/>
      <c r="CH211" s="38"/>
      <c r="CI211" s="38"/>
      <c r="CJ211" s="38"/>
      <c r="CK211" s="38"/>
      <c r="CL211" s="38"/>
      <c r="CM211" s="38"/>
      <c r="CN211" s="38"/>
      <c r="CO211" s="38"/>
      <c r="CP211" s="38"/>
      <c r="CQ211" s="38"/>
      <c r="CR211" s="38"/>
      <c r="CS211" s="38"/>
      <c r="CT211" s="38"/>
      <c r="CU211" s="38"/>
      <c r="CV211" s="38"/>
      <c r="CW211" s="38"/>
      <c r="CX211" s="38"/>
      <c r="CY211" s="38"/>
      <c r="CZ211" s="38"/>
      <c r="DA211" s="38"/>
    </row>
    <row r="212" spans="1:105" ht="1.5" customHeight="1" x14ac:dyDescent="0.25">
      <c r="A212" s="40"/>
      <c r="B212" s="38"/>
      <c r="C212" s="38"/>
      <c r="D212" s="38"/>
      <c r="E212" s="38"/>
      <c r="F212" s="38"/>
      <c r="G212" s="38"/>
      <c r="H212" s="38"/>
      <c r="I212" s="38"/>
      <c r="J212" s="38" t="s">
        <v>443</v>
      </c>
      <c r="K212" s="38" t="s">
        <v>40</v>
      </c>
      <c r="L212" s="38" t="str">
        <f>""</f>
        <v/>
      </c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38"/>
      <c r="BQ212" s="38"/>
      <c r="BR212" s="38"/>
      <c r="BS212" s="38"/>
      <c r="BT212" s="38"/>
      <c r="BU212" s="38"/>
      <c r="BV212" s="38"/>
      <c r="BW212" s="38"/>
      <c r="BX212" s="38"/>
      <c r="BY212" s="38"/>
      <c r="BZ212" s="38"/>
      <c r="CA212" s="38"/>
      <c r="CB212" s="38"/>
      <c r="CC212" s="38"/>
      <c r="CD212" s="38"/>
      <c r="CE212" s="38"/>
      <c r="CF212" s="38"/>
      <c r="CG212" s="38"/>
      <c r="CH212" s="38"/>
      <c r="CI212" s="38"/>
      <c r="CJ212" s="38"/>
      <c r="CK212" s="38"/>
      <c r="CL212" s="38"/>
      <c r="CM212" s="38"/>
      <c r="CN212" s="38"/>
      <c r="CO212" s="38"/>
      <c r="CP212" s="38"/>
      <c r="CQ212" s="38"/>
      <c r="CR212" s="38"/>
      <c r="CS212" s="38"/>
      <c r="CT212" s="38"/>
      <c r="CU212" s="38"/>
      <c r="CV212" s="38"/>
      <c r="CW212" s="38"/>
      <c r="CX212" s="38"/>
      <c r="CY212" s="38"/>
      <c r="CZ212" s="38"/>
      <c r="DA212" s="38"/>
    </row>
    <row r="213" spans="1:105" ht="1.5" customHeight="1" x14ac:dyDescent="0.25">
      <c r="A213" s="40"/>
      <c r="B213" s="38"/>
      <c r="C213" s="38"/>
      <c r="D213" s="38"/>
      <c r="E213" s="38"/>
      <c r="F213" s="38"/>
      <c r="G213" s="38"/>
      <c r="H213" s="38"/>
      <c r="I213" s="38"/>
      <c r="J213" s="38" t="s">
        <v>232</v>
      </c>
      <c r="K213" s="38" t="s">
        <v>17</v>
      </c>
      <c r="L213" s="38" t="str">
        <f>""</f>
        <v/>
      </c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8"/>
      <c r="BU213" s="38"/>
      <c r="BV213" s="38"/>
      <c r="BW213" s="38"/>
      <c r="BX213" s="38"/>
      <c r="BY213" s="38"/>
      <c r="BZ213" s="38"/>
      <c r="CA213" s="38"/>
      <c r="CB213" s="38"/>
      <c r="CC213" s="38"/>
      <c r="CD213" s="38"/>
      <c r="CE213" s="38"/>
      <c r="CF213" s="38"/>
      <c r="CG213" s="38"/>
      <c r="CH213" s="38"/>
      <c r="CI213" s="38"/>
      <c r="CJ213" s="38"/>
      <c r="CK213" s="38"/>
      <c r="CL213" s="38"/>
      <c r="CM213" s="38"/>
      <c r="CN213" s="38"/>
      <c r="CO213" s="38"/>
      <c r="CP213" s="38"/>
      <c r="CQ213" s="38"/>
      <c r="CR213" s="38"/>
      <c r="CS213" s="38"/>
      <c r="CT213" s="38"/>
      <c r="CU213" s="38"/>
      <c r="CV213" s="38"/>
      <c r="CW213" s="38"/>
      <c r="CX213" s="38"/>
      <c r="CY213" s="38"/>
      <c r="CZ213" s="38"/>
      <c r="DA213" s="38"/>
    </row>
    <row r="214" spans="1:105" ht="1.5" customHeight="1" x14ac:dyDescent="0.25">
      <c r="A214" s="40"/>
      <c r="B214" s="38"/>
      <c r="C214" s="38"/>
      <c r="D214" s="38"/>
      <c r="E214" s="38"/>
      <c r="F214" s="38"/>
      <c r="G214" s="38"/>
      <c r="H214" s="38"/>
      <c r="I214" s="38"/>
      <c r="J214" s="38" t="s">
        <v>273</v>
      </c>
      <c r="K214" s="38" t="s">
        <v>266</v>
      </c>
      <c r="L214" s="38" t="str">
        <f>""</f>
        <v/>
      </c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8"/>
      <c r="CA214" s="38"/>
      <c r="CB214" s="38"/>
      <c r="CC214" s="38"/>
      <c r="CD214" s="38"/>
      <c r="CE214" s="38"/>
      <c r="CF214" s="38"/>
      <c r="CG214" s="38"/>
      <c r="CH214" s="38"/>
      <c r="CI214" s="38"/>
      <c r="CJ214" s="38"/>
      <c r="CK214" s="38"/>
      <c r="CL214" s="38"/>
      <c r="CM214" s="38"/>
      <c r="CN214" s="38"/>
      <c r="CO214" s="38"/>
      <c r="CP214" s="38"/>
      <c r="CQ214" s="38"/>
      <c r="CR214" s="38"/>
      <c r="CS214" s="38"/>
      <c r="CT214" s="38"/>
      <c r="CU214" s="38"/>
      <c r="CV214" s="38"/>
      <c r="CW214" s="38"/>
      <c r="CX214" s="38"/>
      <c r="CY214" s="38"/>
      <c r="CZ214" s="38"/>
      <c r="DA214" s="38"/>
    </row>
    <row r="215" spans="1:105" ht="1.5" customHeight="1" x14ac:dyDescent="0.25">
      <c r="A215" s="40"/>
      <c r="B215" s="38"/>
      <c r="C215" s="38"/>
      <c r="D215" s="38"/>
      <c r="E215" s="38"/>
      <c r="F215" s="38"/>
      <c r="G215" s="38"/>
      <c r="H215" s="38"/>
      <c r="I215" s="38"/>
      <c r="J215" s="38" t="s">
        <v>398</v>
      </c>
      <c r="K215" s="38" t="s">
        <v>32</v>
      </c>
      <c r="L215" s="38" t="str">
        <f>""</f>
        <v/>
      </c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  <c r="CB215" s="38"/>
      <c r="CC215" s="38"/>
      <c r="CD215" s="38"/>
      <c r="CE215" s="38"/>
      <c r="CF215" s="38"/>
      <c r="CG215" s="38"/>
      <c r="CH215" s="38"/>
      <c r="CI215" s="38"/>
      <c r="CJ215" s="38"/>
      <c r="CK215" s="38"/>
      <c r="CL215" s="38"/>
      <c r="CM215" s="38"/>
      <c r="CN215" s="38"/>
      <c r="CO215" s="38"/>
      <c r="CP215" s="38"/>
      <c r="CQ215" s="38"/>
      <c r="CR215" s="38"/>
      <c r="CS215" s="38"/>
      <c r="CT215" s="38"/>
      <c r="CU215" s="38"/>
      <c r="CV215" s="38"/>
      <c r="CW215" s="38"/>
      <c r="CX215" s="38"/>
      <c r="CY215" s="38"/>
      <c r="CZ215" s="38"/>
      <c r="DA215" s="38"/>
    </row>
    <row r="216" spans="1:105" ht="1.5" customHeight="1" x14ac:dyDescent="0.25">
      <c r="A216" s="40"/>
      <c r="B216" s="38"/>
      <c r="C216" s="38"/>
      <c r="D216" s="38"/>
      <c r="E216" s="38"/>
      <c r="F216" s="38"/>
      <c r="G216" s="38"/>
      <c r="H216" s="38"/>
      <c r="I216" s="38"/>
      <c r="J216" s="38" t="s">
        <v>285</v>
      </c>
      <c r="K216" s="38" t="s">
        <v>23</v>
      </c>
      <c r="L216" s="38" t="str">
        <f>""</f>
        <v/>
      </c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8"/>
      <c r="CA216" s="38"/>
      <c r="CB216" s="38"/>
      <c r="CC216" s="38"/>
      <c r="CD216" s="38"/>
      <c r="CE216" s="38"/>
      <c r="CF216" s="38"/>
      <c r="CG216" s="38"/>
      <c r="CH216" s="38"/>
      <c r="CI216" s="38"/>
      <c r="CJ216" s="38"/>
      <c r="CK216" s="38"/>
      <c r="CL216" s="38"/>
      <c r="CM216" s="38"/>
      <c r="CN216" s="38"/>
      <c r="CO216" s="38"/>
      <c r="CP216" s="38"/>
      <c r="CQ216" s="38"/>
      <c r="CR216" s="38"/>
      <c r="CS216" s="38"/>
      <c r="CT216" s="38"/>
      <c r="CU216" s="38"/>
      <c r="CV216" s="38"/>
      <c r="CW216" s="38"/>
      <c r="CX216" s="38"/>
      <c r="CY216" s="38"/>
      <c r="CZ216" s="38"/>
      <c r="DA216" s="38"/>
    </row>
    <row r="217" spans="1:105" ht="1.5" customHeight="1" x14ac:dyDescent="0.25">
      <c r="A217" s="40"/>
      <c r="B217" s="38"/>
      <c r="C217" s="38"/>
      <c r="D217" s="38"/>
      <c r="E217" s="38"/>
      <c r="F217" s="38"/>
      <c r="G217" s="38"/>
      <c r="H217" s="38"/>
      <c r="I217" s="38"/>
      <c r="J217" s="38" t="s">
        <v>512</v>
      </c>
      <c r="K217" s="38" t="s">
        <v>18</v>
      </c>
      <c r="L217" s="38" t="str">
        <f>""</f>
        <v/>
      </c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8"/>
      <c r="CA217" s="38"/>
      <c r="CB217" s="38"/>
      <c r="CC217" s="38"/>
      <c r="CD217" s="38"/>
      <c r="CE217" s="38"/>
      <c r="CF217" s="38"/>
      <c r="CG217" s="38"/>
      <c r="CH217" s="38"/>
      <c r="CI217" s="38"/>
      <c r="CJ217" s="38"/>
      <c r="CK217" s="38"/>
      <c r="CL217" s="38"/>
      <c r="CM217" s="38"/>
      <c r="CN217" s="38"/>
      <c r="CO217" s="38"/>
      <c r="CP217" s="38"/>
      <c r="CQ217" s="38"/>
      <c r="CR217" s="38"/>
      <c r="CS217" s="38"/>
      <c r="CT217" s="38"/>
      <c r="CU217" s="38"/>
      <c r="CV217" s="38"/>
      <c r="CW217" s="38"/>
      <c r="CX217" s="38"/>
      <c r="CY217" s="38"/>
      <c r="CZ217" s="38"/>
      <c r="DA217" s="38"/>
    </row>
    <row r="218" spans="1:105" ht="1.5" customHeight="1" x14ac:dyDescent="0.25">
      <c r="A218" s="40"/>
      <c r="B218" s="38"/>
      <c r="C218" s="38"/>
      <c r="D218" s="38"/>
      <c r="E218" s="38"/>
      <c r="F218" s="38"/>
      <c r="G218" s="38"/>
      <c r="H218" s="38"/>
      <c r="I218" s="38"/>
      <c r="J218" s="38" t="s">
        <v>490</v>
      </c>
      <c r="K218" s="38" t="s">
        <v>25</v>
      </c>
      <c r="L218" s="38" t="str">
        <f>""</f>
        <v/>
      </c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8"/>
      <c r="BQ218" s="38"/>
      <c r="BR218" s="38"/>
      <c r="BS218" s="38"/>
      <c r="BT218" s="38"/>
      <c r="BU218" s="38"/>
      <c r="BV218" s="38"/>
      <c r="BW218" s="38"/>
      <c r="BX218" s="38"/>
      <c r="BY218" s="38"/>
      <c r="BZ218" s="38"/>
      <c r="CA218" s="38"/>
      <c r="CB218" s="38"/>
      <c r="CC218" s="38"/>
      <c r="CD218" s="38"/>
      <c r="CE218" s="38"/>
      <c r="CF218" s="38"/>
      <c r="CG218" s="38"/>
      <c r="CH218" s="38"/>
      <c r="CI218" s="38"/>
      <c r="CJ218" s="38"/>
      <c r="CK218" s="38"/>
      <c r="CL218" s="38"/>
      <c r="CM218" s="38"/>
      <c r="CN218" s="38"/>
      <c r="CO218" s="38"/>
      <c r="CP218" s="38"/>
      <c r="CQ218" s="38"/>
      <c r="CR218" s="38"/>
      <c r="CS218" s="38"/>
      <c r="CT218" s="38"/>
      <c r="CU218" s="38"/>
      <c r="CV218" s="38"/>
      <c r="CW218" s="38"/>
      <c r="CX218" s="38"/>
      <c r="CY218" s="38"/>
      <c r="CZ218" s="38"/>
      <c r="DA218" s="38"/>
    </row>
    <row r="219" spans="1:105" ht="1.5" customHeight="1" x14ac:dyDescent="0.25">
      <c r="A219" s="40"/>
      <c r="B219" s="38"/>
      <c r="C219" s="38"/>
      <c r="D219" s="38"/>
      <c r="E219" s="38"/>
      <c r="F219" s="38"/>
      <c r="G219" s="38"/>
      <c r="H219" s="38"/>
      <c r="I219" s="38"/>
      <c r="J219" s="38" t="s">
        <v>506</v>
      </c>
      <c r="K219" s="38" t="s">
        <v>18</v>
      </c>
      <c r="L219" s="38" t="str">
        <f>""</f>
        <v/>
      </c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8"/>
      <c r="CA219" s="38"/>
      <c r="CB219" s="38"/>
      <c r="CC219" s="38"/>
      <c r="CD219" s="38"/>
      <c r="CE219" s="38"/>
      <c r="CF219" s="38"/>
      <c r="CG219" s="38"/>
      <c r="CH219" s="38"/>
      <c r="CI219" s="38"/>
      <c r="CJ219" s="38"/>
      <c r="CK219" s="38"/>
      <c r="CL219" s="38"/>
      <c r="CM219" s="38"/>
      <c r="CN219" s="38"/>
      <c r="CO219" s="38"/>
      <c r="CP219" s="38"/>
      <c r="CQ219" s="38"/>
      <c r="CR219" s="38"/>
      <c r="CS219" s="38"/>
      <c r="CT219" s="38"/>
      <c r="CU219" s="38"/>
      <c r="CV219" s="38"/>
      <c r="CW219" s="38"/>
      <c r="CX219" s="38"/>
      <c r="CY219" s="38"/>
      <c r="CZ219" s="38"/>
      <c r="DA219" s="38"/>
    </row>
    <row r="220" spans="1:105" ht="1.5" customHeight="1" x14ac:dyDescent="0.25">
      <c r="A220" s="40"/>
      <c r="B220" s="38"/>
      <c r="C220" s="38"/>
      <c r="D220" s="38"/>
      <c r="E220" s="38"/>
      <c r="F220" s="38"/>
      <c r="G220" s="38"/>
      <c r="H220" s="38"/>
      <c r="I220" s="38"/>
      <c r="J220" s="38" t="s">
        <v>436</v>
      </c>
      <c r="K220" s="38" t="s">
        <v>26</v>
      </c>
      <c r="L220" s="38" t="str">
        <f>""</f>
        <v/>
      </c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  <c r="CE220" s="38"/>
      <c r="CF220" s="38"/>
      <c r="CG220" s="38"/>
      <c r="CH220" s="38"/>
      <c r="CI220" s="38"/>
      <c r="CJ220" s="38"/>
      <c r="CK220" s="38"/>
      <c r="CL220" s="38"/>
      <c r="CM220" s="38"/>
      <c r="CN220" s="38"/>
      <c r="CO220" s="38"/>
      <c r="CP220" s="38"/>
      <c r="CQ220" s="38"/>
      <c r="CR220" s="38"/>
      <c r="CS220" s="38"/>
      <c r="CT220" s="38"/>
      <c r="CU220" s="38"/>
      <c r="CV220" s="38"/>
      <c r="CW220" s="38"/>
      <c r="CX220" s="38"/>
      <c r="CY220" s="38"/>
      <c r="CZ220" s="38"/>
      <c r="DA220" s="38"/>
    </row>
    <row r="221" spans="1:105" ht="1.5" customHeight="1" x14ac:dyDescent="0.25">
      <c r="A221" s="40"/>
      <c r="B221" s="38"/>
      <c r="C221" s="38"/>
      <c r="D221" s="38"/>
      <c r="E221" s="38"/>
      <c r="F221" s="38"/>
      <c r="G221" s="38"/>
      <c r="H221" s="38"/>
      <c r="I221" s="38"/>
      <c r="J221" s="38" t="s">
        <v>417</v>
      </c>
      <c r="K221" s="38" t="s">
        <v>6</v>
      </c>
      <c r="L221" s="38" t="str">
        <f>""</f>
        <v/>
      </c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  <c r="BU221" s="38"/>
      <c r="BV221" s="38"/>
      <c r="BW221" s="38"/>
      <c r="BX221" s="38"/>
      <c r="BY221" s="38"/>
      <c r="BZ221" s="38"/>
      <c r="CA221" s="38"/>
      <c r="CB221" s="38"/>
      <c r="CC221" s="38"/>
      <c r="CD221" s="38"/>
      <c r="CE221" s="38"/>
      <c r="CF221" s="38"/>
      <c r="CG221" s="38"/>
      <c r="CH221" s="38"/>
      <c r="CI221" s="38"/>
      <c r="CJ221" s="38"/>
      <c r="CK221" s="38"/>
      <c r="CL221" s="38"/>
      <c r="CM221" s="38"/>
      <c r="CN221" s="38"/>
      <c r="CO221" s="38"/>
      <c r="CP221" s="38"/>
      <c r="CQ221" s="38"/>
      <c r="CR221" s="38"/>
      <c r="CS221" s="38"/>
      <c r="CT221" s="38"/>
      <c r="CU221" s="38"/>
      <c r="CV221" s="38"/>
      <c r="CW221" s="38"/>
      <c r="CX221" s="38"/>
      <c r="CY221" s="38"/>
      <c r="CZ221" s="38"/>
      <c r="DA221" s="38"/>
    </row>
    <row r="222" spans="1:105" ht="1.5" customHeight="1" x14ac:dyDescent="0.25">
      <c r="A222" s="40"/>
      <c r="B222" s="38"/>
      <c r="C222" s="38"/>
      <c r="D222" s="38"/>
      <c r="E222" s="38"/>
      <c r="F222" s="38"/>
      <c r="G222" s="38"/>
      <c r="H222" s="38"/>
      <c r="I222" s="38"/>
      <c r="J222" s="38" t="s">
        <v>351</v>
      </c>
      <c r="K222" s="38" t="s">
        <v>36</v>
      </c>
      <c r="L222" s="38" t="str">
        <f>""</f>
        <v/>
      </c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  <c r="BD222" s="38"/>
      <c r="BE222" s="38"/>
      <c r="BF222" s="38"/>
      <c r="BG222" s="38"/>
      <c r="BH222" s="38"/>
      <c r="BI222" s="38"/>
      <c r="BJ222" s="38"/>
      <c r="BK222" s="38"/>
      <c r="BL222" s="38"/>
      <c r="BM222" s="38"/>
      <c r="BN222" s="38"/>
      <c r="BO222" s="38"/>
      <c r="BP222" s="38"/>
      <c r="BQ222" s="38"/>
      <c r="BR222" s="38"/>
      <c r="BS222" s="38"/>
      <c r="BT222" s="38"/>
      <c r="BU222" s="38"/>
      <c r="BV222" s="38"/>
      <c r="BW222" s="38"/>
      <c r="BX222" s="38"/>
      <c r="BY222" s="38"/>
      <c r="BZ222" s="38"/>
      <c r="CA222" s="38"/>
      <c r="CB222" s="38"/>
      <c r="CC222" s="38"/>
      <c r="CD222" s="38"/>
      <c r="CE222" s="38"/>
      <c r="CF222" s="38"/>
      <c r="CG222" s="38"/>
      <c r="CH222" s="38"/>
      <c r="CI222" s="38"/>
      <c r="CJ222" s="38"/>
      <c r="CK222" s="38"/>
      <c r="CL222" s="38"/>
      <c r="CM222" s="38"/>
      <c r="CN222" s="38"/>
      <c r="CO222" s="38"/>
      <c r="CP222" s="38"/>
      <c r="CQ222" s="38"/>
      <c r="CR222" s="38"/>
      <c r="CS222" s="38"/>
      <c r="CT222" s="38"/>
      <c r="CU222" s="38"/>
      <c r="CV222" s="38"/>
      <c r="CW222" s="38"/>
      <c r="CX222" s="38"/>
      <c r="CY222" s="38"/>
      <c r="CZ222" s="38"/>
      <c r="DA222" s="38"/>
    </row>
    <row r="223" spans="1:105" ht="1.5" customHeight="1" x14ac:dyDescent="0.25">
      <c r="A223" s="40"/>
      <c r="B223" s="38"/>
      <c r="C223" s="38"/>
      <c r="D223" s="38"/>
      <c r="E223" s="38"/>
      <c r="F223" s="38"/>
      <c r="G223" s="38"/>
      <c r="H223" s="38"/>
      <c r="I223" s="38"/>
      <c r="J223" s="38" t="s">
        <v>366</v>
      </c>
      <c r="K223" s="38" t="s">
        <v>33</v>
      </c>
      <c r="L223" s="38" t="str">
        <f>""</f>
        <v/>
      </c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  <c r="BD223" s="38"/>
      <c r="BE223" s="38"/>
      <c r="BF223" s="38"/>
      <c r="BG223" s="38"/>
      <c r="BH223" s="38"/>
      <c r="BI223" s="38"/>
      <c r="BJ223" s="38"/>
      <c r="BK223" s="38"/>
      <c r="BL223" s="38"/>
      <c r="BM223" s="38"/>
      <c r="BN223" s="38"/>
      <c r="BO223" s="38"/>
      <c r="BP223" s="38"/>
      <c r="BQ223" s="38"/>
      <c r="BR223" s="38"/>
      <c r="BS223" s="38"/>
      <c r="BT223" s="38"/>
      <c r="BU223" s="38"/>
      <c r="BV223" s="38"/>
      <c r="BW223" s="38"/>
      <c r="BX223" s="38"/>
      <c r="BY223" s="38"/>
      <c r="BZ223" s="38"/>
      <c r="CA223" s="38"/>
      <c r="CB223" s="38"/>
      <c r="CC223" s="38"/>
      <c r="CD223" s="38"/>
      <c r="CE223" s="38"/>
      <c r="CF223" s="38"/>
      <c r="CG223" s="38"/>
      <c r="CH223" s="38"/>
      <c r="CI223" s="38"/>
      <c r="CJ223" s="38"/>
      <c r="CK223" s="38"/>
      <c r="CL223" s="38"/>
      <c r="CM223" s="38"/>
      <c r="CN223" s="38"/>
      <c r="CO223" s="38"/>
      <c r="CP223" s="38"/>
      <c r="CQ223" s="38"/>
      <c r="CR223" s="38"/>
      <c r="CS223" s="38"/>
      <c r="CT223" s="38"/>
      <c r="CU223" s="38"/>
      <c r="CV223" s="38"/>
      <c r="CW223" s="38"/>
      <c r="CX223" s="38"/>
      <c r="CY223" s="38"/>
      <c r="CZ223" s="38"/>
      <c r="DA223" s="38"/>
    </row>
    <row r="224" spans="1:105" ht="1.5" customHeight="1" x14ac:dyDescent="0.25">
      <c r="A224" s="40"/>
      <c r="B224" s="38"/>
      <c r="C224" s="38"/>
      <c r="D224" s="38"/>
      <c r="E224" s="38"/>
      <c r="F224" s="38"/>
      <c r="G224" s="38"/>
      <c r="H224" s="38"/>
      <c r="I224" s="38"/>
      <c r="J224" s="38" t="s">
        <v>426</v>
      </c>
      <c r="K224" s="38" t="s">
        <v>6</v>
      </c>
      <c r="L224" s="38" t="str">
        <f>""</f>
        <v/>
      </c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  <c r="BD224" s="38"/>
      <c r="BE224" s="38"/>
      <c r="BF224" s="38"/>
      <c r="BG224" s="38"/>
      <c r="BH224" s="38"/>
      <c r="BI224" s="38"/>
      <c r="BJ224" s="38"/>
      <c r="BK224" s="38"/>
      <c r="BL224" s="38"/>
      <c r="BM224" s="38"/>
      <c r="BN224" s="38"/>
      <c r="BO224" s="38"/>
      <c r="BP224" s="38"/>
      <c r="BQ224" s="38"/>
      <c r="BR224" s="38"/>
      <c r="BS224" s="38"/>
      <c r="BT224" s="38"/>
      <c r="BU224" s="38"/>
      <c r="BV224" s="38"/>
      <c r="BW224" s="38"/>
      <c r="BX224" s="38"/>
      <c r="BY224" s="38"/>
      <c r="BZ224" s="38"/>
      <c r="CA224" s="38"/>
      <c r="CB224" s="38"/>
      <c r="CC224" s="38"/>
      <c r="CD224" s="38"/>
      <c r="CE224" s="38"/>
      <c r="CF224" s="38"/>
      <c r="CG224" s="38"/>
      <c r="CH224" s="38"/>
      <c r="CI224" s="38"/>
      <c r="CJ224" s="38"/>
      <c r="CK224" s="38"/>
      <c r="CL224" s="38"/>
      <c r="CM224" s="38"/>
      <c r="CN224" s="38"/>
      <c r="CO224" s="38"/>
      <c r="CP224" s="38"/>
      <c r="CQ224" s="38"/>
      <c r="CR224" s="38"/>
      <c r="CS224" s="38"/>
      <c r="CT224" s="38"/>
      <c r="CU224" s="38"/>
      <c r="CV224" s="38"/>
      <c r="CW224" s="38"/>
      <c r="CX224" s="38"/>
      <c r="CY224" s="38"/>
      <c r="CZ224" s="38"/>
      <c r="DA224" s="38"/>
    </row>
    <row r="225" spans="1:105" ht="1.5" customHeight="1" x14ac:dyDescent="0.25">
      <c r="A225" s="40"/>
      <c r="B225" s="38"/>
      <c r="C225" s="38"/>
      <c r="D225" s="38"/>
      <c r="E225" s="38"/>
      <c r="F225" s="38"/>
      <c r="G225" s="38"/>
      <c r="H225" s="38"/>
      <c r="I225" s="38"/>
      <c r="J225" s="38" t="s">
        <v>338</v>
      </c>
      <c r="K225" s="38" t="s">
        <v>31</v>
      </c>
      <c r="L225" s="38" t="s">
        <v>12</v>
      </c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  <c r="BD225" s="38"/>
      <c r="BE225" s="38"/>
      <c r="BF225" s="38"/>
      <c r="BG225" s="38"/>
      <c r="BH225" s="38"/>
      <c r="BI225" s="38"/>
      <c r="BJ225" s="38"/>
      <c r="BK225" s="38"/>
      <c r="BL225" s="38"/>
      <c r="BM225" s="38"/>
      <c r="BN225" s="38"/>
      <c r="BO225" s="38"/>
      <c r="BP225" s="38"/>
      <c r="BQ225" s="38"/>
      <c r="BR225" s="38"/>
      <c r="BS225" s="38"/>
      <c r="BT225" s="38"/>
      <c r="BU225" s="38"/>
      <c r="BV225" s="38"/>
      <c r="BW225" s="38"/>
      <c r="BX225" s="38"/>
      <c r="BY225" s="38"/>
      <c r="BZ225" s="38"/>
      <c r="CA225" s="38"/>
      <c r="CB225" s="38"/>
      <c r="CC225" s="38"/>
      <c r="CD225" s="38"/>
      <c r="CE225" s="38"/>
      <c r="CF225" s="38"/>
      <c r="CG225" s="38"/>
      <c r="CH225" s="38"/>
      <c r="CI225" s="38"/>
      <c r="CJ225" s="38"/>
      <c r="CK225" s="38"/>
      <c r="CL225" s="38"/>
      <c r="CM225" s="38"/>
      <c r="CN225" s="38"/>
      <c r="CO225" s="38"/>
      <c r="CP225" s="38"/>
      <c r="CQ225" s="38"/>
      <c r="CR225" s="38"/>
      <c r="CS225" s="38"/>
      <c r="CT225" s="38"/>
      <c r="CU225" s="38"/>
      <c r="CV225" s="38"/>
      <c r="CW225" s="38"/>
      <c r="CX225" s="38"/>
      <c r="CY225" s="38"/>
      <c r="CZ225" s="38"/>
      <c r="DA225" s="38"/>
    </row>
    <row r="226" spans="1:105" ht="1.5" customHeight="1" x14ac:dyDescent="0.25">
      <c r="A226" s="40"/>
      <c r="B226" s="38"/>
      <c r="C226" s="38"/>
      <c r="D226" s="38"/>
      <c r="E226" s="38"/>
      <c r="F226" s="38"/>
      <c r="G226" s="38"/>
      <c r="H226" s="38"/>
      <c r="I226" s="38"/>
      <c r="J226" s="38" t="s">
        <v>272</v>
      </c>
      <c r="K226" s="38" t="s">
        <v>266</v>
      </c>
      <c r="L226" s="38" t="str">
        <f>""</f>
        <v/>
      </c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  <c r="BD226" s="38"/>
      <c r="BE226" s="38"/>
      <c r="BF226" s="38"/>
      <c r="BG226" s="38"/>
      <c r="BH226" s="38"/>
      <c r="BI226" s="38"/>
      <c r="BJ226" s="38"/>
      <c r="BK226" s="38"/>
      <c r="BL226" s="38"/>
      <c r="BM226" s="38"/>
      <c r="BN226" s="38"/>
      <c r="BO226" s="38"/>
      <c r="BP226" s="38"/>
      <c r="BQ226" s="38"/>
      <c r="BR226" s="38"/>
      <c r="BS226" s="38"/>
      <c r="BT226" s="38"/>
      <c r="BU226" s="38"/>
      <c r="BV226" s="38"/>
      <c r="BW226" s="38"/>
      <c r="BX226" s="38"/>
      <c r="BY226" s="38"/>
      <c r="BZ226" s="38"/>
      <c r="CA226" s="38"/>
      <c r="CB226" s="38"/>
      <c r="CC226" s="38"/>
      <c r="CD226" s="38"/>
      <c r="CE226" s="38"/>
      <c r="CF226" s="38"/>
      <c r="CG226" s="38"/>
      <c r="CH226" s="38"/>
      <c r="CI226" s="38"/>
      <c r="CJ226" s="38"/>
      <c r="CK226" s="38"/>
      <c r="CL226" s="38"/>
      <c r="CM226" s="38"/>
      <c r="CN226" s="38"/>
      <c r="CO226" s="38"/>
      <c r="CP226" s="38"/>
      <c r="CQ226" s="38"/>
      <c r="CR226" s="38"/>
      <c r="CS226" s="38"/>
      <c r="CT226" s="38"/>
      <c r="CU226" s="38"/>
      <c r="CV226" s="38"/>
      <c r="CW226" s="38"/>
      <c r="CX226" s="38"/>
      <c r="CY226" s="38"/>
      <c r="CZ226" s="38"/>
      <c r="DA226" s="38"/>
    </row>
    <row r="227" spans="1:105" ht="1.5" customHeight="1" x14ac:dyDescent="0.25">
      <c r="A227" s="40"/>
      <c r="B227" s="38"/>
      <c r="C227" s="38"/>
      <c r="D227" s="38"/>
      <c r="E227" s="38"/>
      <c r="F227" s="38"/>
      <c r="G227" s="38"/>
      <c r="H227" s="38"/>
      <c r="I227" s="38"/>
      <c r="J227" s="38" t="s">
        <v>448</v>
      </c>
      <c r="K227" s="38" t="s">
        <v>27</v>
      </c>
      <c r="L227" s="38" t="str">
        <f>""</f>
        <v/>
      </c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  <c r="BD227" s="38"/>
      <c r="BE227" s="38"/>
      <c r="BF227" s="38"/>
      <c r="BG227" s="38"/>
      <c r="BH227" s="38"/>
      <c r="BI227" s="38"/>
      <c r="BJ227" s="38"/>
      <c r="BK227" s="38"/>
      <c r="BL227" s="38"/>
      <c r="BM227" s="38"/>
      <c r="BN227" s="38"/>
      <c r="BO227" s="38"/>
      <c r="BP227" s="38"/>
      <c r="BQ227" s="38"/>
      <c r="BR227" s="38"/>
      <c r="BS227" s="38"/>
      <c r="BT227" s="38"/>
      <c r="BU227" s="38"/>
      <c r="BV227" s="38"/>
      <c r="BW227" s="38"/>
      <c r="BX227" s="38"/>
      <c r="BY227" s="38"/>
      <c r="BZ227" s="38"/>
      <c r="CA227" s="38"/>
      <c r="CB227" s="38"/>
      <c r="CC227" s="38"/>
      <c r="CD227" s="38"/>
      <c r="CE227" s="38"/>
      <c r="CF227" s="38"/>
      <c r="CG227" s="38"/>
      <c r="CH227" s="38"/>
      <c r="CI227" s="38"/>
      <c r="CJ227" s="38"/>
      <c r="CK227" s="38"/>
      <c r="CL227" s="38"/>
      <c r="CM227" s="38"/>
      <c r="CN227" s="38"/>
      <c r="CO227" s="38"/>
      <c r="CP227" s="38"/>
      <c r="CQ227" s="38"/>
      <c r="CR227" s="38"/>
      <c r="CS227" s="38"/>
      <c r="CT227" s="38"/>
      <c r="CU227" s="38"/>
      <c r="CV227" s="38"/>
      <c r="CW227" s="38"/>
      <c r="CX227" s="38"/>
      <c r="CY227" s="38"/>
      <c r="CZ227" s="38"/>
      <c r="DA227" s="38"/>
    </row>
    <row r="228" spans="1:105" ht="1.5" customHeight="1" x14ac:dyDescent="0.25">
      <c r="A228" s="40"/>
      <c r="B228" s="38"/>
      <c r="C228" s="38"/>
      <c r="D228" s="38"/>
      <c r="E228" s="38"/>
      <c r="F228" s="38"/>
      <c r="G228" s="38"/>
      <c r="H228" s="38"/>
      <c r="I228" s="38"/>
      <c r="J228" s="38" t="s">
        <v>414</v>
      </c>
      <c r="K228" s="38" t="s">
        <v>34</v>
      </c>
      <c r="L228" s="38" t="str">
        <f>""</f>
        <v/>
      </c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  <c r="BD228" s="38"/>
      <c r="BE228" s="38"/>
      <c r="BF228" s="38"/>
      <c r="BG228" s="38"/>
      <c r="BH228" s="38"/>
      <c r="BI228" s="38"/>
      <c r="BJ228" s="38"/>
      <c r="BK228" s="38"/>
      <c r="BL228" s="38"/>
      <c r="BM228" s="38"/>
      <c r="BN228" s="38"/>
      <c r="BO228" s="38"/>
      <c r="BP228" s="38"/>
      <c r="BQ228" s="38"/>
      <c r="BR228" s="38"/>
      <c r="BS228" s="38"/>
      <c r="BT228" s="38"/>
      <c r="BU228" s="38"/>
      <c r="BV228" s="38"/>
      <c r="BW228" s="38"/>
      <c r="BX228" s="38"/>
      <c r="BY228" s="38"/>
      <c r="BZ228" s="38"/>
      <c r="CA228" s="38"/>
      <c r="CB228" s="38"/>
      <c r="CC228" s="38"/>
      <c r="CD228" s="38"/>
      <c r="CE228" s="38"/>
      <c r="CF228" s="38"/>
      <c r="CG228" s="38"/>
      <c r="CH228" s="38"/>
      <c r="CI228" s="38"/>
      <c r="CJ228" s="38"/>
      <c r="CK228" s="38"/>
      <c r="CL228" s="38"/>
      <c r="CM228" s="38"/>
      <c r="CN228" s="38"/>
      <c r="CO228" s="38"/>
      <c r="CP228" s="38"/>
      <c r="CQ228" s="38"/>
      <c r="CR228" s="38"/>
      <c r="CS228" s="38"/>
      <c r="CT228" s="38"/>
      <c r="CU228" s="38"/>
      <c r="CV228" s="38"/>
      <c r="CW228" s="38"/>
      <c r="CX228" s="38"/>
      <c r="CY228" s="38"/>
      <c r="CZ228" s="38"/>
      <c r="DA228" s="38"/>
    </row>
    <row r="229" spans="1:105" ht="1.5" customHeight="1" x14ac:dyDescent="0.25">
      <c r="A229" s="40"/>
      <c r="B229" s="38"/>
      <c r="C229" s="38"/>
      <c r="D229" s="38"/>
      <c r="E229" s="38"/>
      <c r="F229" s="38"/>
      <c r="G229" s="38"/>
      <c r="H229" s="38"/>
      <c r="I229" s="38"/>
      <c r="J229" s="38" t="s">
        <v>491</v>
      </c>
      <c r="K229" s="38" t="s">
        <v>25</v>
      </c>
      <c r="L229" s="38" t="str">
        <f>""</f>
        <v/>
      </c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  <c r="BD229" s="38"/>
      <c r="BE229" s="38"/>
      <c r="BF229" s="38"/>
      <c r="BG229" s="38"/>
      <c r="BH229" s="38"/>
      <c r="BI229" s="38"/>
      <c r="BJ229" s="38"/>
      <c r="BK229" s="38"/>
      <c r="BL229" s="38"/>
      <c r="BM229" s="38"/>
      <c r="BN229" s="38"/>
      <c r="BO229" s="38"/>
      <c r="BP229" s="38"/>
      <c r="BQ229" s="38"/>
      <c r="BR229" s="38"/>
      <c r="BS229" s="38"/>
      <c r="BT229" s="38"/>
      <c r="BU229" s="38"/>
      <c r="BV229" s="38"/>
      <c r="BW229" s="38"/>
      <c r="BX229" s="38"/>
      <c r="BY229" s="38"/>
      <c r="BZ229" s="38"/>
      <c r="CA229" s="38"/>
      <c r="CB229" s="38"/>
      <c r="CC229" s="38"/>
      <c r="CD229" s="38"/>
      <c r="CE229" s="38"/>
      <c r="CF229" s="38"/>
      <c r="CG229" s="38"/>
      <c r="CH229" s="38"/>
      <c r="CI229" s="38"/>
      <c r="CJ229" s="38"/>
      <c r="CK229" s="38"/>
      <c r="CL229" s="38"/>
      <c r="CM229" s="38"/>
      <c r="CN229" s="38"/>
      <c r="CO229" s="38"/>
      <c r="CP229" s="38"/>
      <c r="CQ229" s="38"/>
      <c r="CR229" s="38"/>
      <c r="CS229" s="38"/>
      <c r="CT229" s="38"/>
      <c r="CU229" s="38"/>
      <c r="CV229" s="38"/>
      <c r="CW229" s="38"/>
      <c r="CX229" s="38"/>
      <c r="CY229" s="38"/>
      <c r="CZ229" s="38"/>
      <c r="DA229" s="38"/>
    </row>
    <row r="230" spans="1:105" ht="1.5" customHeight="1" x14ac:dyDescent="0.25">
      <c r="A230" s="40"/>
      <c r="B230" s="38"/>
      <c r="C230" s="38"/>
      <c r="D230" s="38"/>
      <c r="E230" s="38"/>
      <c r="F230" s="38"/>
      <c r="G230" s="38"/>
      <c r="H230" s="38"/>
      <c r="I230" s="38"/>
      <c r="J230" s="38" t="s">
        <v>507</v>
      </c>
      <c r="K230" s="38" t="s">
        <v>18</v>
      </c>
      <c r="L230" s="38" t="str">
        <f>""</f>
        <v/>
      </c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  <c r="BD230" s="38"/>
      <c r="BE230" s="38"/>
      <c r="BF230" s="38"/>
      <c r="BG230" s="38"/>
      <c r="BH230" s="38"/>
      <c r="BI230" s="38"/>
      <c r="BJ230" s="38"/>
      <c r="BK230" s="38"/>
      <c r="BL230" s="38"/>
      <c r="BM230" s="38"/>
      <c r="BN230" s="38"/>
      <c r="BO230" s="38"/>
      <c r="BP230" s="38"/>
      <c r="BQ230" s="38"/>
      <c r="BR230" s="38"/>
      <c r="BS230" s="38"/>
      <c r="BT230" s="38"/>
      <c r="BU230" s="38"/>
      <c r="BV230" s="38"/>
      <c r="BW230" s="38"/>
      <c r="BX230" s="38"/>
      <c r="BY230" s="38"/>
      <c r="BZ230" s="38"/>
      <c r="CA230" s="38"/>
      <c r="CB230" s="38"/>
      <c r="CC230" s="38"/>
      <c r="CD230" s="38"/>
      <c r="CE230" s="38"/>
      <c r="CF230" s="38"/>
      <c r="CG230" s="38"/>
      <c r="CH230" s="38"/>
      <c r="CI230" s="38"/>
      <c r="CJ230" s="38"/>
      <c r="CK230" s="38"/>
      <c r="CL230" s="38"/>
      <c r="CM230" s="38"/>
      <c r="CN230" s="38"/>
      <c r="CO230" s="38"/>
      <c r="CP230" s="38"/>
      <c r="CQ230" s="38"/>
      <c r="CR230" s="38"/>
      <c r="CS230" s="38"/>
      <c r="CT230" s="38"/>
      <c r="CU230" s="38"/>
      <c r="CV230" s="38"/>
      <c r="CW230" s="38"/>
      <c r="CX230" s="38"/>
      <c r="CY230" s="38"/>
      <c r="CZ230" s="38"/>
      <c r="DA230" s="38"/>
    </row>
    <row r="231" spans="1:105" ht="1.5" customHeight="1" x14ac:dyDescent="0.25">
      <c r="A231" s="40"/>
      <c r="B231" s="38"/>
      <c r="C231" s="38"/>
      <c r="D231" s="38"/>
      <c r="E231" s="38"/>
      <c r="F231" s="38"/>
      <c r="G231" s="38"/>
      <c r="H231" s="38"/>
      <c r="I231" s="38"/>
      <c r="J231" s="38" t="s">
        <v>539</v>
      </c>
      <c r="K231" s="38" t="s">
        <v>11</v>
      </c>
      <c r="L231" s="38" t="str">
        <f>""</f>
        <v/>
      </c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  <c r="BB231" s="38"/>
      <c r="BC231" s="38"/>
      <c r="BD231" s="38"/>
      <c r="BE231" s="38"/>
      <c r="BF231" s="38"/>
      <c r="BG231" s="38"/>
      <c r="BH231" s="38"/>
      <c r="BI231" s="38"/>
      <c r="BJ231" s="38"/>
      <c r="BK231" s="38"/>
      <c r="BL231" s="38"/>
      <c r="BM231" s="38"/>
      <c r="BN231" s="38"/>
      <c r="BO231" s="38"/>
      <c r="BP231" s="38"/>
      <c r="BQ231" s="38"/>
      <c r="BR231" s="38"/>
      <c r="BS231" s="38"/>
      <c r="BT231" s="38"/>
      <c r="BU231" s="38"/>
      <c r="BV231" s="38"/>
      <c r="BW231" s="38"/>
      <c r="BX231" s="38"/>
      <c r="BY231" s="38"/>
      <c r="BZ231" s="38"/>
      <c r="CA231" s="38"/>
      <c r="CB231" s="38"/>
      <c r="CC231" s="38"/>
      <c r="CD231" s="38"/>
      <c r="CE231" s="38"/>
      <c r="CF231" s="38"/>
      <c r="CG231" s="38"/>
      <c r="CH231" s="38"/>
      <c r="CI231" s="38"/>
      <c r="CJ231" s="38"/>
      <c r="CK231" s="38"/>
      <c r="CL231" s="38"/>
      <c r="CM231" s="38"/>
      <c r="CN231" s="38"/>
      <c r="CO231" s="38"/>
      <c r="CP231" s="38"/>
      <c r="CQ231" s="38"/>
      <c r="CR231" s="38"/>
      <c r="CS231" s="38"/>
      <c r="CT231" s="38"/>
      <c r="CU231" s="38"/>
      <c r="CV231" s="38"/>
      <c r="CW231" s="38"/>
      <c r="CX231" s="38"/>
      <c r="CY231" s="38"/>
      <c r="CZ231" s="38"/>
      <c r="DA231" s="38"/>
    </row>
    <row r="232" spans="1:105" ht="1.5" customHeight="1" x14ac:dyDescent="0.25">
      <c r="A232" s="40"/>
      <c r="B232" s="38"/>
      <c r="C232" s="38"/>
      <c r="D232" s="38"/>
      <c r="E232" s="38"/>
      <c r="F232" s="38"/>
      <c r="G232" s="38"/>
      <c r="H232" s="38"/>
      <c r="I232" s="38"/>
      <c r="J232" s="38" t="s">
        <v>261</v>
      </c>
      <c r="K232" s="38" t="s">
        <v>30</v>
      </c>
      <c r="L232" s="38" t="s">
        <v>266</v>
      </c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  <c r="BD232" s="38"/>
      <c r="BE232" s="38"/>
      <c r="BF232" s="38"/>
      <c r="BG232" s="38"/>
      <c r="BH232" s="38"/>
      <c r="BI232" s="38"/>
      <c r="BJ232" s="38"/>
      <c r="BK232" s="38"/>
      <c r="BL232" s="38"/>
      <c r="BM232" s="38"/>
      <c r="BN232" s="38"/>
      <c r="BO232" s="38"/>
      <c r="BP232" s="38"/>
      <c r="BQ232" s="38"/>
      <c r="BR232" s="38"/>
      <c r="BS232" s="38"/>
      <c r="BT232" s="38"/>
      <c r="BU232" s="38"/>
      <c r="BV232" s="38"/>
      <c r="BW232" s="38"/>
      <c r="BX232" s="38"/>
      <c r="BY232" s="38"/>
      <c r="BZ232" s="38"/>
      <c r="CA232" s="38"/>
      <c r="CB232" s="38"/>
      <c r="CC232" s="38"/>
      <c r="CD232" s="38"/>
      <c r="CE232" s="38"/>
      <c r="CF232" s="38"/>
      <c r="CG232" s="38"/>
      <c r="CH232" s="38"/>
      <c r="CI232" s="38"/>
      <c r="CJ232" s="38"/>
      <c r="CK232" s="38"/>
      <c r="CL232" s="38"/>
      <c r="CM232" s="38"/>
      <c r="CN232" s="38"/>
      <c r="CO232" s="38"/>
      <c r="CP232" s="38"/>
      <c r="CQ232" s="38"/>
      <c r="CR232" s="38"/>
      <c r="CS232" s="38"/>
      <c r="CT232" s="38"/>
      <c r="CU232" s="38"/>
      <c r="CV232" s="38"/>
      <c r="CW232" s="38"/>
      <c r="CX232" s="38"/>
      <c r="CY232" s="38"/>
      <c r="CZ232" s="38"/>
      <c r="DA232" s="38"/>
    </row>
    <row r="233" spans="1:105" ht="1.5" customHeight="1" x14ac:dyDescent="0.25">
      <c r="A233" s="40"/>
      <c r="B233" s="38"/>
      <c r="C233" s="38"/>
      <c r="D233" s="38"/>
      <c r="E233" s="38"/>
      <c r="F233" s="38"/>
      <c r="G233" s="38"/>
      <c r="H233" s="38"/>
      <c r="I233" s="38"/>
      <c r="J233" s="38" t="s">
        <v>362</v>
      </c>
      <c r="K233" s="38" t="s">
        <v>16</v>
      </c>
      <c r="L233" s="38" t="s">
        <v>20</v>
      </c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  <c r="BB233" s="38"/>
      <c r="BC233" s="38"/>
      <c r="BD233" s="38"/>
      <c r="BE233" s="38"/>
      <c r="BF233" s="38"/>
      <c r="BG233" s="38"/>
      <c r="BH233" s="38"/>
      <c r="BI233" s="38"/>
      <c r="BJ233" s="38"/>
      <c r="BK233" s="38"/>
      <c r="BL233" s="38"/>
      <c r="BM233" s="38"/>
      <c r="BN233" s="38"/>
      <c r="BO233" s="38"/>
      <c r="BP233" s="38"/>
      <c r="BQ233" s="38"/>
      <c r="BR233" s="38"/>
      <c r="BS233" s="38"/>
      <c r="BT233" s="38"/>
      <c r="BU233" s="38"/>
      <c r="BV233" s="38"/>
      <c r="BW233" s="38"/>
      <c r="BX233" s="38"/>
      <c r="BY233" s="38"/>
      <c r="BZ233" s="38"/>
      <c r="CA233" s="38"/>
      <c r="CB233" s="38"/>
      <c r="CC233" s="38"/>
      <c r="CD233" s="38"/>
      <c r="CE233" s="38"/>
      <c r="CF233" s="38"/>
      <c r="CG233" s="38"/>
      <c r="CH233" s="38"/>
      <c r="CI233" s="38"/>
      <c r="CJ233" s="38"/>
      <c r="CK233" s="38"/>
      <c r="CL233" s="38"/>
      <c r="CM233" s="38"/>
      <c r="CN233" s="38"/>
      <c r="CO233" s="38"/>
      <c r="CP233" s="38"/>
      <c r="CQ233" s="38"/>
      <c r="CR233" s="38"/>
      <c r="CS233" s="38"/>
      <c r="CT233" s="38"/>
      <c r="CU233" s="38"/>
      <c r="CV233" s="38"/>
      <c r="CW233" s="38"/>
      <c r="CX233" s="38"/>
      <c r="CY233" s="38"/>
      <c r="CZ233" s="38"/>
      <c r="DA233" s="38"/>
    </row>
    <row r="234" spans="1:105" ht="1.5" customHeight="1" x14ac:dyDescent="0.25">
      <c r="A234" s="40"/>
      <c r="B234" s="38"/>
      <c r="C234" s="38"/>
      <c r="D234" s="38"/>
      <c r="E234" s="38"/>
      <c r="F234" s="38"/>
      <c r="G234" s="38"/>
      <c r="H234" s="38"/>
      <c r="I234" s="38"/>
      <c r="J234" s="38" t="s">
        <v>315</v>
      </c>
      <c r="K234" s="38" t="s">
        <v>15</v>
      </c>
      <c r="L234" s="38" t="s">
        <v>19</v>
      </c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  <c r="BD234" s="38"/>
      <c r="BE234" s="38"/>
      <c r="BF234" s="38"/>
      <c r="BG234" s="38"/>
      <c r="BH234" s="38"/>
      <c r="BI234" s="38"/>
      <c r="BJ234" s="38"/>
      <c r="BK234" s="38"/>
      <c r="BL234" s="38"/>
      <c r="BM234" s="38"/>
      <c r="BN234" s="38"/>
      <c r="BO234" s="38"/>
      <c r="BP234" s="38"/>
      <c r="BQ234" s="38"/>
      <c r="BR234" s="38"/>
      <c r="BS234" s="38"/>
      <c r="BT234" s="38"/>
      <c r="BU234" s="38"/>
      <c r="BV234" s="38"/>
      <c r="BW234" s="38"/>
      <c r="BX234" s="38"/>
      <c r="BY234" s="38"/>
      <c r="BZ234" s="38"/>
      <c r="CA234" s="38"/>
      <c r="CB234" s="38"/>
      <c r="CC234" s="38"/>
      <c r="CD234" s="38"/>
      <c r="CE234" s="38"/>
      <c r="CF234" s="38"/>
      <c r="CG234" s="38"/>
      <c r="CH234" s="38"/>
      <c r="CI234" s="38"/>
      <c r="CJ234" s="38"/>
      <c r="CK234" s="38"/>
      <c r="CL234" s="38"/>
      <c r="CM234" s="38"/>
      <c r="CN234" s="38"/>
      <c r="CO234" s="38"/>
      <c r="CP234" s="38"/>
      <c r="CQ234" s="38"/>
      <c r="CR234" s="38"/>
      <c r="CS234" s="38"/>
      <c r="CT234" s="38"/>
      <c r="CU234" s="38"/>
      <c r="CV234" s="38"/>
      <c r="CW234" s="38"/>
      <c r="CX234" s="38"/>
      <c r="CY234" s="38"/>
      <c r="CZ234" s="38"/>
      <c r="DA234" s="38"/>
    </row>
    <row r="235" spans="1:105" ht="1.5" customHeight="1" x14ac:dyDescent="0.25">
      <c r="A235" s="40"/>
      <c r="B235" s="38"/>
      <c r="C235" s="38"/>
      <c r="D235" s="38"/>
      <c r="E235" s="38"/>
      <c r="F235" s="38"/>
      <c r="G235" s="38"/>
      <c r="H235" s="38"/>
      <c r="I235" s="38"/>
      <c r="J235" s="38" t="s">
        <v>357</v>
      </c>
      <c r="K235" s="38" t="s">
        <v>16</v>
      </c>
      <c r="L235" s="38" t="str">
        <f>""</f>
        <v/>
      </c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  <c r="BD235" s="38"/>
      <c r="BE235" s="38"/>
      <c r="BF235" s="38"/>
      <c r="BG235" s="38"/>
      <c r="BH235" s="38"/>
      <c r="BI235" s="38"/>
      <c r="BJ235" s="38"/>
      <c r="BK235" s="38"/>
      <c r="BL235" s="38"/>
      <c r="BM235" s="38"/>
      <c r="BN235" s="38"/>
      <c r="BO235" s="38"/>
      <c r="BP235" s="38"/>
      <c r="BQ235" s="38"/>
      <c r="BR235" s="38"/>
      <c r="BS235" s="38"/>
      <c r="BT235" s="38"/>
      <c r="BU235" s="38"/>
      <c r="BV235" s="38"/>
      <c r="BW235" s="38"/>
      <c r="BX235" s="38"/>
      <c r="BY235" s="38"/>
      <c r="BZ235" s="38"/>
      <c r="CA235" s="38"/>
      <c r="CB235" s="38"/>
      <c r="CC235" s="38"/>
      <c r="CD235" s="38"/>
      <c r="CE235" s="38"/>
      <c r="CF235" s="38"/>
      <c r="CG235" s="38"/>
      <c r="CH235" s="38"/>
      <c r="CI235" s="38"/>
      <c r="CJ235" s="38"/>
      <c r="CK235" s="38"/>
      <c r="CL235" s="38"/>
      <c r="CM235" s="38"/>
      <c r="CN235" s="38"/>
      <c r="CO235" s="38"/>
      <c r="CP235" s="38"/>
      <c r="CQ235" s="38"/>
      <c r="CR235" s="38"/>
      <c r="CS235" s="38"/>
      <c r="CT235" s="38"/>
      <c r="CU235" s="38"/>
      <c r="CV235" s="38"/>
      <c r="CW235" s="38"/>
      <c r="CX235" s="38"/>
      <c r="CY235" s="38"/>
      <c r="CZ235" s="38"/>
      <c r="DA235" s="38"/>
    </row>
    <row r="236" spans="1:105" ht="1.5" customHeight="1" x14ac:dyDescent="0.25">
      <c r="A236" s="40"/>
      <c r="B236" s="38"/>
      <c r="C236" s="38"/>
      <c r="D236" s="38"/>
      <c r="E236" s="38"/>
      <c r="F236" s="38"/>
      <c r="G236" s="38"/>
      <c r="H236" s="38"/>
      <c r="I236" s="38"/>
      <c r="J236" s="38" t="s">
        <v>361</v>
      </c>
      <c r="K236" s="38" t="s">
        <v>16</v>
      </c>
      <c r="L236" s="38" t="s">
        <v>20</v>
      </c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  <c r="BD236" s="38"/>
      <c r="BE236" s="38"/>
      <c r="BF236" s="38"/>
      <c r="BG236" s="38"/>
      <c r="BH236" s="38"/>
      <c r="BI236" s="38"/>
      <c r="BJ236" s="38"/>
      <c r="BK236" s="38"/>
      <c r="BL236" s="38"/>
      <c r="BM236" s="38"/>
      <c r="BN236" s="38"/>
      <c r="BO236" s="38"/>
      <c r="BP236" s="38"/>
      <c r="BQ236" s="38"/>
      <c r="BR236" s="38"/>
      <c r="BS236" s="38"/>
      <c r="BT236" s="38"/>
      <c r="BU236" s="38"/>
      <c r="BV236" s="38"/>
      <c r="BW236" s="38"/>
      <c r="BX236" s="38"/>
      <c r="BY236" s="38"/>
      <c r="BZ236" s="38"/>
      <c r="CA236" s="38"/>
      <c r="CB236" s="38"/>
      <c r="CC236" s="38"/>
      <c r="CD236" s="38"/>
      <c r="CE236" s="38"/>
      <c r="CF236" s="38"/>
      <c r="CG236" s="38"/>
      <c r="CH236" s="38"/>
      <c r="CI236" s="38"/>
      <c r="CJ236" s="38"/>
      <c r="CK236" s="38"/>
      <c r="CL236" s="38"/>
      <c r="CM236" s="38"/>
      <c r="CN236" s="38"/>
      <c r="CO236" s="38"/>
      <c r="CP236" s="38"/>
      <c r="CQ236" s="38"/>
      <c r="CR236" s="38"/>
      <c r="CS236" s="38"/>
      <c r="CT236" s="38"/>
      <c r="CU236" s="38"/>
      <c r="CV236" s="38"/>
      <c r="CW236" s="38"/>
      <c r="CX236" s="38"/>
      <c r="CY236" s="38"/>
      <c r="CZ236" s="38"/>
      <c r="DA236" s="38"/>
    </row>
    <row r="237" spans="1:105" ht="1.5" customHeight="1" x14ac:dyDescent="0.25">
      <c r="A237" s="40"/>
      <c r="B237" s="38"/>
      <c r="C237" s="38"/>
      <c r="D237" s="38"/>
      <c r="E237" s="38"/>
      <c r="F237" s="38"/>
      <c r="G237" s="38"/>
      <c r="H237" s="38"/>
      <c r="I237" s="38"/>
      <c r="J237" s="38" t="s">
        <v>431</v>
      </c>
      <c r="K237" s="38" t="s">
        <v>26</v>
      </c>
      <c r="L237" s="38" t="str">
        <f>""</f>
        <v/>
      </c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  <c r="BD237" s="38"/>
      <c r="BE237" s="38"/>
      <c r="BF237" s="38"/>
      <c r="BG237" s="38"/>
      <c r="BH237" s="38"/>
      <c r="BI237" s="38"/>
      <c r="BJ237" s="38"/>
      <c r="BK237" s="38"/>
      <c r="BL237" s="38"/>
      <c r="BM237" s="38"/>
      <c r="BN237" s="38"/>
      <c r="BO237" s="38"/>
      <c r="BP237" s="38"/>
      <c r="BQ237" s="38"/>
      <c r="BR237" s="38"/>
      <c r="BS237" s="38"/>
      <c r="BT237" s="38"/>
      <c r="BU237" s="38"/>
      <c r="BV237" s="38"/>
      <c r="BW237" s="38"/>
      <c r="BX237" s="38"/>
      <c r="BY237" s="38"/>
      <c r="BZ237" s="38"/>
      <c r="CA237" s="38"/>
      <c r="CB237" s="38"/>
      <c r="CC237" s="38"/>
      <c r="CD237" s="38"/>
      <c r="CE237" s="38"/>
      <c r="CF237" s="38"/>
      <c r="CG237" s="38"/>
      <c r="CH237" s="38"/>
      <c r="CI237" s="38"/>
      <c r="CJ237" s="38"/>
      <c r="CK237" s="38"/>
      <c r="CL237" s="38"/>
      <c r="CM237" s="38"/>
      <c r="CN237" s="38"/>
      <c r="CO237" s="38"/>
      <c r="CP237" s="38"/>
      <c r="CQ237" s="38"/>
      <c r="CR237" s="38"/>
      <c r="CS237" s="38"/>
      <c r="CT237" s="38"/>
      <c r="CU237" s="38"/>
      <c r="CV237" s="38"/>
      <c r="CW237" s="38"/>
      <c r="CX237" s="38"/>
      <c r="CY237" s="38"/>
      <c r="CZ237" s="38"/>
      <c r="DA237" s="38"/>
    </row>
    <row r="238" spans="1:105" ht="1.5" customHeight="1" x14ac:dyDescent="0.25">
      <c r="A238" s="40"/>
      <c r="B238" s="38"/>
      <c r="C238" s="38"/>
      <c r="D238" s="38"/>
      <c r="E238" s="38"/>
      <c r="F238" s="38"/>
      <c r="G238" s="38"/>
      <c r="H238" s="38"/>
      <c r="I238" s="38"/>
      <c r="J238" s="38" t="s">
        <v>346</v>
      </c>
      <c r="K238" s="38" t="s">
        <v>39</v>
      </c>
      <c r="L238" s="38" t="str">
        <f>""</f>
        <v/>
      </c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  <c r="BD238" s="38"/>
      <c r="BE238" s="38"/>
      <c r="BF238" s="38"/>
      <c r="BG238" s="38"/>
      <c r="BH238" s="38"/>
      <c r="BI238" s="38"/>
      <c r="BJ238" s="38"/>
      <c r="BK238" s="38"/>
      <c r="BL238" s="38"/>
      <c r="BM238" s="38"/>
      <c r="BN238" s="38"/>
      <c r="BO238" s="38"/>
      <c r="BP238" s="38"/>
      <c r="BQ238" s="38"/>
      <c r="BR238" s="38"/>
      <c r="BS238" s="38"/>
      <c r="BT238" s="38"/>
      <c r="BU238" s="38"/>
      <c r="BV238" s="38"/>
      <c r="BW238" s="38"/>
      <c r="BX238" s="38"/>
      <c r="BY238" s="38"/>
      <c r="BZ238" s="38"/>
      <c r="CA238" s="38"/>
      <c r="CB238" s="38"/>
      <c r="CC238" s="38"/>
      <c r="CD238" s="38"/>
      <c r="CE238" s="38"/>
      <c r="CF238" s="38"/>
      <c r="CG238" s="38"/>
      <c r="CH238" s="38"/>
      <c r="CI238" s="38"/>
      <c r="CJ238" s="38"/>
      <c r="CK238" s="38"/>
      <c r="CL238" s="38"/>
      <c r="CM238" s="38"/>
      <c r="CN238" s="38"/>
      <c r="CO238" s="38"/>
      <c r="CP238" s="38"/>
      <c r="CQ238" s="38"/>
      <c r="CR238" s="38"/>
      <c r="CS238" s="38"/>
      <c r="CT238" s="38"/>
      <c r="CU238" s="38"/>
      <c r="CV238" s="38"/>
      <c r="CW238" s="38"/>
      <c r="CX238" s="38"/>
      <c r="CY238" s="38"/>
      <c r="CZ238" s="38"/>
      <c r="DA238" s="38"/>
    </row>
    <row r="239" spans="1:105" ht="1.5" customHeight="1" x14ac:dyDescent="0.25">
      <c r="A239" s="40"/>
      <c r="B239" s="38"/>
      <c r="C239" s="38"/>
      <c r="D239" s="38"/>
      <c r="E239" s="38"/>
      <c r="F239" s="38"/>
      <c r="G239" s="38"/>
      <c r="H239" s="38"/>
      <c r="I239" s="38"/>
      <c r="J239" s="38" t="s">
        <v>449</v>
      </c>
      <c r="K239" s="38" t="s">
        <v>27</v>
      </c>
      <c r="L239" s="38" t="str">
        <f>""</f>
        <v/>
      </c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  <c r="BB239" s="38"/>
      <c r="BC239" s="38"/>
      <c r="BD239" s="38"/>
      <c r="BE239" s="38"/>
      <c r="BF239" s="38"/>
      <c r="BG239" s="38"/>
      <c r="BH239" s="38"/>
      <c r="BI239" s="38"/>
      <c r="BJ239" s="38"/>
      <c r="BK239" s="38"/>
      <c r="BL239" s="38"/>
      <c r="BM239" s="38"/>
      <c r="BN239" s="38"/>
      <c r="BO239" s="38"/>
      <c r="BP239" s="38"/>
      <c r="BQ239" s="38"/>
      <c r="BR239" s="38"/>
      <c r="BS239" s="38"/>
      <c r="BT239" s="38"/>
      <c r="BU239" s="38"/>
      <c r="BV239" s="38"/>
      <c r="BW239" s="38"/>
      <c r="BX239" s="38"/>
      <c r="BY239" s="38"/>
      <c r="BZ239" s="38"/>
      <c r="CA239" s="38"/>
      <c r="CB239" s="38"/>
      <c r="CC239" s="38"/>
      <c r="CD239" s="38"/>
      <c r="CE239" s="38"/>
      <c r="CF239" s="38"/>
      <c r="CG239" s="38"/>
      <c r="CH239" s="38"/>
      <c r="CI239" s="38"/>
      <c r="CJ239" s="38"/>
      <c r="CK239" s="38"/>
      <c r="CL239" s="38"/>
      <c r="CM239" s="38"/>
      <c r="CN239" s="38"/>
      <c r="CO239" s="38"/>
      <c r="CP239" s="38"/>
      <c r="CQ239" s="38"/>
      <c r="CR239" s="38"/>
      <c r="CS239" s="38"/>
      <c r="CT239" s="38"/>
      <c r="CU239" s="38"/>
      <c r="CV239" s="38"/>
      <c r="CW239" s="38"/>
      <c r="CX239" s="38"/>
      <c r="CY239" s="38"/>
      <c r="CZ239" s="38"/>
      <c r="DA239" s="38"/>
    </row>
    <row r="240" spans="1:105" ht="1.5" customHeight="1" x14ac:dyDescent="0.25">
      <c r="A240" s="40"/>
      <c r="B240" s="38"/>
      <c r="C240" s="38"/>
      <c r="D240" s="38"/>
      <c r="E240" s="38"/>
      <c r="F240" s="38"/>
      <c r="G240" s="38"/>
      <c r="H240" s="38"/>
      <c r="I240" s="38"/>
      <c r="J240" s="38" t="s">
        <v>300</v>
      </c>
      <c r="K240" s="38" t="s">
        <v>8</v>
      </c>
      <c r="L240" s="38" t="str">
        <f>""</f>
        <v/>
      </c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  <c r="BB240" s="38"/>
      <c r="BC240" s="38"/>
      <c r="BD240" s="38"/>
      <c r="BE240" s="38"/>
      <c r="BF240" s="38"/>
      <c r="BG240" s="38"/>
      <c r="BH240" s="38"/>
      <c r="BI240" s="38"/>
      <c r="BJ240" s="38"/>
      <c r="BK240" s="38"/>
      <c r="BL240" s="38"/>
      <c r="BM240" s="38"/>
      <c r="BN240" s="38"/>
      <c r="BO240" s="38"/>
      <c r="BP240" s="38"/>
      <c r="BQ240" s="38"/>
      <c r="BR240" s="38"/>
      <c r="BS240" s="38"/>
      <c r="BT240" s="38"/>
      <c r="BU240" s="38"/>
      <c r="BV240" s="38"/>
      <c r="BW240" s="38"/>
      <c r="BX240" s="38"/>
      <c r="BY240" s="38"/>
      <c r="BZ240" s="38"/>
      <c r="CA240" s="38"/>
      <c r="CB240" s="38"/>
      <c r="CC240" s="38"/>
      <c r="CD240" s="38"/>
      <c r="CE240" s="38"/>
      <c r="CF240" s="38"/>
      <c r="CG240" s="38"/>
      <c r="CH240" s="38"/>
      <c r="CI240" s="38"/>
      <c r="CJ240" s="38"/>
      <c r="CK240" s="38"/>
      <c r="CL240" s="38"/>
      <c r="CM240" s="38"/>
      <c r="CN240" s="38"/>
      <c r="CO240" s="38"/>
      <c r="CP240" s="38"/>
      <c r="CQ240" s="38"/>
      <c r="CR240" s="38"/>
      <c r="CS240" s="38"/>
      <c r="CT240" s="38"/>
      <c r="CU240" s="38"/>
      <c r="CV240" s="38"/>
      <c r="CW240" s="38"/>
      <c r="CX240" s="38"/>
      <c r="CY240" s="38"/>
      <c r="CZ240" s="38"/>
      <c r="DA240" s="38"/>
    </row>
    <row r="241" spans="1:105" ht="1.5" customHeight="1" x14ac:dyDescent="0.25">
      <c r="A241" s="40"/>
      <c r="B241" s="38"/>
      <c r="C241" s="38"/>
      <c r="D241" s="38"/>
      <c r="E241" s="38"/>
      <c r="F241" s="38"/>
      <c r="G241" s="38"/>
      <c r="H241" s="38"/>
      <c r="I241" s="38"/>
      <c r="J241" s="38" t="s">
        <v>286</v>
      </c>
      <c r="K241" s="38" t="s">
        <v>23</v>
      </c>
      <c r="L241" s="38" t="str">
        <f>""</f>
        <v/>
      </c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  <c r="BD241" s="38"/>
      <c r="BE241" s="38"/>
      <c r="BF241" s="38"/>
      <c r="BG241" s="38"/>
      <c r="BH241" s="38"/>
      <c r="BI241" s="38"/>
      <c r="BJ241" s="38"/>
      <c r="BK241" s="38"/>
      <c r="BL241" s="38"/>
      <c r="BM241" s="38"/>
      <c r="BN241" s="38"/>
      <c r="BO241" s="38"/>
      <c r="BP241" s="38"/>
      <c r="BQ241" s="38"/>
      <c r="BR241" s="38"/>
      <c r="BS241" s="38"/>
      <c r="BT241" s="38"/>
      <c r="BU241" s="38"/>
      <c r="BV241" s="38"/>
      <c r="BW241" s="38"/>
      <c r="BX241" s="38"/>
      <c r="BY241" s="38"/>
      <c r="BZ241" s="38"/>
      <c r="CA241" s="38"/>
      <c r="CB241" s="38"/>
      <c r="CC241" s="38"/>
      <c r="CD241" s="38"/>
      <c r="CE241" s="38"/>
      <c r="CF241" s="38"/>
      <c r="CG241" s="38"/>
      <c r="CH241" s="38"/>
      <c r="CI241" s="38"/>
      <c r="CJ241" s="38"/>
      <c r="CK241" s="38"/>
      <c r="CL241" s="38"/>
      <c r="CM241" s="38"/>
      <c r="CN241" s="38"/>
      <c r="CO241" s="38"/>
      <c r="CP241" s="38"/>
      <c r="CQ241" s="38"/>
      <c r="CR241" s="38"/>
      <c r="CS241" s="38"/>
      <c r="CT241" s="38"/>
      <c r="CU241" s="38"/>
      <c r="CV241" s="38"/>
      <c r="CW241" s="38"/>
      <c r="CX241" s="38"/>
      <c r="CY241" s="38"/>
      <c r="CZ241" s="38"/>
      <c r="DA241" s="38"/>
    </row>
    <row r="242" spans="1:105" ht="1.5" customHeight="1" x14ac:dyDescent="0.25">
      <c r="A242" s="40"/>
      <c r="B242" s="38"/>
      <c r="C242" s="38"/>
      <c r="D242" s="38"/>
      <c r="E242" s="38"/>
      <c r="F242" s="38"/>
      <c r="G242" s="38"/>
      <c r="H242" s="38"/>
      <c r="I242" s="38"/>
      <c r="J242" s="38" t="s">
        <v>368</v>
      </c>
      <c r="K242" s="38" t="s">
        <v>33</v>
      </c>
      <c r="L242" s="38" t="s">
        <v>28</v>
      </c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  <c r="BA242" s="38"/>
      <c r="BB242" s="38"/>
      <c r="BC242" s="38"/>
      <c r="BD242" s="38"/>
      <c r="BE242" s="38"/>
      <c r="BF242" s="38"/>
      <c r="BG242" s="38"/>
      <c r="BH242" s="38"/>
      <c r="BI242" s="38"/>
      <c r="BJ242" s="38"/>
      <c r="BK242" s="38"/>
      <c r="BL242" s="38"/>
      <c r="BM242" s="38"/>
      <c r="BN242" s="38"/>
      <c r="BO242" s="38"/>
      <c r="BP242" s="38"/>
      <c r="BQ242" s="38"/>
      <c r="BR242" s="38"/>
      <c r="BS242" s="38"/>
      <c r="BT242" s="38"/>
      <c r="BU242" s="38"/>
      <c r="BV242" s="38"/>
      <c r="BW242" s="38"/>
      <c r="BX242" s="38"/>
      <c r="BY242" s="38"/>
      <c r="BZ242" s="38"/>
      <c r="CA242" s="38"/>
      <c r="CB242" s="38"/>
      <c r="CC242" s="38"/>
      <c r="CD242" s="38"/>
      <c r="CE242" s="38"/>
      <c r="CF242" s="38"/>
      <c r="CG242" s="38"/>
      <c r="CH242" s="38"/>
      <c r="CI242" s="38"/>
      <c r="CJ242" s="38"/>
      <c r="CK242" s="38"/>
      <c r="CL242" s="38"/>
      <c r="CM242" s="38"/>
      <c r="CN242" s="38"/>
      <c r="CO242" s="38"/>
      <c r="CP242" s="38"/>
      <c r="CQ242" s="38"/>
      <c r="CR242" s="38"/>
      <c r="CS242" s="38"/>
      <c r="CT242" s="38"/>
      <c r="CU242" s="38"/>
      <c r="CV242" s="38"/>
      <c r="CW242" s="38"/>
      <c r="CX242" s="38"/>
      <c r="CY242" s="38"/>
      <c r="CZ242" s="38"/>
      <c r="DA242" s="38"/>
    </row>
    <row r="243" spans="1:105" ht="1.5" customHeight="1" x14ac:dyDescent="0.25">
      <c r="A243" s="40"/>
      <c r="B243" s="38"/>
      <c r="C243" s="38"/>
      <c r="D243" s="38"/>
      <c r="E243" s="38"/>
      <c r="F243" s="38"/>
      <c r="G243" s="38"/>
      <c r="H243" s="38"/>
      <c r="I243" s="38"/>
      <c r="J243" s="38" t="s">
        <v>450</v>
      </c>
      <c r="K243" s="38" t="s">
        <v>27</v>
      </c>
      <c r="L243" s="38" t="str">
        <f>""</f>
        <v/>
      </c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  <c r="BB243" s="38"/>
      <c r="BC243" s="38"/>
      <c r="BD243" s="38"/>
      <c r="BE243" s="38"/>
      <c r="BF243" s="38"/>
      <c r="BG243" s="38"/>
      <c r="BH243" s="38"/>
      <c r="BI243" s="38"/>
      <c r="BJ243" s="38"/>
      <c r="BK243" s="38"/>
      <c r="BL243" s="38"/>
      <c r="BM243" s="38"/>
      <c r="BN243" s="38"/>
      <c r="BO243" s="38"/>
      <c r="BP243" s="38"/>
      <c r="BQ243" s="38"/>
      <c r="BR243" s="38"/>
      <c r="BS243" s="38"/>
      <c r="BT243" s="38"/>
      <c r="BU243" s="38"/>
      <c r="BV243" s="38"/>
      <c r="BW243" s="38"/>
      <c r="BX243" s="38"/>
      <c r="BY243" s="38"/>
      <c r="BZ243" s="38"/>
      <c r="CA243" s="38"/>
      <c r="CB243" s="38"/>
      <c r="CC243" s="38"/>
      <c r="CD243" s="38"/>
      <c r="CE243" s="38"/>
      <c r="CF243" s="38"/>
      <c r="CG243" s="38"/>
      <c r="CH243" s="38"/>
      <c r="CI243" s="38"/>
      <c r="CJ243" s="38"/>
      <c r="CK243" s="38"/>
      <c r="CL243" s="38"/>
      <c r="CM243" s="38"/>
      <c r="CN243" s="38"/>
      <c r="CO243" s="38"/>
      <c r="CP243" s="38"/>
      <c r="CQ243" s="38"/>
      <c r="CR243" s="38"/>
      <c r="CS243" s="38"/>
      <c r="CT243" s="38"/>
      <c r="CU243" s="38"/>
      <c r="CV243" s="38"/>
      <c r="CW243" s="38"/>
      <c r="CX243" s="38"/>
      <c r="CY243" s="38"/>
      <c r="CZ243" s="38"/>
      <c r="DA243" s="38"/>
    </row>
    <row r="244" spans="1:105" ht="1.5" customHeight="1" x14ac:dyDescent="0.25">
      <c r="A244" s="40"/>
      <c r="B244" s="38"/>
      <c r="C244" s="38"/>
      <c r="D244" s="38"/>
      <c r="E244" s="38"/>
      <c r="F244" s="38"/>
      <c r="G244" s="38"/>
      <c r="H244" s="38"/>
      <c r="I244" s="38"/>
      <c r="J244" s="38" t="s">
        <v>438</v>
      </c>
      <c r="K244" s="38" t="s">
        <v>26</v>
      </c>
      <c r="L244" s="38" t="str">
        <f>""</f>
        <v/>
      </c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  <c r="BB244" s="38"/>
      <c r="BC244" s="38"/>
      <c r="BD244" s="38"/>
      <c r="BE244" s="38"/>
      <c r="BF244" s="38"/>
      <c r="BG244" s="38"/>
      <c r="BH244" s="38"/>
      <c r="BI244" s="38"/>
      <c r="BJ244" s="38"/>
      <c r="BK244" s="38"/>
      <c r="BL244" s="38"/>
      <c r="BM244" s="38"/>
      <c r="BN244" s="38"/>
      <c r="BO244" s="38"/>
      <c r="BP244" s="38"/>
      <c r="BQ244" s="38"/>
      <c r="BR244" s="38"/>
      <c r="BS244" s="38"/>
      <c r="BT244" s="38"/>
      <c r="BU244" s="38"/>
      <c r="BV244" s="38"/>
      <c r="BW244" s="38"/>
      <c r="BX244" s="38"/>
      <c r="BY244" s="38"/>
      <c r="BZ244" s="38"/>
      <c r="CA244" s="38"/>
      <c r="CB244" s="38"/>
      <c r="CC244" s="38"/>
      <c r="CD244" s="38"/>
      <c r="CE244" s="38"/>
      <c r="CF244" s="38"/>
      <c r="CG244" s="38"/>
      <c r="CH244" s="38"/>
      <c r="CI244" s="38"/>
      <c r="CJ244" s="38"/>
      <c r="CK244" s="38"/>
      <c r="CL244" s="38"/>
      <c r="CM244" s="38"/>
      <c r="CN244" s="38"/>
      <c r="CO244" s="38"/>
      <c r="CP244" s="38"/>
      <c r="CQ244" s="38"/>
      <c r="CR244" s="38"/>
      <c r="CS244" s="38"/>
      <c r="CT244" s="38"/>
      <c r="CU244" s="38"/>
      <c r="CV244" s="38"/>
      <c r="CW244" s="38"/>
      <c r="CX244" s="38"/>
      <c r="CY244" s="38"/>
      <c r="CZ244" s="38"/>
      <c r="DA244" s="38"/>
    </row>
    <row r="245" spans="1:105" ht="1.5" customHeight="1" x14ac:dyDescent="0.25">
      <c r="A245" s="40"/>
      <c r="B245" s="38"/>
      <c r="C245" s="38"/>
      <c r="D245" s="38"/>
      <c r="E245" s="38"/>
      <c r="F245" s="38"/>
      <c r="G245" s="38"/>
      <c r="H245" s="38"/>
      <c r="I245" s="38"/>
      <c r="J245" s="38" t="s">
        <v>271</v>
      </c>
      <c r="K245" s="38" t="s">
        <v>266</v>
      </c>
      <c r="L245" s="38" t="str">
        <f>""</f>
        <v/>
      </c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  <c r="BD245" s="38"/>
      <c r="BE245" s="38"/>
      <c r="BF245" s="38"/>
      <c r="BG245" s="38"/>
      <c r="BH245" s="38"/>
      <c r="BI245" s="38"/>
      <c r="BJ245" s="38"/>
      <c r="BK245" s="38"/>
      <c r="BL245" s="38"/>
      <c r="BM245" s="38"/>
      <c r="BN245" s="38"/>
      <c r="BO245" s="38"/>
      <c r="BP245" s="38"/>
      <c r="BQ245" s="38"/>
      <c r="BR245" s="38"/>
      <c r="BS245" s="38"/>
      <c r="BT245" s="38"/>
      <c r="BU245" s="38"/>
      <c r="BV245" s="38"/>
      <c r="BW245" s="38"/>
      <c r="BX245" s="38"/>
      <c r="BY245" s="38"/>
      <c r="BZ245" s="38"/>
      <c r="CA245" s="38"/>
      <c r="CB245" s="38"/>
      <c r="CC245" s="38"/>
      <c r="CD245" s="38"/>
      <c r="CE245" s="38"/>
      <c r="CF245" s="38"/>
      <c r="CG245" s="38"/>
      <c r="CH245" s="38"/>
      <c r="CI245" s="38"/>
      <c r="CJ245" s="38"/>
      <c r="CK245" s="38"/>
      <c r="CL245" s="38"/>
      <c r="CM245" s="38"/>
      <c r="CN245" s="38"/>
      <c r="CO245" s="38"/>
      <c r="CP245" s="38"/>
      <c r="CQ245" s="38"/>
      <c r="CR245" s="38"/>
      <c r="CS245" s="38"/>
      <c r="CT245" s="38"/>
      <c r="CU245" s="38"/>
      <c r="CV245" s="38"/>
      <c r="CW245" s="38"/>
      <c r="CX245" s="38"/>
      <c r="CY245" s="38"/>
      <c r="CZ245" s="38"/>
      <c r="DA245" s="38"/>
    </row>
    <row r="246" spans="1:105" ht="1.5" customHeight="1" x14ac:dyDescent="0.25">
      <c r="A246" s="40"/>
      <c r="B246" s="38"/>
      <c r="C246" s="38"/>
      <c r="D246" s="38"/>
      <c r="E246" s="38"/>
      <c r="F246" s="38"/>
      <c r="G246" s="38"/>
      <c r="H246" s="38"/>
      <c r="I246" s="38"/>
      <c r="J246" s="38" t="s">
        <v>301</v>
      </c>
      <c r="K246" s="38" t="s">
        <v>8</v>
      </c>
      <c r="L246" s="38" t="str">
        <f>""</f>
        <v/>
      </c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  <c r="BD246" s="38"/>
      <c r="BE246" s="38"/>
      <c r="BF246" s="38"/>
      <c r="BG246" s="38"/>
      <c r="BH246" s="38"/>
      <c r="BI246" s="38"/>
      <c r="BJ246" s="38"/>
      <c r="BK246" s="38"/>
      <c r="BL246" s="38"/>
      <c r="BM246" s="38"/>
      <c r="BN246" s="38"/>
      <c r="BO246" s="38"/>
      <c r="BP246" s="38"/>
      <c r="BQ246" s="38"/>
      <c r="BR246" s="38"/>
      <c r="BS246" s="38"/>
      <c r="BT246" s="38"/>
      <c r="BU246" s="38"/>
      <c r="BV246" s="38"/>
      <c r="BW246" s="38"/>
      <c r="BX246" s="38"/>
      <c r="BY246" s="38"/>
      <c r="BZ246" s="38"/>
      <c r="CA246" s="38"/>
      <c r="CB246" s="38"/>
      <c r="CC246" s="38"/>
      <c r="CD246" s="38"/>
      <c r="CE246" s="38"/>
      <c r="CF246" s="38"/>
      <c r="CG246" s="38"/>
      <c r="CH246" s="38"/>
      <c r="CI246" s="38"/>
      <c r="CJ246" s="38"/>
      <c r="CK246" s="38"/>
      <c r="CL246" s="38"/>
      <c r="CM246" s="38"/>
      <c r="CN246" s="38"/>
      <c r="CO246" s="38"/>
      <c r="CP246" s="38"/>
      <c r="CQ246" s="38"/>
      <c r="CR246" s="38"/>
      <c r="CS246" s="38"/>
      <c r="CT246" s="38"/>
      <c r="CU246" s="38"/>
      <c r="CV246" s="38"/>
      <c r="CW246" s="38"/>
      <c r="CX246" s="38"/>
      <c r="CY246" s="38"/>
      <c r="CZ246" s="38"/>
      <c r="DA246" s="38"/>
    </row>
    <row r="247" spans="1:105" ht="1.5" customHeight="1" x14ac:dyDescent="0.25">
      <c r="A247" s="40"/>
      <c r="B247" s="38"/>
      <c r="C247" s="38"/>
      <c r="D247" s="38"/>
      <c r="E247" s="38"/>
      <c r="F247" s="38"/>
      <c r="G247" s="38"/>
      <c r="H247" s="38"/>
      <c r="I247" s="38"/>
      <c r="J247" s="38" t="s">
        <v>287</v>
      </c>
      <c r="K247" s="38" t="s">
        <v>23</v>
      </c>
      <c r="L247" s="38" t="str">
        <f>""</f>
        <v/>
      </c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  <c r="BB247" s="38"/>
      <c r="BC247" s="38"/>
      <c r="BD247" s="38"/>
      <c r="BE247" s="38"/>
      <c r="BF247" s="38"/>
      <c r="BG247" s="38"/>
      <c r="BH247" s="38"/>
      <c r="BI247" s="38"/>
      <c r="BJ247" s="38"/>
      <c r="BK247" s="38"/>
      <c r="BL247" s="38"/>
      <c r="BM247" s="38"/>
      <c r="BN247" s="38"/>
      <c r="BO247" s="38"/>
      <c r="BP247" s="38"/>
      <c r="BQ247" s="38"/>
      <c r="BR247" s="38"/>
      <c r="BS247" s="38"/>
      <c r="BT247" s="38"/>
      <c r="BU247" s="38"/>
      <c r="BV247" s="38"/>
      <c r="BW247" s="38"/>
      <c r="BX247" s="38"/>
      <c r="BY247" s="38"/>
      <c r="BZ247" s="38"/>
      <c r="CA247" s="38"/>
      <c r="CB247" s="38"/>
      <c r="CC247" s="38"/>
      <c r="CD247" s="38"/>
      <c r="CE247" s="38"/>
      <c r="CF247" s="38"/>
      <c r="CG247" s="38"/>
      <c r="CH247" s="38"/>
      <c r="CI247" s="38"/>
      <c r="CJ247" s="38"/>
      <c r="CK247" s="38"/>
      <c r="CL247" s="38"/>
      <c r="CM247" s="38"/>
      <c r="CN247" s="38"/>
      <c r="CO247" s="38"/>
      <c r="CP247" s="38"/>
      <c r="CQ247" s="38"/>
      <c r="CR247" s="38"/>
      <c r="CS247" s="38"/>
      <c r="CT247" s="38"/>
      <c r="CU247" s="38"/>
      <c r="CV247" s="38"/>
      <c r="CW247" s="38"/>
      <c r="CX247" s="38"/>
      <c r="CY247" s="38"/>
      <c r="CZ247" s="38"/>
      <c r="DA247" s="38"/>
    </row>
    <row r="248" spans="1:105" ht="1.5" customHeight="1" x14ac:dyDescent="0.25">
      <c r="A248" s="40"/>
      <c r="B248" s="38"/>
      <c r="C248" s="38"/>
      <c r="D248" s="38"/>
      <c r="E248" s="38"/>
      <c r="F248" s="38"/>
      <c r="G248" s="38"/>
      <c r="H248" s="38"/>
      <c r="I248" s="38"/>
      <c r="J248" s="38" t="s">
        <v>233</v>
      </c>
      <c r="K248" s="38" t="s">
        <v>17</v>
      </c>
      <c r="L248" s="38" t="str">
        <f>""</f>
        <v/>
      </c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  <c r="BB248" s="38"/>
      <c r="BC248" s="38"/>
      <c r="BD248" s="38"/>
      <c r="BE248" s="38"/>
      <c r="BF248" s="38"/>
      <c r="BG248" s="38"/>
      <c r="BH248" s="38"/>
      <c r="BI248" s="38"/>
      <c r="BJ248" s="38"/>
      <c r="BK248" s="38"/>
      <c r="BL248" s="38"/>
      <c r="BM248" s="38"/>
      <c r="BN248" s="38"/>
      <c r="BO248" s="38"/>
      <c r="BP248" s="38"/>
      <c r="BQ248" s="38"/>
      <c r="BR248" s="38"/>
      <c r="BS248" s="38"/>
      <c r="BT248" s="38"/>
      <c r="BU248" s="38"/>
      <c r="BV248" s="38"/>
      <c r="BW248" s="38"/>
      <c r="BX248" s="38"/>
      <c r="BY248" s="38"/>
      <c r="BZ248" s="38"/>
      <c r="CA248" s="38"/>
      <c r="CB248" s="38"/>
      <c r="CC248" s="38"/>
      <c r="CD248" s="38"/>
      <c r="CE248" s="38"/>
      <c r="CF248" s="38"/>
      <c r="CG248" s="38"/>
      <c r="CH248" s="38"/>
      <c r="CI248" s="38"/>
      <c r="CJ248" s="38"/>
      <c r="CK248" s="38"/>
      <c r="CL248" s="38"/>
      <c r="CM248" s="38"/>
      <c r="CN248" s="38"/>
      <c r="CO248" s="38"/>
      <c r="CP248" s="38"/>
      <c r="CQ248" s="38"/>
      <c r="CR248" s="38"/>
      <c r="CS248" s="38"/>
      <c r="CT248" s="38"/>
      <c r="CU248" s="38"/>
      <c r="CV248" s="38"/>
      <c r="CW248" s="38"/>
      <c r="CX248" s="38"/>
      <c r="CY248" s="38"/>
      <c r="CZ248" s="38"/>
      <c r="DA248" s="38"/>
    </row>
    <row r="249" spans="1:105" ht="1.5" customHeight="1" x14ac:dyDescent="0.25">
      <c r="A249" s="40"/>
      <c r="B249" s="38"/>
      <c r="C249" s="38"/>
      <c r="D249" s="38"/>
      <c r="E249" s="38"/>
      <c r="F249" s="38"/>
      <c r="G249" s="38"/>
      <c r="H249" s="38"/>
      <c r="I249" s="38"/>
      <c r="J249" s="38" t="s">
        <v>327</v>
      </c>
      <c r="K249" s="38" t="s">
        <v>29</v>
      </c>
      <c r="L249" s="38" t="str">
        <f>""</f>
        <v/>
      </c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  <c r="BD249" s="38"/>
      <c r="BE249" s="38"/>
      <c r="BF249" s="38"/>
      <c r="BG249" s="38"/>
      <c r="BH249" s="38"/>
      <c r="BI249" s="38"/>
      <c r="BJ249" s="38"/>
      <c r="BK249" s="38"/>
      <c r="BL249" s="38"/>
      <c r="BM249" s="38"/>
      <c r="BN249" s="38"/>
      <c r="BO249" s="38"/>
      <c r="BP249" s="38"/>
      <c r="BQ249" s="38"/>
      <c r="BR249" s="38"/>
      <c r="BS249" s="38"/>
      <c r="BT249" s="38"/>
      <c r="BU249" s="38"/>
      <c r="BV249" s="38"/>
      <c r="BW249" s="38"/>
      <c r="BX249" s="38"/>
      <c r="BY249" s="38"/>
      <c r="BZ249" s="38"/>
      <c r="CA249" s="38"/>
      <c r="CB249" s="38"/>
      <c r="CC249" s="38"/>
      <c r="CD249" s="38"/>
      <c r="CE249" s="38"/>
      <c r="CF249" s="38"/>
      <c r="CG249" s="38"/>
      <c r="CH249" s="38"/>
      <c r="CI249" s="38"/>
      <c r="CJ249" s="38"/>
      <c r="CK249" s="38"/>
      <c r="CL249" s="38"/>
      <c r="CM249" s="38"/>
      <c r="CN249" s="38"/>
      <c r="CO249" s="38"/>
      <c r="CP249" s="38"/>
      <c r="CQ249" s="38"/>
      <c r="CR249" s="38"/>
      <c r="CS249" s="38"/>
      <c r="CT249" s="38"/>
      <c r="CU249" s="38"/>
      <c r="CV249" s="38"/>
      <c r="CW249" s="38"/>
      <c r="CX249" s="38"/>
      <c r="CY249" s="38"/>
      <c r="CZ249" s="38"/>
      <c r="DA249" s="38"/>
    </row>
    <row r="250" spans="1:105" ht="1.5" customHeight="1" x14ac:dyDescent="0.25">
      <c r="A250" s="40"/>
      <c r="B250" s="38"/>
      <c r="C250" s="38"/>
      <c r="D250" s="38"/>
      <c r="E250" s="38"/>
      <c r="F250" s="38"/>
      <c r="G250" s="38"/>
      <c r="H250" s="38"/>
      <c r="I250" s="38"/>
      <c r="J250" s="38" t="s">
        <v>521</v>
      </c>
      <c r="K250" s="38" t="s">
        <v>21</v>
      </c>
      <c r="L250" s="38" t="str">
        <f>""</f>
        <v/>
      </c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  <c r="BA250" s="38"/>
      <c r="BB250" s="38"/>
      <c r="BC250" s="38"/>
      <c r="BD250" s="38"/>
      <c r="BE250" s="38"/>
      <c r="BF250" s="38"/>
      <c r="BG250" s="38"/>
      <c r="BH250" s="38"/>
      <c r="BI250" s="38"/>
      <c r="BJ250" s="38"/>
      <c r="BK250" s="38"/>
      <c r="BL250" s="38"/>
      <c r="BM250" s="38"/>
      <c r="BN250" s="38"/>
      <c r="BO250" s="38"/>
      <c r="BP250" s="38"/>
      <c r="BQ250" s="38"/>
      <c r="BR250" s="38"/>
      <c r="BS250" s="38"/>
      <c r="BT250" s="38"/>
      <c r="BU250" s="38"/>
      <c r="BV250" s="38"/>
      <c r="BW250" s="38"/>
      <c r="BX250" s="38"/>
      <c r="BY250" s="38"/>
      <c r="BZ250" s="38"/>
      <c r="CA250" s="38"/>
      <c r="CB250" s="38"/>
      <c r="CC250" s="38"/>
      <c r="CD250" s="38"/>
      <c r="CE250" s="38"/>
      <c r="CF250" s="38"/>
      <c r="CG250" s="38"/>
      <c r="CH250" s="38"/>
      <c r="CI250" s="38"/>
      <c r="CJ250" s="38"/>
      <c r="CK250" s="38"/>
      <c r="CL250" s="38"/>
      <c r="CM250" s="38"/>
      <c r="CN250" s="38"/>
      <c r="CO250" s="38"/>
      <c r="CP250" s="38"/>
      <c r="CQ250" s="38"/>
      <c r="CR250" s="38"/>
      <c r="CS250" s="38"/>
      <c r="CT250" s="38"/>
      <c r="CU250" s="38"/>
      <c r="CV250" s="38"/>
      <c r="CW250" s="38"/>
      <c r="CX250" s="38"/>
      <c r="CY250" s="38"/>
      <c r="CZ250" s="38"/>
      <c r="DA250" s="38"/>
    </row>
    <row r="251" spans="1:105" ht="1.5" customHeight="1" x14ac:dyDescent="0.25">
      <c r="A251" s="40"/>
      <c r="B251" s="38"/>
      <c r="C251" s="38"/>
      <c r="D251" s="38"/>
      <c r="E251" s="38"/>
      <c r="F251" s="38"/>
      <c r="G251" s="38"/>
      <c r="H251" s="38"/>
      <c r="I251" s="38"/>
      <c r="J251" s="38" t="s">
        <v>307</v>
      </c>
      <c r="K251" s="38" t="s">
        <v>15</v>
      </c>
      <c r="L251" s="38" t="str">
        <f>""</f>
        <v/>
      </c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  <c r="BD251" s="38"/>
      <c r="BE251" s="38"/>
      <c r="BF251" s="38"/>
      <c r="BG251" s="38"/>
      <c r="BH251" s="38"/>
      <c r="BI251" s="38"/>
      <c r="BJ251" s="38"/>
      <c r="BK251" s="38"/>
      <c r="BL251" s="38"/>
      <c r="BM251" s="38"/>
      <c r="BN251" s="38"/>
      <c r="BO251" s="38"/>
      <c r="BP251" s="38"/>
      <c r="BQ251" s="38"/>
      <c r="BR251" s="38"/>
      <c r="BS251" s="38"/>
      <c r="BT251" s="38"/>
      <c r="BU251" s="38"/>
      <c r="BV251" s="38"/>
      <c r="BW251" s="38"/>
      <c r="BX251" s="38"/>
      <c r="BY251" s="38"/>
      <c r="BZ251" s="38"/>
      <c r="CA251" s="38"/>
      <c r="CB251" s="38"/>
      <c r="CC251" s="38"/>
      <c r="CD251" s="38"/>
      <c r="CE251" s="38"/>
      <c r="CF251" s="38"/>
      <c r="CG251" s="38"/>
      <c r="CH251" s="38"/>
      <c r="CI251" s="38"/>
      <c r="CJ251" s="38"/>
      <c r="CK251" s="38"/>
      <c r="CL251" s="38"/>
      <c r="CM251" s="38"/>
      <c r="CN251" s="38"/>
      <c r="CO251" s="38"/>
      <c r="CP251" s="38"/>
      <c r="CQ251" s="38"/>
      <c r="CR251" s="38"/>
      <c r="CS251" s="38"/>
      <c r="CT251" s="38"/>
      <c r="CU251" s="38"/>
      <c r="CV251" s="38"/>
      <c r="CW251" s="38"/>
      <c r="CX251" s="38"/>
      <c r="CY251" s="38"/>
      <c r="CZ251" s="38"/>
      <c r="DA251" s="38"/>
    </row>
    <row r="252" spans="1:105" ht="1.5" customHeight="1" x14ac:dyDescent="0.25">
      <c r="A252" s="40"/>
      <c r="B252" s="38"/>
      <c r="C252" s="38"/>
      <c r="D252" s="38"/>
      <c r="E252" s="38"/>
      <c r="F252" s="38"/>
      <c r="G252" s="38"/>
      <c r="H252" s="38"/>
      <c r="I252" s="38"/>
      <c r="J252" s="38" t="s">
        <v>508</v>
      </c>
      <c r="K252" s="38" t="s">
        <v>18</v>
      </c>
      <c r="L252" s="38" t="str">
        <f>""</f>
        <v/>
      </c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  <c r="BB252" s="38"/>
      <c r="BC252" s="38"/>
      <c r="BD252" s="38"/>
      <c r="BE252" s="38"/>
      <c r="BF252" s="38"/>
      <c r="BG252" s="38"/>
      <c r="BH252" s="38"/>
      <c r="BI252" s="38"/>
      <c r="BJ252" s="38"/>
      <c r="BK252" s="38"/>
      <c r="BL252" s="38"/>
      <c r="BM252" s="38"/>
      <c r="BN252" s="38"/>
      <c r="BO252" s="38"/>
      <c r="BP252" s="38"/>
      <c r="BQ252" s="38"/>
      <c r="BR252" s="38"/>
      <c r="BS252" s="38"/>
      <c r="BT252" s="38"/>
      <c r="BU252" s="38"/>
      <c r="BV252" s="38"/>
      <c r="BW252" s="38"/>
      <c r="BX252" s="38"/>
      <c r="BY252" s="38"/>
      <c r="BZ252" s="38"/>
      <c r="CA252" s="38"/>
      <c r="CB252" s="38"/>
      <c r="CC252" s="38"/>
      <c r="CD252" s="38"/>
      <c r="CE252" s="38"/>
      <c r="CF252" s="38"/>
      <c r="CG252" s="38"/>
      <c r="CH252" s="38"/>
      <c r="CI252" s="38"/>
      <c r="CJ252" s="38"/>
      <c r="CK252" s="38"/>
      <c r="CL252" s="38"/>
      <c r="CM252" s="38"/>
      <c r="CN252" s="38"/>
      <c r="CO252" s="38"/>
      <c r="CP252" s="38"/>
      <c r="CQ252" s="38"/>
      <c r="CR252" s="38"/>
      <c r="CS252" s="38"/>
      <c r="CT252" s="38"/>
      <c r="CU252" s="38"/>
      <c r="CV252" s="38"/>
      <c r="CW252" s="38"/>
      <c r="CX252" s="38"/>
      <c r="CY252" s="38"/>
      <c r="CZ252" s="38"/>
      <c r="DA252" s="38"/>
    </row>
    <row r="253" spans="1:105" ht="1.5" customHeight="1" x14ac:dyDescent="0.25">
      <c r="A253" s="40"/>
      <c r="B253" s="38"/>
      <c r="C253" s="38"/>
      <c r="D253" s="38"/>
      <c r="E253" s="38"/>
      <c r="F253" s="38"/>
      <c r="G253" s="38"/>
      <c r="H253" s="38"/>
      <c r="I253" s="38"/>
      <c r="J253" s="38" t="s">
        <v>537</v>
      </c>
      <c r="K253" s="38" t="s">
        <v>11</v>
      </c>
      <c r="L253" s="38" t="str">
        <f>""</f>
        <v/>
      </c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  <c r="BA253" s="38"/>
      <c r="BB253" s="38"/>
      <c r="BC253" s="38"/>
      <c r="BD253" s="38"/>
      <c r="BE253" s="38"/>
      <c r="BF253" s="38"/>
      <c r="BG253" s="38"/>
      <c r="BH253" s="38"/>
      <c r="BI253" s="38"/>
      <c r="BJ253" s="38"/>
      <c r="BK253" s="38"/>
      <c r="BL253" s="38"/>
      <c r="BM253" s="38"/>
      <c r="BN253" s="38"/>
      <c r="BO253" s="38"/>
      <c r="BP253" s="38"/>
      <c r="BQ253" s="38"/>
      <c r="BR253" s="38"/>
      <c r="BS253" s="38"/>
      <c r="BT253" s="38"/>
      <c r="BU253" s="38"/>
      <c r="BV253" s="38"/>
      <c r="BW253" s="38"/>
      <c r="BX253" s="38"/>
      <c r="BY253" s="38"/>
      <c r="BZ253" s="38"/>
      <c r="CA253" s="38"/>
      <c r="CB253" s="38"/>
      <c r="CC253" s="38"/>
      <c r="CD253" s="38"/>
      <c r="CE253" s="38"/>
      <c r="CF253" s="38"/>
      <c r="CG253" s="38"/>
      <c r="CH253" s="38"/>
      <c r="CI253" s="38"/>
      <c r="CJ253" s="38"/>
      <c r="CK253" s="38"/>
      <c r="CL253" s="38"/>
      <c r="CM253" s="38"/>
      <c r="CN253" s="38"/>
      <c r="CO253" s="38"/>
      <c r="CP253" s="38"/>
      <c r="CQ253" s="38"/>
      <c r="CR253" s="38"/>
      <c r="CS253" s="38"/>
      <c r="CT253" s="38"/>
      <c r="CU253" s="38"/>
      <c r="CV253" s="38"/>
      <c r="CW253" s="38"/>
      <c r="CX253" s="38"/>
      <c r="CY253" s="38"/>
      <c r="CZ253" s="38"/>
      <c r="DA253" s="38"/>
    </row>
    <row r="254" spans="1:105" ht="1.5" customHeight="1" x14ac:dyDescent="0.25">
      <c r="A254" s="40"/>
      <c r="B254" s="38"/>
      <c r="C254" s="38"/>
      <c r="D254" s="38"/>
      <c r="E254" s="38"/>
      <c r="F254" s="38"/>
      <c r="G254" s="38"/>
      <c r="H254" s="38"/>
      <c r="I254" s="38"/>
      <c r="J254" s="38" t="s">
        <v>339</v>
      </c>
      <c r="K254" s="38" t="s">
        <v>31</v>
      </c>
      <c r="L254" s="38" t="str">
        <f>""</f>
        <v/>
      </c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  <c r="BD254" s="38"/>
      <c r="BE254" s="38"/>
      <c r="BF254" s="38"/>
      <c r="BG254" s="38"/>
      <c r="BH254" s="38"/>
      <c r="BI254" s="38"/>
      <c r="BJ254" s="38"/>
      <c r="BK254" s="38"/>
      <c r="BL254" s="38"/>
      <c r="BM254" s="38"/>
      <c r="BN254" s="38"/>
      <c r="BO254" s="38"/>
      <c r="BP254" s="38"/>
      <c r="BQ254" s="38"/>
      <c r="BR254" s="38"/>
      <c r="BS254" s="38"/>
      <c r="BT254" s="38"/>
      <c r="BU254" s="38"/>
      <c r="BV254" s="38"/>
      <c r="BW254" s="38"/>
      <c r="BX254" s="38"/>
      <c r="BY254" s="38"/>
      <c r="BZ254" s="38"/>
      <c r="CA254" s="38"/>
      <c r="CB254" s="38"/>
      <c r="CC254" s="38"/>
      <c r="CD254" s="38"/>
      <c r="CE254" s="38"/>
      <c r="CF254" s="38"/>
      <c r="CG254" s="38"/>
      <c r="CH254" s="38"/>
      <c r="CI254" s="38"/>
      <c r="CJ254" s="38"/>
      <c r="CK254" s="38"/>
      <c r="CL254" s="38"/>
      <c r="CM254" s="38"/>
      <c r="CN254" s="38"/>
      <c r="CO254" s="38"/>
      <c r="CP254" s="38"/>
      <c r="CQ254" s="38"/>
      <c r="CR254" s="38"/>
      <c r="CS254" s="38"/>
      <c r="CT254" s="38"/>
      <c r="CU254" s="38"/>
      <c r="CV254" s="38"/>
      <c r="CW254" s="38"/>
      <c r="CX254" s="38"/>
      <c r="CY254" s="38"/>
      <c r="CZ254" s="38"/>
      <c r="DA254" s="38"/>
    </row>
    <row r="255" spans="1:105" ht="1.5" customHeight="1" x14ac:dyDescent="0.25">
      <c r="A255" s="40"/>
      <c r="B255" s="38"/>
      <c r="C255" s="38"/>
      <c r="D255" s="38"/>
      <c r="E255" s="38"/>
      <c r="F255" s="38"/>
      <c r="G255" s="38"/>
      <c r="H255" s="38"/>
      <c r="I255" s="38"/>
      <c r="J255" s="38" t="s">
        <v>522</v>
      </c>
      <c r="K255" s="38" t="s">
        <v>21</v>
      </c>
      <c r="L255" s="38" t="str">
        <f>""</f>
        <v/>
      </c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  <c r="BD255" s="38"/>
      <c r="BE255" s="38"/>
      <c r="BF255" s="38"/>
      <c r="BG255" s="38"/>
      <c r="BH255" s="38"/>
      <c r="BI255" s="38"/>
      <c r="BJ255" s="38"/>
      <c r="BK255" s="38"/>
      <c r="BL255" s="38"/>
      <c r="BM255" s="38"/>
      <c r="BN255" s="38"/>
      <c r="BO255" s="38"/>
      <c r="BP255" s="38"/>
      <c r="BQ255" s="38"/>
      <c r="BR255" s="38"/>
      <c r="BS255" s="38"/>
      <c r="BT255" s="38"/>
      <c r="BU255" s="38"/>
      <c r="BV255" s="38"/>
      <c r="BW255" s="38"/>
      <c r="BX255" s="38"/>
      <c r="BY255" s="38"/>
      <c r="BZ255" s="38"/>
      <c r="CA255" s="38"/>
      <c r="CB255" s="38"/>
      <c r="CC255" s="38"/>
      <c r="CD255" s="38"/>
      <c r="CE255" s="38"/>
      <c r="CF255" s="38"/>
      <c r="CG255" s="38"/>
      <c r="CH255" s="38"/>
      <c r="CI255" s="38"/>
      <c r="CJ255" s="38"/>
      <c r="CK255" s="38"/>
      <c r="CL255" s="38"/>
      <c r="CM255" s="38"/>
      <c r="CN255" s="38"/>
      <c r="CO255" s="38"/>
      <c r="CP255" s="38"/>
      <c r="CQ255" s="38"/>
      <c r="CR255" s="38"/>
      <c r="CS255" s="38"/>
      <c r="CT255" s="38"/>
      <c r="CU255" s="38"/>
      <c r="CV255" s="38"/>
      <c r="CW255" s="38"/>
      <c r="CX255" s="38"/>
      <c r="CY255" s="38"/>
      <c r="CZ255" s="38"/>
      <c r="DA255" s="38"/>
    </row>
    <row r="256" spans="1:105" ht="1.5" customHeight="1" x14ac:dyDescent="0.25">
      <c r="A256" s="40"/>
      <c r="B256" s="38"/>
      <c r="C256" s="38"/>
      <c r="D256" s="38"/>
      <c r="E256" s="38"/>
      <c r="F256" s="38"/>
      <c r="G256" s="38"/>
      <c r="H256" s="38"/>
      <c r="I256" s="38"/>
      <c r="J256" s="38" t="s">
        <v>542</v>
      </c>
      <c r="K256" s="38" t="s">
        <v>11</v>
      </c>
      <c r="L256" s="38" t="str">
        <f>""</f>
        <v/>
      </c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  <c r="BD256" s="38"/>
      <c r="BE256" s="38"/>
      <c r="BF256" s="38"/>
      <c r="BG256" s="38"/>
      <c r="BH256" s="38"/>
      <c r="BI256" s="38"/>
      <c r="BJ256" s="38"/>
      <c r="BK256" s="38"/>
      <c r="BL256" s="38"/>
      <c r="BM256" s="38"/>
      <c r="BN256" s="38"/>
      <c r="BO256" s="38"/>
      <c r="BP256" s="38"/>
      <c r="BQ256" s="38"/>
      <c r="BR256" s="38"/>
      <c r="BS256" s="38"/>
      <c r="BT256" s="38"/>
      <c r="BU256" s="38"/>
      <c r="BV256" s="38"/>
      <c r="BW256" s="38"/>
      <c r="BX256" s="38"/>
      <c r="BY256" s="38"/>
      <c r="BZ256" s="38"/>
      <c r="CA256" s="38"/>
      <c r="CB256" s="38"/>
      <c r="CC256" s="38"/>
      <c r="CD256" s="38"/>
      <c r="CE256" s="38"/>
      <c r="CF256" s="38"/>
      <c r="CG256" s="38"/>
      <c r="CH256" s="38"/>
      <c r="CI256" s="38"/>
      <c r="CJ256" s="38"/>
      <c r="CK256" s="38"/>
      <c r="CL256" s="38"/>
      <c r="CM256" s="38"/>
      <c r="CN256" s="38"/>
      <c r="CO256" s="38"/>
      <c r="CP256" s="38"/>
      <c r="CQ256" s="38"/>
      <c r="CR256" s="38"/>
      <c r="CS256" s="38"/>
      <c r="CT256" s="38"/>
      <c r="CU256" s="38"/>
      <c r="CV256" s="38"/>
      <c r="CW256" s="38"/>
      <c r="CX256" s="38"/>
      <c r="CY256" s="38"/>
      <c r="CZ256" s="38"/>
      <c r="DA256" s="38"/>
    </row>
    <row r="257" spans="1:105" ht="1.5" customHeight="1" x14ac:dyDescent="0.25">
      <c r="A257" s="40"/>
      <c r="B257" s="38"/>
      <c r="C257" s="38"/>
      <c r="D257" s="38"/>
      <c r="E257" s="38"/>
      <c r="F257" s="38"/>
      <c r="G257" s="38"/>
      <c r="H257" s="38"/>
      <c r="I257" s="38"/>
      <c r="J257" s="38" t="s">
        <v>374</v>
      </c>
      <c r="K257" s="38" t="s">
        <v>37</v>
      </c>
      <c r="L257" s="38" t="str">
        <f>""</f>
        <v/>
      </c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  <c r="BD257" s="38"/>
      <c r="BE257" s="38"/>
      <c r="BF257" s="38"/>
      <c r="BG257" s="38"/>
      <c r="BH257" s="38"/>
      <c r="BI257" s="38"/>
      <c r="BJ257" s="38"/>
      <c r="BK257" s="38"/>
      <c r="BL257" s="38"/>
      <c r="BM257" s="38"/>
      <c r="BN257" s="38"/>
      <c r="BO257" s="38"/>
      <c r="BP257" s="38"/>
      <c r="BQ257" s="38"/>
      <c r="BR257" s="38"/>
      <c r="BS257" s="38"/>
      <c r="BT257" s="38"/>
      <c r="BU257" s="38"/>
      <c r="BV257" s="38"/>
      <c r="BW257" s="38"/>
      <c r="BX257" s="38"/>
      <c r="BY257" s="38"/>
      <c r="BZ257" s="38"/>
      <c r="CA257" s="38"/>
      <c r="CB257" s="38"/>
      <c r="CC257" s="38"/>
      <c r="CD257" s="38"/>
      <c r="CE257" s="38"/>
      <c r="CF257" s="38"/>
      <c r="CG257" s="38"/>
      <c r="CH257" s="38"/>
      <c r="CI257" s="38"/>
      <c r="CJ257" s="38"/>
      <c r="CK257" s="38"/>
      <c r="CL257" s="38"/>
      <c r="CM257" s="38"/>
      <c r="CN257" s="38"/>
      <c r="CO257" s="38"/>
      <c r="CP257" s="38"/>
      <c r="CQ257" s="38"/>
      <c r="CR257" s="38"/>
      <c r="CS257" s="38"/>
      <c r="CT257" s="38"/>
      <c r="CU257" s="38"/>
      <c r="CV257" s="38"/>
      <c r="CW257" s="38"/>
      <c r="CX257" s="38"/>
      <c r="CY257" s="38"/>
      <c r="CZ257" s="38"/>
      <c r="DA257" s="38"/>
    </row>
    <row r="258" spans="1:105" ht="1.5" customHeight="1" x14ac:dyDescent="0.25">
      <c r="A258" s="40"/>
      <c r="B258" s="38"/>
      <c r="C258" s="38"/>
      <c r="D258" s="38"/>
      <c r="E258" s="38"/>
      <c r="F258" s="38"/>
      <c r="G258" s="38"/>
      <c r="H258" s="38"/>
      <c r="I258" s="38"/>
      <c r="J258" s="38" t="s">
        <v>492</v>
      </c>
      <c r="K258" s="38" t="s">
        <v>25</v>
      </c>
      <c r="L258" s="38" t="str">
        <f>""</f>
        <v/>
      </c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38"/>
      <c r="AZ258" s="38"/>
      <c r="BA258" s="38"/>
      <c r="BB258" s="38"/>
      <c r="BC258" s="38"/>
      <c r="BD258" s="38"/>
      <c r="BE258" s="38"/>
      <c r="BF258" s="38"/>
      <c r="BG258" s="38"/>
      <c r="BH258" s="38"/>
      <c r="BI258" s="38"/>
      <c r="BJ258" s="38"/>
      <c r="BK258" s="38"/>
      <c r="BL258" s="38"/>
      <c r="BM258" s="38"/>
      <c r="BN258" s="38"/>
      <c r="BO258" s="38"/>
      <c r="BP258" s="38"/>
      <c r="BQ258" s="38"/>
      <c r="BR258" s="38"/>
      <c r="BS258" s="38"/>
      <c r="BT258" s="38"/>
      <c r="BU258" s="38"/>
      <c r="BV258" s="38"/>
      <c r="BW258" s="38"/>
      <c r="BX258" s="38"/>
      <c r="BY258" s="38"/>
      <c r="BZ258" s="38"/>
      <c r="CA258" s="38"/>
      <c r="CB258" s="38"/>
      <c r="CC258" s="38"/>
      <c r="CD258" s="38"/>
      <c r="CE258" s="38"/>
      <c r="CF258" s="38"/>
      <c r="CG258" s="38"/>
      <c r="CH258" s="38"/>
      <c r="CI258" s="38"/>
      <c r="CJ258" s="38"/>
      <c r="CK258" s="38"/>
      <c r="CL258" s="38"/>
      <c r="CM258" s="38"/>
      <c r="CN258" s="38"/>
      <c r="CO258" s="38"/>
      <c r="CP258" s="38"/>
      <c r="CQ258" s="38"/>
      <c r="CR258" s="38"/>
      <c r="CS258" s="38"/>
      <c r="CT258" s="38"/>
      <c r="CU258" s="38"/>
      <c r="CV258" s="38"/>
      <c r="CW258" s="38"/>
      <c r="CX258" s="38"/>
      <c r="CY258" s="38"/>
      <c r="CZ258" s="38"/>
      <c r="DA258" s="38"/>
    </row>
    <row r="259" spans="1:105" ht="1.5" customHeight="1" x14ac:dyDescent="0.25">
      <c r="A259" s="40"/>
      <c r="B259" s="38"/>
      <c r="C259" s="38"/>
      <c r="D259" s="38"/>
      <c r="E259" s="38"/>
      <c r="F259" s="38"/>
      <c r="G259" s="38"/>
      <c r="H259" s="38"/>
      <c r="I259" s="38"/>
      <c r="J259" s="38" t="s">
        <v>352</v>
      </c>
      <c r="K259" s="38" t="s">
        <v>36</v>
      </c>
      <c r="L259" s="38" t="str">
        <f>""</f>
        <v/>
      </c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  <c r="BD259" s="38"/>
      <c r="BE259" s="38"/>
      <c r="BF259" s="38"/>
      <c r="BG259" s="38"/>
      <c r="BH259" s="38"/>
      <c r="BI259" s="38"/>
      <c r="BJ259" s="38"/>
      <c r="BK259" s="38"/>
      <c r="BL259" s="38"/>
      <c r="BM259" s="38"/>
      <c r="BN259" s="38"/>
      <c r="BO259" s="38"/>
      <c r="BP259" s="38"/>
      <c r="BQ259" s="38"/>
      <c r="BR259" s="38"/>
      <c r="BS259" s="38"/>
      <c r="BT259" s="38"/>
      <c r="BU259" s="38"/>
      <c r="BV259" s="38"/>
      <c r="BW259" s="38"/>
      <c r="BX259" s="38"/>
      <c r="BY259" s="38"/>
      <c r="BZ259" s="38"/>
      <c r="CA259" s="38"/>
      <c r="CB259" s="38"/>
      <c r="CC259" s="38"/>
      <c r="CD259" s="38"/>
      <c r="CE259" s="38"/>
      <c r="CF259" s="38"/>
      <c r="CG259" s="38"/>
      <c r="CH259" s="38"/>
      <c r="CI259" s="38"/>
      <c r="CJ259" s="38"/>
      <c r="CK259" s="38"/>
      <c r="CL259" s="38"/>
      <c r="CM259" s="38"/>
      <c r="CN259" s="38"/>
      <c r="CO259" s="38"/>
      <c r="CP259" s="38"/>
      <c r="CQ259" s="38"/>
      <c r="CR259" s="38"/>
      <c r="CS259" s="38"/>
      <c r="CT259" s="38"/>
      <c r="CU259" s="38"/>
      <c r="CV259" s="38"/>
      <c r="CW259" s="38"/>
      <c r="CX259" s="38"/>
      <c r="CY259" s="38"/>
      <c r="CZ259" s="38"/>
      <c r="DA259" s="38"/>
    </row>
    <row r="260" spans="1:105" ht="1.5" customHeight="1" x14ac:dyDescent="0.25">
      <c r="A260" s="40"/>
      <c r="B260" s="38"/>
      <c r="C260" s="38"/>
      <c r="D260" s="38"/>
      <c r="E260" s="38"/>
      <c r="F260" s="38"/>
      <c r="G260" s="38"/>
      <c r="H260" s="38"/>
      <c r="I260" s="38"/>
      <c r="J260" s="38" t="s">
        <v>294</v>
      </c>
      <c r="K260" s="38" t="s">
        <v>14</v>
      </c>
      <c r="L260" s="38" t="s">
        <v>40</v>
      </c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  <c r="BD260" s="38"/>
      <c r="BE260" s="38"/>
      <c r="BF260" s="38"/>
      <c r="BG260" s="38"/>
      <c r="BH260" s="38"/>
      <c r="BI260" s="38"/>
      <c r="BJ260" s="38"/>
      <c r="BK260" s="38"/>
      <c r="BL260" s="38"/>
      <c r="BM260" s="38"/>
      <c r="BN260" s="38"/>
      <c r="BO260" s="38"/>
      <c r="BP260" s="38"/>
      <c r="BQ260" s="38"/>
      <c r="BR260" s="38"/>
      <c r="BS260" s="38"/>
      <c r="BT260" s="38"/>
      <c r="BU260" s="38"/>
      <c r="BV260" s="38"/>
      <c r="BW260" s="38"/>
      <c r="BX260" s="38"/>
      <c r="BY260" s="38"/>
      <c r="BZ260" s="38"/>
      <c r="CA260" s="38"/>
      <c r="CB260" s="38"/>
      <c r="CC260" s="38"/>
      <c r="CD260" s="38"/>
      <c r="CE260" s="38"/>
      <c r="CF260" s="38"/>
      <c r="CG260" s="38"/>
      <c r="CH260" s="38"/>
      <c r="CI260" s="38"/>
      <c r="CJ260" s="38"/>
      <c r="CK260" s="38"/>
      <c r="CL260" s="38"/>
      <c r="CM260" s="38"/>
      <c r="CN260" s="38"/>
      <c r="CO260" s="38"/>
      <c r="CP260" s="38"/>
      <c r="CQ260" s="38"/>
      <c r="CR260" s="38"/>
      <c r="CS260" s="38"/>
      <c r="CT260" s="38"/>
      <c r="CU260" s="38"/>
      <c r="CV260" s="38"/>
      <c r="CW260" s="38"/>
      <c r="CX260" s="38"/>
      <c r="CY260" s="38"/>
      <c r="CZ260" s="38"/>
      <c r="DA260" s="38"/>
    </row>
    <row r="261" spans="1:105" ht="1.5" customHeight="1" x14ac:dyDescent="0.25">
      <c r="A261" s="40"/>
      <c r="B261" s="38"/>
      <c r="C261" s="38"/>
      <c r="D261" s="38"/>
      <c r="E261" s="38"/>
      <c r="F261" s="38"/>
      <c r="G261" s="38"/>
      <c r="H261" s="38"/>
      <c r="I261" s="38"/>
      <c r="J261" s="38" t="s">
        <v>424</v>
      </c>
      <c r="K261" s="38" t="s">
        <v>6</v>
      </c>
      <c r="L261" s="38" t="str">
        <f>""</f>
        <v/>
      </c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  <c r="BD261" s="38"/>
      <c r="BE261" s="38"/>
      <c r="BF261" s="38"/>
      <c r="BG261" s="38"/>
      <c r="BH261" s="38"/>
      <c r="BI261" s="38"/>
      <c r="BJ261" s="38"/>
      <c r="BK261" s="38"/>
      <c r="BL261" s="38"/>
      <c r="BM261" s="38"/>
      <c r="BN261" s="38"/>
      <c r="BO261" s="38"/>
      <c r="BP261" s="38"/>
      <c r="BQ261" s="38"/>
      <c r="BR261" s="38"/>
      <c r="BS261" s="38"/>
      <c r="BT261" s="38"/>
      <c r="BU261" s="38"/>
      <c r="BV261" s="38"/>
      <c r="BW261" s="38"/>
      <c r="BX261" s="38"/>
      <c r="BY261" s="38"/>
      <c r="BZ261" s="38"/>
      <c r="CA261" s="38"/>
      <c r="CB261" s="38"/>
      <c r="CC261" s="38"/>
      <c r="CD261" s="38"/>
      <c r="CE261" s="38"/>
      <c r="CF261" s="38"/>
      <c r="CG261" s="38"/>
      <c r="CH261" s="38"/>
      <c r="CI261" s="38"/>
      <c r="CJ261" s="38"/>
      <c r="CK261" s="38"/>
      <c r="CL261" s="38"/>
      <c r="CM261" s="38"/>
      <c r="CN261" s="38"/>
      <c r="CO261" s="38"/>
      <c r="CP261" s="38"/>
      <c r="CQ261" s="38"/>
      <c r="CR261" s="38"/>
      <c r="CS261" s="38"/>
      <c r="CT261" s="38"/>
      <c r="CU261" s="38"/>
      <c r="CV261" s="38"/>
      <c r="CW261" s="38"/>
      <c r="CX261" s="38"/>
      <c r="CY261" s="38"/>
      <c r="CZ261" s="38"/>
      <c r="DA261" s="38"/>
    </row>
    <row r="262" spans="1:105" ht="1.5" customHeight="1" x14ac:dyDescent="0.25">
      <c r="A262" s="40"/>
      <c r="B262" s="38"/>
      <c r="C262" s="38"/>
      <c r="D262" s="38"/>
      <c r="E262" s="38"/>
      <c r="F262" s="38"/>
      <c r="G262" s="38"/>
      <c r="H262" s="38"/>
      <c r="I262" s="38"/>
      <c r="J262" s="38" t="s">
        <v>523</v>
      </c>
      <c r="K262" s="38" t="s">
        <v>21</v>
      </c>
      <c r="L262" s="38" t="str">
        <f>""</f>
        <v/>
      </c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  <c r="BD262" s="38"/>
      <c r="BE262" s="38"/>
      <c r="BF262" s="38"/>
      <c r="BG262" s="38"/>
      <c r="BH262" s="38"/>
      <c r="BI262" s="38"/>
      <c r="BJ262" s="38"/>
      <c r="BK262" s="38"/>
      <c r="BL262" s="38"/>
      <c r="BM262" s="38"/>
      <c r="BN262" s="38"/>
      <c r="BO262" s="38"/>
      <c r="BP262" s="38"/>
      <c r="BQ262" s="38"/>
      <c r="BR262" s="38"/>
      <c r="BS262" s="38"/>
      <c r="BT262" s="38"/>
      <c r="BU262" s="38"/>
      <c r="BV262" s="38"/>
      <c r="BW262" s="38"/>
      <c r="BX262" s="38"/>
      <c r="BY262" s="38"/>
      <c r="BZ262" s="38"/>
      <c r="CA262" s="38"/>
      <c r="CB262" s="38"/>
      <c r="CC262" s="38"/>
      <c r="CD262" s="38"/>
      <c r="CE262" s="38"/>
      <c r="CF262" s="38"/>
      <c r="CG262" s="38"/>
      <c r="CH262" s="38"/>
      <c r="CI262" s="38"/>
      <c r="CJ262" s="38"/>
      <c r="CK262" s="38"/>
      <c r="CL262" s="38"/>
      <c r="CM262" s="38"/>
      <c r="CN262" s="38"/>
      <c r="CO262" s="38"/>
      <c r="CP262" s="38"/>
      <c r="CQ262" s="38"/>
      <c r="CR262" s="38"/>
      <c r="CS262" s="38"/>
      <c r="CT262" s="38"/>
      <c r="CU262" s="38"/>
      <c r="CV262" s="38"/>
      <c r="CW262" s="38"/>
      <c r="CX262" s="38"/>
      <c r="CY262" s="38"/>
      <c r="CZ262" s="38"/>
      <c r="DA262" s="38"/>
    </row>
    <row r="263" spans="1:105" ht="1.5" customHeight="1" x14ac:dyDescent="0.25">
      <c r="A263" s="40"/>
      <c r="B263" s="38"/>
      <c r="C263" s="38"/>
      <c r="D263" s="38"/>
      <c r="E263" s="38"/>
      <c r="F263" s="38"/>
      <c r="G263" s="38"/>
      <c r="H263" s="38"/>
      <c r="I263" s="38"/>
      <c r="J263" s="38" t="s">
        <v>493</v>
      </c>
      <c r="K263" s="38" t="s">
        <v>25</v>
      </c>
      <c r="L263" s="38" t="str">
        <f>""</f>
        <v/>
      </c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  <c r="BD263" s="38"/>
      <c r="BE263" s="38"/>
      <c r="BF263" s="38"/>
      <c r="BG263" s="38"/>
      <c r="BH263" s="38"/>
      <c r="BI263" s="38"/>
      <c r="BJ263" s="38"/>
      <c r="BK263" s="38"/>
      <c r="BL263" s="38"/>
      <c r="BM263" s="38"/>
      <c r="BN263" s="38"/>
      <c r="BO263" s="38"/>
      <c r="BP263" s="38"/>
      <c r="BQ263" s="38"/>
      <c r="BR263" s="38"/>
      <c r="BS263" s="38"/>
      <c r="BT263" s="38"/>
      <c r="BU263" s="38"/>
      <c r="BV263" s="38"/>
      <c r="BW263" s="38"/>
      <c r="BX263" s="38"/>
      <c r="BY263" s="38"/>
      <c r="BZ263" s="38"/>
      <c r="CA263" s="38"/>
      <c r="CB263" s="38"/>
      <c r="CC263" s="38"/>
      <c r="CD263" s="38"/>
      <c r="CE263" s="38"/>
      <c r="CF263" s="38"/>
      <c r="CG263" s="38"/>
      <c r="CH263" s="38"/>
      <c r="CI263" s="38"/>
      <c r="CJ263" s="38"/>
      <c r="CK263" s="38"/>
      <c r="CL263" s="38"/>
      <c r="CM263" s="38"/>
      <c r="CN263" s="38"/>
      <c r="CO263" s="38"/>
      <c r="CP263" s="38"/>
      <c r="CQ263" s="38"/>
      <c r="CR263" s="38"/>
      <c r="CS263" s="38"/>
      <c r="CT263" s="38"/>
      <c r="CU263" s="38"/>
      <c r="CV263" s="38"/>
      <c r="CW263" s="38"/>
      <c r="CX263" s="38"/>
      <c r="CY263" s="38"/>
      <c r="CZ263" s="38"/>
      <c r="DA263" s="38"/>
    </row>
    <row r="264" spans="1:105" ht="1.5" customHeight="1" x14ac:dyDescent="0.25">
      <c r="A264" s="40"/>
      <c r="B264" s="38"/>
      <c r="C264" s="38"/>
      <c r="D264" s="38"/>
      <c r="E264" s="38"/>
      <c r="F264" s="38"/>
      <c r="G264" s="38"/>
      <c r="H264" s="38"/>
      <c r="I264" s="38"/>
      <c r="J264" s="38" t="s">
        <v>454</v>
      </c>
      <c r="K264" s="38" t="s">
        <v>41</v>
      </c>
      <c r="L264" s="38" t="str">
        <f>""</f>
        <v/>
      </c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  <c r="BD264" s="38"/>
      <c r="BE264" s="38"/>
      <c r="BF264" s="38"/>
      <c r="BG264" s="38"/>
      <c r="BH264" s="38"/>
      <c r="BI264" s="38"/>
      <c r="BJ264" s="38"/>
      <c r="BK264" s="38"/>
      <c r="BL264" s="38"/>
      <c r="BM264" s="38"/>
      <c r="BN264" s="38"/>
      <c r="BO264" s="38"/>
      <c r="BP264" s="38"/>
      <c r="BQ264" s="38"/>
      <c r="BR264" s="38"/>
      <c r="BS264" s="38"/>
      <c r="BT264" s="38"/>
      <c r="BU264" s="38"/>
      <c r="BV264" s="38"/>
      <c r="BW264" s="38"/>
      <c r="BX264" s="38"/>
      <c r="BY264" s="38"/>
      <c r="BZ264" s="38"/>
      <c r="CA264" s="38"/>
      <c r="CB264" s="38"/>
      <c r="CC264" s="38"/>
      <c r="CD264" s="38"/>
      <c r="CE264" s="38"/>
      <c r="CF264" s="38"/>
      <c r="CG264" s="38"/>
      <c r="CH264" s="38"/>
      <c r="CI264" s="38"/>
      <c r="CJ264" s="38"/>
      <c r="CK264" s="38"/>
      <c r="CL264" s="38"/>
      <c r="CM264" s="38"/>
      <c r="CN264" s="38"/>
      <c r="CO264" s="38"/>
      <c r="CP264" s="38"/>
      <c r="CQ264" s="38"/>
      <c r="CR264" s="38"/>
      <c r="CS264" s="38"/>
      <c r="CT264" s="38"/>
      <c r="CU264" s="38"/>
      <c r="CV264" s="38"/>
      <c r="CW264" s="38"/>
      <c r="CX264" s="38"/>
      <c r="CY264" s="38"/>
      <c r="CZ264" s="38"/>
      <c r="DA264" s="38"/>
    </row>
    <row r="265" spans="1:105" ht="1.5" customHeight="1" x14ac:dyDescent="0.25">
      <c r="A265" s="40"/>
      <c r="B265" s="38"/>
      <c r="C265" s="38"/>
      <c r="D265" s="38"/>
      <c r="E265" s="38"/>
      <c r="F265" s="38"/>
      <c r="G265" s="38"/>
      <c r="H265" s="38"/>
      <c r="I265" s="38"/>
      <c r="J265" s="38" t="s">
        <v>234</v>
      </c>
      <c r="K265" s="38" t="s">
        <v>17</v>
      </c>
      <c r="L265" s="38" t="str">
        <f>""</f>
        <v/>
      </c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  <c r="BD265" s="38"/>
      <c r="BE265" s="38"/>
      <c r="BF265" s="38"/>
      <c r="BG265" s="38"/>
      <c r="BH265" s="38"/>
      <c r="BI265" s="38"/>
      <c r="BJ265" s="38"/>
      <c r="BK265" s="38"/>
      <c r="BL265" s="38"/>
      <c r="BM265" s="38"/>
      <c r="BN265" s="38"/>
      <c r="BO265" s="38"/>
      <c r="BP265" s="38"/>
      <c r="BQ265" s="38"/>
      <c r="BR265" s="38"/>
      <c r="BS265" s="38"/>
      <c r="BT265" s="38"/>
      <c r="BU265" s="38"/>
      <c r="BV265" s="38"/>
      <c r="BW265" s="38"/>
      <c r="BX265" s="38"/>
      <c r="BY265" s="38"/>
      <c r="BZ265" s="38"/>
      <c r="CA265" s="38"/>
      <c r="CB265" s="38"/>
      <c r="CC265" s="38"/>
      <c r="CD265" s="38"/>
      <c r="CE265" s="38"/>
      <c r="CF265" s="38"/>
      <c r="CG265" s="38"/>
      <c r="CH265" s="38"/>
      <c r="CI265" s="38"/>
      <c r="CJ265" s="38"/>
      <c r="CK265" s="38"/>
      <c r="CL265" s="38"/>
      <c r="CM265" s="38"/>
      <c r="CN265" s="38"/>
      <c r="CO265" s="38"/>
      <c r="CP265" s="38"/>
      <c r="CQ265" s="38"/>
      <c r="CR265" s="38"/>
      <c r="CS265" s="38"/>
      <c r="CT265" s="38"/>
      <c r="CU265" s="38"/>
      <c r="CV265" s="38"/>
      <c r="CW265" s="38"/>
      <c r="CX265" s="38"/>
      <c r="CY265" s="38"/>
      <c r="CZ265" s="38"/>
      <c r="DA265" s="38"/>
    </row>
    <row r="266" spans="1:105" ht="1.5" customHeight="1" x14ac:dyDescent="0.25">
      <c r="A266" s="40"/>
      <c r="B266" s="38"/>
      <c r="C266" s="38"/>
      <c r="D266" s="38"/>
      <c r="E266" s="38"/>
      <c r="F266" s="38"/>
      <c r="G266" s="38"/>
      <c r="H266" s="38"/>
      <c r="I266" s="38"/>
      <c r="J266" s="38" t="s">
        <v>388</v>
      </c>
      <c r="K266" s="38" t="s">
        <v>32</v>
      </c>
      <c r="L266" s="38" t="str">
        <f>""</f>
        <v/>
      </c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  <c r="BD266" s="38"/>
      <c r="BE266" s="38"/>
      <c r="BF266" s="38"/>
      <c r="BG266" s="38"/>
      <c r="BH266" s="38"/>
      <c r="BI266" s="38"/>
      <c r="BJ266" s="38"/>
      <c r="BK266" s="38"/>
      <c r="BL266" s="38"/>
      <c r="BM266" s="38"/>
      <c r="BN266" s="38"/>
      <c r="BO266" s="38"/>
      <c r="BP266" s="38"/>
      <c r="BQ266" s="38"/>
      <c r="BR266" s="38"/>
      <c r="BS266" s="38"/>
      <c r="BT266" s="38"/>
      <c r="BU266" s="38"/>
      <c r="BV266" s="38"/>
      <c r="BW266" s="38"/>
      <c r="BX266" s="38"/>
      <c r="BY266" s="38"/>
      <c r="BZ266" s="38"/>
      <c r="CA266" s="38"/>
      <c r="CB266" s="38"/>
      <c r="CC266" s="38"/>
      <c r="CD266" s="38"/>
      <c r="CE266" s="38"/>
      <c r="CF266" s="38"/>
      <c r="CG266" s="38"/>
      <c r="CH266" s="38"/>
      <c r="CI266" s="38"/>
      <c r="CJ266" s="38"/>
      <c r="CK266" s="38"/>
      <c r="CL266" s="38"/>
      <c r="CM266" s="38"/>
      <c r="CN266" s="38"/>
      <c r="CO266" s="38"/>
      <c r="CP266" s="38"/>
      <c r="CQ266" s="38"/>
      <c r="CR266" s="38"/>
      <c r="CS266" s="38"/>
      <c r="CT266" s="38"/>
      <c r="CU266" s="38"/>
      <c r="CV266" s="38"/>
      <c r="CW266" s="38"/>
      <c r="CX266" s="38"/>
      <c r="CY266" s="38"/>
      <c r="CZ266" s="38"/>
      <c r="DA266" s="38"/>
    </row>
    <row r="267" spans="1:105" ht="1.5" customHeight="1" x14ac:dyDescent="0.25">
      <c r="A267" s="40"/>
      <c r="B267" s="38"/>
      <c r="C267" s="38"/>
      <c r="D267" s="38"/>
      <c r="E267" s="38"/>
      <c r="F267" s="38"/>
      <c r="G267" s="38"/>
      <c r="H267" s="38"/>
      <c r="I267" s="38"/>
      <c r="J267" s="38" t="s">
        <v>524</v>
      </c>
      <c r="K267" s="38" t="s">
        <v>21</v>
      </c>
      <c r="L267" s="38" t="str">
        <f>""</f>
        <v/>
      </c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  <c r="BD267" s="38"/>
      <c r="BE267" s="38"/>
      <c r="BF267" s="38"/>
      <c r="BG267" s="38"/>
      <c r="BH267" s="38"/>
      <c r="BI267" s="38"/>
      <c r="BJ267" s="38"/>
      <c r="BK267" s="38"/>
      <c r="BL267" s="38"/>
      <c r="BM267" s="38"/>
      <c r="BN267" s="38"/>
      <c r="BO267" s="38"/>
      <c r="BP267" s="38"/>
      <c r="BQ267" s="38"/>
      <c r="BR267" s="38"/>
      <c r="BS267" s="38"/>
      <c r="BT267" s="38"/>
      <c r="BU267" s="38"/>
      <c r="BV267" s="38"/>
      <c r="BW267" s="38"/>
      <c r="BX267" s="38"/>
      <c r="BY267" s="38"/>
      <c r="BZ267" s="38"/>
      <c r="CA267" s="38"/>
      <c r="CB267" s="38"/>
      <c r="CC267" s="38"/>
      <c r="CD267" s="38"/>
      <c r="CE267" s="38"/>
      <c r="CF267" s="38"/>
      <c r="CG267" s="38"/>
      <c r="CH267" s="38"/>
      <c r="CI267" s="38"/>
      <c r="CJ267" s="38"/>
      <c r="CK267" s="38"/>
      <c r="CL267" s="38"/>
      <c r="CM267" s="38"/>
      <c r="CN267" s="38"/>
      <c r="CO267" s="38"/>
      <c r="CP267" s="38"/>
      <c r="CQ267" s="38"/>
      <c r="CR267" s="38"/>
      <c r="CS267" s="38"/>
      <c r="CT267" s="38"/>
      <c r="CU267" s="38"/>
      <c r="CV267" s="38"/>
      <c r="CW267" s="38"/>
      <c r="CX267" s="38"/>
      <c r="CY267" s="38"/>
      <c r="CZ267" s="38"/>
      <c r="DA267" s="38"/>
    </row>
    <row r="268" spans="1:105" ht="1.5" customHeight="1" x14ac:dyDescent="0.25">
      <c r="A268" s="40"/>
      <c r="B268" s="38"/>
      <c r="C268" s="38"/>
      <c r="D268" s="38"/>
      <c r="E268" s="38"/>
      <c r="F268" s="38"/>
      <c r="G268" s="38"/>
      <c r="H268" s="38"/>
      <c r="I268" s="38"/>
      <c r="J268" s="38" t="s">
        <v>406</v>
      </c>
      <c r="K268" s="38" t="s">
        <v>32</v>
      </c>
      <c r="L268" s="38" t="str">
        <f>""</f>
        <v/>
      </c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  <c r="BD268" s="38"/>
      <c r="BE268" s="38"/>
      <c r="BF268" s="38"/>
      <c r="BG268" s="38"/>
      <c r="BH268" s="38"/>
      <c r="BI268" s="38"/>
      <c r="BJ268" s="38"/>
      <c r="BK268" s="38"/>
      <c r="BL268" s="38"/>
      <c r="BM268" s="38"/>
      <c r="BN268" s="38"/>
      <c r="BO268" s="38"/>
      <c r="BP268" s="38"/>
      <c r="BQ268" s="38"/>
      <c r="BR268" s="38"/>
      <c r="BS268" s="38"/>
      <c r="BT268" s="38"/>
      <c r="BU268" s="38"/>
      <c r="BV268" s="38"/>
      <c r="BW268" s="38"/>
      <c r="BX268" s="38"/>
      <c r="BY268" s="38"/>
      <c r="BZ268" s="38"/>
      <c r="CA268" s="38"/>
      <c r="CB268" s="38"/>
      <c r="CC268" s="38"/>
      <c r="CD268" s="38"/>
      <c r="CE268" s="38"/>
      <c r="CF268" s="38"/>
      <c r="CG268" s="38"/>
      <c r="CH268" s="38"/>
      <c r="CI268" s="38"/>
      <c r="CJ268" s="38"/>
      <c r="CK268" s="38"/>
      <c r="CL268" s="38"/>
      <c r="CM268" s="38"/>
      <c r="CN268" s="38"/>
      <c r="CO268" s="38"/>
      <c r="CP268" s="38"/>
      <c r="CQ268" s="38"/>
      <c r="CR268" s="38"/>
      <c r="CS268" s="38"/>
      <c r="CT268" s="38"/>
      <c r="CU268" s="38"/>
      <c r="CV268" s="38"/>
      <c r="CW268" s="38"/>
      <c r="CX268" s="38"/>
      <c r="CY268" s="38"/>
      <c r="CZ268" s="38"/>
      <c r="DA268" s="38"/>
    </row>
    <row r="269" spans="1:105" ht="1.5" customHeight="1" x14ac:dyDescent="0.25">
      <c r="A269" s="40"/>
      <c r="B269" s="38"/>
      <c r="C269" s="38"/>
      <c r="D269" s="38"/>
      <c r="E269" s="38"/>
      <c r="F269" s="38"/>
      <c r="G269" s="38"/>
      <c r="H269" s="38"/>
      <c r="I269" s="38"/>
      <c r="J269" s="38" t="s">
        <v>259</v>
      </c>
      <c r="K269" s="38" t="s">
        <v>30</v>
      </c>
      <c r="L269" s="38" t="str">
        <f>""</f>
        <v/>
      </c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  <c r="BD269" s="38"/>
      <c r="BE269" s="38"/>
      <c r="BF269" s="38"/>
      <c r="BG269" s="38"/>
      <c r="BH269" s="38"/>
      <c r="BI269" s="38"/>
      <c r="BJ269" s="38"/>
      <c r="BK269" s="38"/>
      <c r="BL269" s="38"/>
      <c r="BM269" s="38"/>
      <c r="BN269" s="38"/>
      <c r="BO269" s="38"/>
      <c r="BP269" s="38"/>
      <c r="BQ269" s="38"/>
      <c r="BR269" s="38"/>
      <c r="BS269" s="38"/>
      <c r="BT269" s="38"/>
      <c r="BU269" s="38"/>
      <c r="BV269" s="38"/>
      <c r="BW269" s="38"/>
      <c r="BX269" s="38"/>
      <c r="BY269" s="38"/>
      <c r="BZ269" s="38"/>
      <c r="CA269" s="38"/>
      <c r="CB269" s="38"/>
      <c r="CC269" s="38"/>
      <c r="CD269" s="38"/>
      <c r="CE269" s="38"/>
      <c r="CF269" s="38"/>
      <c r="CG269" s="38"/>
      <c r="CH269" s="38"/>
      <c r="CI269" s="38"/>
      <c r="CJ269" s="38"/>
      <c r="CK269" s="38"/>
      <c r="CL269" s="38"/>
      <c r="CM269" s="38"/>
      <c r="CN269" s="38"/>
      <c r="CO269" s="38"/>
      <c r="CP269" s="38"/>
      <c r="CQ269" s="38"/>
      <c r="CR269" s="38"/>
      <c r="CS269" s="38"/>
      <c r="CT269" s="38"/>
      <c r="CU269" s="38"/>
      <c r="CV269" s="38"/>
      <c r="CW269" s="38"/>
      <c r="CX269" s="38"/>
      <c r="CY269" s="38"/>
      <c r="CZ269" s="38"/>
      <c r="DA269" s="38"/>
    </row>
    <row r="270" spans="1:105" ht="1.5" customHeight="1" x14ac:dyDescent="0.25">
      <c r="A270" s="40"/>
      <c r="B270" s="38"/>
      <c r="C270" s="38"/>
      <c r="D270" s="38"/>
      <c r="E270" s="38"/>
      <c r="F270" s="38"/>
      <c r="G270" s="38"/>
      <c r="H270" s="38"/>
      <c r="I270" s="38"/>
      <c r="J270" s="38" t="s">
        <v>302</v>
      </c>
      <c r="K270" s="38" t="s">
        <v>8</v>
      </c>
      <c r="L270" s="38" t="str">
        <f>""</f>
        <v/>
      </c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  <c r="BD270" s="38"/>
      <c r="BE270" s="38"/>
      <c r="BF270" s="38"/>
      <c r="BG270" s="38"/>
      <c r="BH270" s="38"/>
      <c r="BI270" s="38"/>
      <c r="BJ270" s="38"/>
      <c r="BK270" s="38"/>
      <c r="BL270" s="38"/>
      <c r="BM270" s="38"/>
      <c r="BN270" s="38"/>
      <c r="BO270" s="38"/>
      <c r="BP270" s="38"/>
      <c r="BQ270" s="38"/>
      <c r="BR270" s="38"/>
      <c r="BS270" s="38"/>
      <c r="BT270" s="38"/>
      <c r="BU270" s="38"/>
      <c r="BV270" s="38"/>
      <c r="BW270" s="38"/>
      <c r="BX270" s="38"/>
      <c r="BY270" s="38"/>
      <c r="BZ270" s="38"/>
      <c r="CA270" s="38"/>
      <c r="CB270" s="38"/>
      <c r="CC270" s="38"/>
      <c r="CD270" s="38"/>
      <c r="CE270" s="38"/>
      <c r="CF270" s="38"/>
      <c r="CG270" s="38"/>
      <c r="CH270" s="38"/>
      <c r="CI270" s="38"/>
      <c r="CJ270" s="38"/>
      <c r="CK270" s="38"/>
      <c r="CL270" s="38"/>
      <c r="CM270" s="38"/>
      <c r="CN270" s="38"/>
      <c r="CO270" s="38"/>
      <c r="CP270" s="38"/>
      <c r="CQ270" s="38"/>
      <c r="CR270" s="38"/>
      <c r="CS270" s="38"/>
      <c r="CT270" s="38"/>
      <c r="CU270" s="38"/>
      <c r="CV270" s="38"/>
      <c r="CW270" s="38"/>
      <c r="CX270" s="38"/>
      <c r="CY270" s="38"/>
      <c r="CZ270" s="38"/>
      <c r="DA270" s="38"/>
    </row>
    <row r="271" spans="1:105" ht="1.5" customHeight="1" x14ac:dyDescent="0.25">
      <c r="A271" s="40"/>
      <c r="B271" s="38"/>
      <c r="C271" s="38"/>
      <c r="D271" s="38"/>
      <c r="E271" s="38"/>
      <c r="F271" s="38"/>
      <c r="G271" s="38"/>
      <c r="H271" s="38"/>
      <c r="I271" s="38"/>
      <c r="J271" s="38" t="s">
        <v>465</v>
      </c>
      <c r="K271" s="38" t="s">
        <v>12</v>
      </c>
      <c r="L271" s="38" t="str">
        <f>""</f>
        <v/>
      </c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  <c r="BD271" s="38"/>
      <c r="BE271" s="38"/>
      <c r="BF271" s="38"/>
      <c r="BG271" s="38"/>
      <c r="BH271" s="38"/>
      <c r="BI271" s="38"/>
      <c r="BJ271" s="38"/>
      <c r="BK271" s="38"/>
      <c r="BL271" s="38"/>
      <c r="BM271" s="38"/>
      <c r="BN271" s="38"/>
      <c r="BO271" s="38"/>
      <c r="BP271" s="38"/>
      <c r="BQ271" s="38"/>
      <c r="BR271" s="38"/>
      <c r="BS271" s="38"/>
      <c r="BT271" s="38"/>
      <c r="BU271" s="38"/>
      <c r="BV271" s="38"/>
      <c r="BW271" s="38"/>
      <c r="BX271" s="38"/>
      <c r="BY271" s="38"/>
      <c r="BZ271" s="38"/>
      <c r="CA271" s="38"/>
      <c r="CB271" s="38"/>
      <c r="CC271" s="38"/>
      <c r="CD271" s="38"/>
      <c r="CE271" s="38"/>
      <c r="CF271" s="38"/>
      <c r="CG271" s="38"/>
      <c r="CH271" s="38"/>
      <c r="CI271" s="38"/>
      <c r="CJ271" s="38"/>
      <c r="CK271" s="38"/>
      <c r="CL271" s="38"/>
      <c r="CM271" s="38"/>
      <c r="CN271" s="38"/>
      <c r="CO271" s="38"/>
      <c r="CP271" s="38"/>
      <c r="CQ271" s="38"/>
      <c r="CR271" s="38"/>
      <c r="CS271" s="38"/>
      <c r="CT271" s="38"/>
      <c r="CU271" s="38"/>
      <c r="CV271" s="38"/>
      <c r="CW271" s="38"/>
      <c r="CX271" s="38"/>
      <c r="CY271" s="38"/>
      <c r="CZ271" s="38"/>
      <c r="DA271" s="38"/>
    </row>
    <row r="272" spans="1:105" ht="1.5" customHeight="1" x14ac:dyDescent="0.25">
      <c r="A272" s="40"/>
      <c r="B272" s="38"/>
      <c r="C272" s="38"/>
      <c r="D272" s="38"/>
      <c r="E272" s="38"/>
      <c r="F272" s="38"/>
      <c r="G272" s="38"/>
      <c r="H272" s="38"/>
      <c r="I272" s="38"/>
      <c r="J272" s="38" t="s">
        <v>277</v>
      </c>
      <c r="K272" s="38" t="s">
        <v>266</v>
      </c>
      <c r="L272" s="38" t="str">
        <f>""</f>
        <v/>
      </c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  <c r="BD272" s="38"/>
      <c r="BE272" s="38"/>
      <c r="BF272" s="38"/>
      <c r="BG272" s="38"/>
      <c r="BH272" s="38"/>
      <c r="BI272" s="38"/>
      <c r="BJ272" s="38"/>
      <c r="BK272" s="38"/>
      <c r="BL272" s="38"/>
      <c r="BM272" s="38"/>
      <c r="BN272" s="38"/>
      <c r="BO272" s="38"/>
      <c r="BP272" s="38"/>
      <c r="BQ272" s="38"/>
      <c r="BR272" s="38"/>
      <c r="BS272" s="38"/>
      <c r="BT272" s="38"/>
      <c r="BU272" s="38"/>
      <c r="BV272" s="38"/>
      <c r="BW272" s="38"/>
      <c r="BX272" s="38"/>
      <c r="BY272" s="38"/>
      <c r="BZ272" s="38"/>
      <c r="CA272" s="38"/>
      <c r="CB272" s="38"/>
      <c r="CC272" s="38"/>
      <c r="CD272" s="38"/>
      <c r="CE272" s="38"/>
      <c r="CF272" s="38"/>
      <c r="CG272" s="38"/>
      <c r="CH272" s="38"/>
      <c r="CI272" s="38"/>
      <c r="CJ272" s="38"/>
      <c r="CK272" s="38"/>
      <c r="CL272" s="38"/>
      <c r="CM272" s="38"/>
      <c r="CN272" s="38"/>
      <c r="CO272" s="38"/>
      <c r="CP272" s="38"/>
      <c r="CQ272" s="38"/>
      <c r="CR272" s="38"/>
      <c r="CS272" s="38"/>
      <c r="CT272" s="38"/>
      <c r="CU272" s="38"/>
      <c r="CV272" s="38"/>
      <c r="CW272" s="38"/>
      <c r="CX272" s="38"/>
      <c r="CY272" s="38"/>
      <c r="CZ272" s="38"/>
      <c r="DA272" s="38"/>
    </row>
    <row r="273" spans="1:105" ht="1.5" customHeight="1" x14ac:dyDescent="0.25">
      <c r="A273" s="40"/>
      <c r="B273" s="38"/>
      <c r="C273" s="38"/>
      <c r="D273" s="38"/>
      <c r="E273" s="38"/>
      <c r="F273" s="38"/>
      <c r="G273" s="38"/>
      <c r="H273" s="38"/>
      <c r="I273" s="38"/>
      <c r="J273" s="38" t="s">
        <v>460</v>
      </c>
      <c r="K273" s="38" t="s">
        <v>12</v>
      </c>
      <c r="L273" s="38" t="str">
        <f>""</f>
        <v/>
      </c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  <c r="BD273" s="38"/>
      <c r="BE273" s="38"/>
      <c r="BF273" s="38"/>
      <c r="BG273" s="38"/>
      <c r="BH273" s="38"/>
      <c r="BI273" s="38"/>
      <c r="BJ273" s="38"/>
      <c r="BK273" s="38"/>
      <c r="BL273" s="38"/>
      <c r="BM273" s="38"/>
      <c r="BN273" s="38"/>
      <c r="BO273" s="38"/>
      <c r="BP273" s="38"/>
      <c r="BQ273" s="38"/>
      <c r="BR273" s="38"/>
      <c r="BS273" s="38"/>
      <c r="BT273" s="38"/>
      <c r="BU273" s="38"/>
      <c r="BV273" s="38"/>
      <c r="BW273" s="38"/>
      <c r="BX273" s="38"/>
      <c r="BY273" s="38"/>
      <c r="BZ273" s="38"/>
      <c r="CA273" s="38"/>
      <c r="CB273" s="38"/>
      <c r="CC273" s="38"/>
      <c r="CD273" s="38"/>
      <c r="CE273" s="38"/>
      <c r="CF273" s="38"/>
      <c r="CG273" s="38"/>
      <c r="CH273" s="38"/>
      <c r="CI273" s="38"/>
      <c r="CJ273" s="38"/>
      <c r="CK273" s="38"/>
      <c r="CL273" s="38"/>
      <c r="CM273" s="38"/>
      <c r="CN273" s="38"/>
      <c r="CO273" s="38"/>
      <c r="CP273" s="38"/>
      <c r="CQ273" s="38"/>
      <c r="CR273" s="38"/>
      <c r="CS273" s="38"/>
      <c r="CT273" s="38"/>
      <c r="CU273" s="38"/>
      <c r="CV273" s="38"/>
      <c r="CW273" s="38"/>
      <c r="CX273" s="38"/>
      <c r="CY273" s="38"/>
      <c r="CZ273" s="38"/>
      <c r="DA273" s="38"/>
    </row>
    <row r="274" spans="1:105" ht="1.5" customHeight="1" x14ac:dyDescent="0.25">
      <c r="A274" s="40"/>
      <c r="B274" s="38"/>
      <c r="C274" s="38"/>
      <c r="D274" s="38"/>
      <c r="E274" s="38"/>
      <c r="F274" s="38"/>
      <c r="G274" s="38"/>
      <c r="H274" s="38"/>
      <c r="I274" s="38"/>
      <c r="J274" s="38" t="s">
        <v>311</v>
      </c>
      <c r="K274" s="38" t="s">
        <v>15</v>
      </c>
      <c r="L274" s="38" t="str">
        <f>""</f>
        <v/>
      </c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  <c r="BA274" s="38"/>
      <c r="BB274" s="38"/>
      <c r="BC274" s="38"/>
      <c r="BD274" s="38"/>
      <c r="BE274" s="38"/>
      <c r="BF274" s="38"/>
      <c r="BG274" s="38"/>
      <c r="BH274" s="38"/>
      <c r="BI274" s="38"/>
      <c r="BJ274" s="38"/>
      <c r="BK274" s="38"/>
      <c r="BL274" s="38"/>
      <c r="BM274" s="38"/>
      <c r="BN274" s="38"/>
      <c r="BO274" s="38"/>
      <c r="BP274" s="38"/>
      <c r="BQ274" s="38"/>
      <c r="BR274" s="38"/>
      <c r="BS274" s="38"/>
      <c r="BT274" s="38"/>
      <c r="BU274" s="38"/>
      <c r="BV274" s="38"/>
      <c r="BW274" s="38"/>
      <c r="BX274" s="38"/>
      <c r="BY274" s="38"/>
      <c r="BZ274" s="38"/>
      <c r="CA274" s="38"/>
      <c r="CB274" s="38"/>
      <c r="CC274" s="38"/>
      <c r="CD274" s="38"/>
      <c r="CE274" s="38"/>
      <c r="CF274" s="38"/>
      <c r="CG274" s="38"/>
      <c r="CH274" s="38"/>
      <c r="CI274" s="38"/>
      <c r="CJ274" s="38"/>
      <c r="CK274" s="38"/>
      <c r="CL274" s="38"/>
      <c r="CM274" s="38"/>
      <c r="CN274" s="38"/>
      <c r="CO274" s="38"/>
      <c r="CP274" s="38"/>
      <c r="CQ274" s="38"/>
      <c r="CR274" s="38"/>
      <c r="CS274" s="38"/>
      <c r="CT274" s="38"/>
      <c r="CU274" s="38"/>
      <c r="CV274" s="38"/>
      <c r="CW274" s="38"/>
      <c r="CX274" s="38"/>
      <c r="CY274" s="38"/>
      <c r="CZ274" s="38"/>
      <c r="DA274" s="38"/>
    </row>
    <row r="275" spans="1:105" ht="1.5" customHeight="1" x14ac:dyDescent="0.25">
      <c r="A275" s="40"/>
      <c r="B275" s="38"/>
      <c r="C275" s="38"/>
      <c r="D275" s="38"/>
      <c r="E275" s="38"/>
      <c r="F275" s="38"/>
      <c r="G275" s="38"/>
      <c r="H275" s="38"/>
      <c r="I275" s="38"/>
      <c r="J275" s="38" t="s">
        <v>455</v>
      </c>
      <c r="K275" s="38" t="s">
        <v>41</v>
      </c>
      <c r="L275" s="38" t="str">
        <f>""</f>
        <v/>
      </c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  <c r="BD275" s="38"/>
      <c r="BE275" s="38"/>
      <c r="BF275" s="38"/>
      <c r="BG275" s="38"/>
      <c r="BH275" s="38"/>
      <c r="BI275" s="38"/>
      <c r="BJ275" s="38"/>
      <c r="BK275" s="38"/>
      <c r="BL275" s="38"/>
      <c r="BM275" s="38"/>
      <c r="BN275" s="38"/>
      <c r="BO275" s="38"/>
      <c r="BP275" s="38"/>
      <c r="BQ275" s="38"/>
      <c r="BR275" s="38"/>
      <c r="BS275" s="38"/>
      <c r="BT275" s="38"/>
      <c r="BU275" s="38"/>
      <c r="BV275" s="38"/>
      <c r="BW275" s="38"/>
      <c r="BX275" s="38"/>
      <c r="BY275" s="38"/>
      <c r="BZ275" s="38"/>
      <c r="CA275" s="38"/>
      <c r="CB275" s="38"/>
      <c r="CC275" s="38"/>
      <c r="CD275" s="38"/>
      <c r="CE275" s="38"/>
      <c r="CF275" s="38"/>
      <c r="CG275" s="38"/>
      <c r="CH275" s="38"/>
      <c r="CI275" s="38"/>
      <c r="CJ275" s="38"/>
      <c r="CK275" s="38"/>
      <c r="CL275" s="38"/>
      <c r="CM275" s="38"/>
      <c r="CN275" s="38"/>
      <c r="CO275" s="38"/>
      <c r="CP275" s="38"/>
      <c r="CQ275" s="38"/>
      <c r="CR275" s="38"/>
      <c r="CS275" s="38"/>
      <c r="CT275" s="38"/>
      <c r="CU275" s="38"/>
      <c r="CV275" s="38"/>
      <c r="CW275" s="38"/>
      <c r="CX275" s="38"/>
      <c r="CY275" s="38"/>
      <c r="CZ275" s="38"/>
      <c r="DA275" s="38"/>
    </row>
    <row r="276" spans="1:105" ht="1.5" customHeight="1" x14ac:dyDescent="0.25">
      <c r="A276" s="40"/>
      <c r="B276" s="38"/>
      <c r="C276" s="38"/>
      <c r="D276" s="38"/>
      <c r="E276" s="38"/>
      <c r="F276" s="38"/>
      <c r="G276" s="38"/>
      <c r="H276" s="38"/>
      <c r="I276" s="38"/>
      <c r="J276" s="38" t="s">
        <v>235</v>
      </c>
      <c r="K276" s="38" t="s">
        <v>17</v>
      </c>
      <c r="L276" s="38" t="str">
        <f>""</f>
        <v/>
      </c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  <c r="BD276" s="38"/>
      <c r="BE276" s="38"/>
      <c r="BF276" s="38"/>
      <c r="BG276" s="38"/>
      <c r="BH276" s="38"/>
      <c r="BI276" s="38"/>
      <c r="BJ276" s="38"/>
      <c r="BK276" s="38"/>
      <c r="BL276" s="38"/>
      <c r="BM276" s="38"/>
      <c r="BN276" s="38"/>
      <c r="BO276" s="38"/>
      <c r="BP276" s="38"/>
      <c r="BQ276" s="38"/>
      <c r="BR276" s="38"/>
      <c r="BS276" s="38"/>
      <c r="BT276" s="38"/>
      <c r="BU276" s="38"/>
      <c r="BV276" s="38"/>
      <c r="BW276" s="38"/>
      <c r="BX276" s="38"/>
      <c r="BY276" s="38"/>
      <c r="BZ276" s="38"/>
      <c r="CA276" s="38"/>
      <c r="CB276" s="38"/>
      <c r="CC276" s="38"/>
      <c r="CD276" s="38"/>
      <c r="CE276" s="38"/>
      <c r="CF276" s="38"/>
      <c r="CG276" s="38"/>
      <c r="CH276" s="38"/>
      <c r="CI276" s="38"/>
      <c r="CJ276" s="38"/>
      <c r="CK276" s="38"/>
      <c r="CL276" s="38"/>
      <c r="CM276" s="38"/>
      <c r="CN276" s="38"/>
      <c r="CO276" s="38"/>
      <c r="CP276" s="38"/>
      <c r="CQ276" s="38"/>
      <c r="CR276" s="38"/>
      <c r="CS276" s="38"/>
      <c r="CT276" s="38"/>
      <c r="CU276" s="38"/>
      <c r="CV276" s="38"/>
      <c r="CW276" s="38"/>
      <c r="CX276" s="38"/>
      <c r="CY276" s="38"/>
      <c r="CZ276" s="38"/>
      <c r="DA276" s="38"/>
    </row>
    <row r="277" spans="1:105" ht="1.5" customHeight="1" x14ac:dyDescent="0.25">
      <c r="A277" s="40"/>
      <c r="B277" s="38"/>
      <c r="C277" s="38"/>
      <c r="D277" s="38"/>
      <c r="E277" s="38"/>
      <c r="F277" s="38"/>
      <c r="G277" s="38"/>
      <c r="H277" s="38"/>
      <c r="I277" s="38"/>
      <c r="J277" s="38" t="s">
        <v>441</v>
      </c>
      <c r="K277" s="38" t="s">
        <v>3</v>
      </c>
      <c r="L277" s="38" t="str">
        <f>""</f>
        <v/>
      </c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 s="38"/>
      <c r="AX277" s="38"/>
      <c r="AY277" s="38"/>
      <c r="AZ277" s="38"/>
      <c r="BA277" s="38"/>
      <c r="BB277" s="38"/>
      <c r="BC277" s="38"/>
      <c r="BD277" s="38"/>
      <c r="BE277" s="38"/>
      <c r="BF277" s="38"/>
      <c r="BG277" s="38"/>
      <c r="BH277" s="38"/>
      <c r="BI277" s="38"/>
      <c r="BJ277" s="38"/>
      <c r="BK277" s="38"/>
      <c r="BL277" s="38"/>
      <c r="BM277" s="38"/>
      <c r="BN277" s="38"/>
      <c r="BO277" s="38"/>
      <c r="BP277" s="38"/>
      <c r="BQ277" s="38"/>
      <c r="BR277" s="38"/>
      <c r="BS277" s="38"/>
      <c r="BT277" s="38"/>
      <c r="BU277" s="38"/>
      <c r="BV277" s="38"/>
      <c r="BW277" s="38"/>
      <c r="BX277" s="38"/>
      <c r="BY277" s="38"/>
      <c r="BZ277" s="38"/>
      <c r="CA277" s="38"/>
      <c r="CB277" s="38"/>
      <c r="CC277" s="38"/>
      <c r="CD277" s="38"/>
      <c r="CE277" s="38"/>
      <c r="CF277" s="38"/>
      <c r="CG277" s="38"/>
      <c r="CH277" s="38"/>
      <c r="CI277" s="38"/>
      <c r="CJ277" s="38"/>
      <c r="CK277" s="38"/>
      <c r="CL277" s="38"/>
      <c r="CM277" s="38"/>
      <c r="CN277" s="38"/>
      <c r="CO277" s="38"/>
      <c r="CP277" s="38"/>
      <c r="CQ277" s="38"/>
      <c r="CR277" s="38"/>
      <c r="CS277" s="38"/>
      <c r="CT277" s="38"/>
      <c r="CU277" s="38"/>
      <c r="CV277" s="38"/>
      <c r="CW277" s="38"/>
      <c r="CX277" s="38"/>
      <c r="CY277" s="38"/>
      <c r="CZ277" s="38"/>
      <c r="DA277" s="38"/>
    </row>
    <row r="278" spans="1:105" ht="1.5" customHeight="1" x14ac:dyDescent="0.25">
      <c r="A278" s="40"/>
      <c r="B278" s="38"/>
      <c r="C278" s="38"/>
      <c r="D278" s="38"/>
      <c r="E278" s="38"/>
      <c r="F278" s="38"/>
      <c r="G278" s="38"/>
      <c r="H278" s="38"/>
      <c r="I278" s="38"/>
      <c r="J278" s="38" t="s">
        <v>456</v>
      </c>
      <c r="K278" s="38" t="s">
        <v>41</v>
      </c>
      <c r="L278" s="38" t="str">
        <f>""</f>
        <v/>
      </c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  <c r="BD278" s="38"/>
      <c r="BE278" s="38"/>
      <c r="BF278" s="38"/>
      <c r="BG278" s="38"/>
      <c r="BH278" s="38"/>
      <c r="BI278" s="38"/>
      <c r="BJ278" s="38"/>
      <c r="BK278" s="38"/>
      <c r="BL278" s="38"/>
      <c r="BM278" s="38"/>
      <c r="BN278" s="38"/>
      <c r="BO278" s="38"/>
      <c r="BP278" s="38"/>
      <c r="BQ278" s="38"/>
      <c r="BR278" s="38"/>
      <c r="BS278" s="38"/>
      <c r="BT278" s="38"/>
      <c r="BU278" s="38"/>
      <c r="BV278" s="38"/>
      <c r="BW278" s="38"/>
      <c r="BX278" s="38"/>
      <c r="BY278" s="38"/>
      <c r="BZ278" s="38"/>
      <c r="CA278" s="38"/>
      <c r="CB278" s="38"/>
      <c r="CC278" s="38"/>
      <c r="CD278" s="38"/>
      <c r="CE278" s="38"/>
      <c r="CF278" s="38"/>
      <c r="CG278" s="38"/>
      <c r="CH278" s="38"/>
      <c r="CI278" s="38"/>
      <c r="CJ278" s="38"/>
      <c r="CK278" s="38"/>
      <c r="CL278" s="38"/>
      <c r="CM278" s="38"/>
      <c r="CN278" s="38"/>
      <c r="CO278" s="38"/>
      <c r="CP278" s="38"/>
      <c r="CQ278" s="38"/>
      <c r="CR278" s="38"/>
      <c r="CS278" s="38"/>
      <c r="CT278" s="38"/>
      <c r="CU278" s="38"/>
      <c r="CV278" s="38"/>
      <c r="CW278" s="38"/>
      <c r="CX278" s="38"/>
      <c r="CY278" s="38"/>
      <c r="CZ278" s="38"/>
      <c r="DA278" s="38"/>
    </row>
    <row r="279" spans="1:105" ht="1.5" customHeight="1" x14ac:dyDescent="0.25">
      <c r="A279" s="40"/>
      <c r="B279" s="38"/>
      <c r="C279" s="38"/>
      <c r="D279" s="38"/>
      <c r="E279" s="38"/>
      <c r="F279" s="38"/>
      <c r="G279" s="38"/>
      <c r="H279" s="38"/>
      <c r="I279" s="38"/>
      <c r="J279" s="38" t="s">
        <v>511</v>
      </c>
      <c r="K279" s="38" t="s">
        <v>18</v>
      </c>
      <c r="L279" s="38" t="str">
        <f>""</f>
        <v/>
      </c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  <c r="BD279" s="38"/>
      <c r="BE279" s="38"/>
      <c r="BF279" s="38"/>
      <c r="BG279" s="38"/>
      <c r="BH279" s="38"/>
      <c r="BI279" s="38"/>
      <c r="BJ279" s="38"/>
      <c r="BK279" s="38"/>
      <c r="BL279" s="38"/>
      <c r="BM279" s="38"/>
      <c r="BN279" s="38"/>
      <c r="BO279" s="38"/>
      <c r="BP279" s="38"/>
      <c r="BQ279" s="38"/>
      <c r="BR279" s="38"/>
      <c r="BS279" s="38"/>
      <c r="BT279" s="38"/>
      <c r="BU279" s="38"/>
      <c r="BV279" s="38"/>
      <c r="BW279" s="38"/>
      <c r="BX279" s="38"/>
      <c r="BY279" s="38"/>
      <c r="BZ279" s="38"/>
      <c r="CA279" s="38"/>
      <c r="CB279" s="38"/>
      <c r="CC279" s="38"/>
      <c r="CD279" s="38"/>
      <c r="CE279" s="38"/>
      <c r="CF279" s="38"/>
      <c r="CG279" s="38"/>
      <c r="CH279" s="38"/>
      <c r="CI279" s="38"/>
      <c r="CJ279" s="38"/>
      <c r="CK279" s="38"/>
      <c r="CL279" s="38"/>
      <c r="CM279" s="38"/>
      <c r="CN279" s="38"/>
      <c r="CO279" s="38"/>
      <c r="CP279" s="38"/>
      <c r="CQ279" s="38"/>
      <c r="CR279" s="38"/>
      <c r="CS279" s="38"/>
      <c r="CT279" s="38"/>
      <c r="CU279" s="38"/>
      <c r="CV279" s="38"/>
      <c r="CW279" s="38"/>
      <c r="CX279" s="38"/>
      <c r="CY279" s="38"/>
      <c r="CZ279" s="38"/>
      <c r="DA279" s="38"/>
    </row>
    <row r="280" spans="1:105" ht="1.5" customHeight="1" x14ac:dyDescent="0.25">
      <c r="A280" s="40"/>
      <c r="B280" s="38"/>
      <c r="C280" s="38"/>
      <c r="D280" s="38"/>
      <c r="E280" s="38"/>
      <c r="F280" s="38"/>
      <c r="G280" s="38"/>
      <c r="H280" s="38"/>
      <c r="I280" s="38"/>
      <c r="J280" s="38" t="s">
        <v>243</v>
      </c>
      <c r="K280" s="38" t="s">
        <v>24</v>
      </c>
      <c r="L280" s="38" t="str">
        <f>""</f>
        <v/>
      </c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 s="38"/>
      <c r="AX280" s="38"/>
      <c r="AY280" s="38"/>
      <c r="AZ280" s="38"/>
      <c r="BA280" s="38"/>
      <c r="BB280" s="38"/>
      <c r="BC280" s="38"/>
      <c r="BD280" s="38"/>
      <c r="BE280" s="38"/>
      <c r="BF280" s="38"/>
      <c r="BG280" s="38"/>
      <c r="BH280" s="38"/>
      <c r="BI280" s="38"/>
      <c r="BJ280" s="38"/>
      <c r="BK280" s="38"/>
      <c r="BL280" s="38"/>
      <c r="BM280" s="38"/>
      <c r="BN280" s="38"/>
      <c r="BO280" s="38"/>
      <c r="BP280" s="38"/>
      <c r="BQ280" s="38"/>
      <c r="BR280" s="38"/>
      <c r="BS280" s="38"/>
      <c r="BT280" s="38"/>
      <c r="BU280" s="38"/>
      <c r="BV280" s="38"/>
      <c r="BW280" s="38"/>
      <c r="BX280" s="38"/>
      <c r="BY280" s="38"/>
      <c r="BZ280" s="38"/>
      <c r="CA280" s="38"/>
      <c r="CB280" s="38"/>
      <c r="CC280" s="38"/>
      <c r="CD280" s="38"/>
      <c r="CE280" s="38"/>
      <c r="CF280" s="38"/>
      <c r="CG280" s="38"/>
      <c r="CH280" s="38"/>
      <c r="CI280" s="38"/>
      <c r="CJ280" s="38"/>
      <c r="CK280" s="38"/>
      <c r="CL280" s="38"/>
      <c r="CM280" s="38"/>
      <c r="CN280" s="38"/>
      <c r="CO280" s="38"/>
      <c r="CP280" s="38"/>
      <c r="CQ280" s="38"/>
      <c r="CR280" s="38"/>
      <c r="CS280" s="38"/>
      <c r="CT280" s="38"/>
      <c r="CU280" s="38"/>
      <c r="CV280" s="38"/>
      <c r="CW280" s="38"/>
      <c r="CX280" s="38"/>
      <c r="CY280" s="38"/>
      <c r="CZ280" s="38"/>
      <c r="DA280" s="38"/>
    </row>
    <row r="281" spans="1:105" ht="1.5" customHeight="1" x14ac:dyDescent="0.25">
      <c r="A281" s="40"/>
      <c r="B281" s="38"/>
      <c r="C281" s="38"/>
      <c r="D281" s="38"/>
      <c r="E281" s="38"/>
      <c r="F281" s="38"/>
      <c r="G281" s="38"/>
      <c r="H281" s="38"/>
      <c r="I281" s="38"/>
      <c r="J281" s="38" t="s">
        <v>256</v>
      </c>
      <c r="K281" s="38" t="s">
        <v>22</v>
      </c>
      <c r="L281" s="38" t="s">
        <v>41</v>
      </c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  <c r="BD281" s="38"/>
      <c r="BE281" s="38"/>
      <c r="BF281" s="38"/>
      <c r="BG281" s="38"/>
      <c r="BH281" s="38"/>
      <c r="BI281" s="38"/>
      <c r="BJ281" s="38"/>
      <c r="BK281" s="38"/>
      <c r="BL281" s="38"/>
      <c r="BM281" s="38"/>
      <c r="BN281" s="38"/>
      <c r="BO281" s="38"/>
      <c r="BP281" s="38"/>
      <c r="BQ281" s="38"/>
      <c r="BR281" s="38"/>
      <c r="BS281" s="38"/>
      <c r="BT281" s="38"/>
      <c r="BU281" s="38"/>
      <c r="BV281" s="38"/>
      <c r="BW281" s="38"/>
      <c r="BX281" s="38"/>
      <c r="BY281" s="38"/>
      <c r="BZ281" s="38"/>
      <c r="CA281" s="38"/>
      <c r="CB281" s="38"/>
      <c r="CC281" s="38"/>
      <c r="CD281" s="38"/>
      <c r="CE281" s="38"/>
      <c r="CF281" s="38"/>
      <c r="CG281" s="38"/>
      <c r="CH281" s="38"/>
      <c r="CI281" s="38"/>
      <c r="CJ281" s="38"/>
      <c r="CK281" s="38"/>
      <c r="CL281" s="38"/>
      <c r="CM281" s="38"/>
      <c r="CN281" s="38"/>
      <c r="CO281" s="38"/>
      <c r="CP281" s="38"/>
      <c r="CQ281" s="38"/>
      <c r="CR281" s="38"/>
      <c r="CS281" s="38"/>
      <c r="CT281" s="38"/>
      <c r="CU281" s="38"/>
      <c r="CV281" s="38"/>
      <c r="CW281" s="38"/>
      <c r="CX281" s="38"/>
      <c r="CY281" s="38"/>
      <c r="CZ281" s="38"/>
      <c r="DA281" s="38"/>
    </row>
    <row r="282" spans="1:105" ht="1.5" customHeight="1" x14ac:dyDescent="0.25">
      <c r="A282" s="40"/>
      <c r="B282" s="38"/>
      <c r="C282" s="38"/>
      <c r="D282" s="38"/>
      <c r="E282" s="38"/>
      <c r="F282" s="38"/>
      <c r="G282" s="38"/>
      <c r="H282" s="38"/>
      <c r="I282" s="38"/>
      <c r="J282" s="38" t="s">
        <v>399</v>
      </c>
      <c r="K282" s="38" t="s">
        <v>32</v>
      </c>
      <c r="L282" s="38" t="str">
        <f>""</f>
        <v/>
      </c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  <c r="BA282" s="38"/>
      <c r="BB282" s="38"/>
      <c r="BC282" s="38"/>
      <c r="BD282" s="38"/>
      <c r="BE282" s="38"/>
      <c r="BF282" s="38"/>
      <c r="BG282" s="38"/>
      <c r="BH282" s="38"/>
      <c r="BI282" s="38"/>
      <c r="BJ282" s="38"/>
      <c r="BK282" s="38"/>
      <c r="BL282" s="38"/>
      <c r="BM282" s="38"/>
      <c r="BN282" s="38"/>
      <c r="BO282" s="38"/>
      <c r="BP282" s="38"/>
      <c r="BQ282" s="38"/>
      <c r="BR282" s="38"/>
      <c r="BS282" s="38"/>
      <c r="BT282" s="38"/>
      <c r="BU282" s="38"/>
      <c r="BV282" s="38"/>
      <c r="BW282" s="38"/>
      <c r="BX282" s="38"/>
      <c r="BY282" s="38"/>
      <c r="BZ282" s="38"/>
      <c r="CA282" s="38"/>
      <c r="CB282" s="38"/>
      <c r="CC282" s="38"/>
      <c r="CD282" s="38"/>
      <c r="CE282" s="38"/>
      <c r="CF282" s="38"/>
      <c r="CG282" s="38"/>
      <c r="CH282" s="38"/>
      <c r="CI282" s="38"/>
      <c r="CJ282" s="38"/>
      <c r="CK282" s="38"/>
      <c r="CL282" s="38"/>
      <c r="CM282" s="38"/>
      <c r="CN282" s="38"/>
      <c r="CO282" s="38"/>
      <c r="CP282" s="38"/>
      <c r="CQ282" s="38"/>
      <c r="CR282" s="38"/>
      <c r="CS282" s="38"/>
      <c r="CT282" s="38"/>
      <c r="CU282" s="38"/>
      <c r="CV282" s="38"/>
      <c r="CW282" s="38"/>
      <c r="CX282" s="38"/>
      <c r="CY282" s="38"/>
      <c r="CZ282" s="38"/>
      <c r="DA282" s="38"/>
    </row>
    <row r="283" spans="1:105" ht="1.5" customHeight="1" x14ac:dyDescent="0.25">
      <c r="A283" s="40"/>
      <c r="B283" s="38"/>
      <c r="C283" s="38"/>
      <c r="D283" s="38"/>
      <c r="E283" s="38"/>
      <c r="F283" s="38"/>
      <c r="G283" s="38"/>
      <c r="H283" s="38"/>
      <c r="I283" s="38"/>
      <c r="J283" s="38" t="s">
        <v>260</v>
      </c>
      <c r="K283" s="38" t="s">
        <v>30</v>
      </c>
      <c r="L283" s="38" t="str">
        <f>""</f>
        <v/>
      </c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  <c r="BD283" s="38"/>
      <c r="BE283" s="38"/>
      <c r="BF283" s="38"/>
      <c r="BG283" s="38"/>
      <c r="BH283" s="38"/>
      <c r="BI283" s="38"/>
      <c r="BJ283" s="38"/>
      <c r="BK283" s="38"/>
      <c r="BL283" s="38"/>
      <c r="BM283" s="38"/>
      <c r="BN283" s="38"/>
      <c r="BO283" s="38"/>
      <c r="BP283" s="38"/>
      <c r="BQ283" s="38"/>
      <c r="BR283" s="38"/>
      <c r="BS283" s="38"/>
      <c r="BT283" s="38"/>
      <c r="BU283" s="38"/>
      <c r="BV283" s="38"/>
      <c r="BW283" s="38"/>
      <c r="BX283" s="38"/>
      <c r="BY283" s="38"/>
      <c r="BZ283" s="38"/>
      <c r="CA283" s="38"/>
      <c r="CB283" s="38"/>
      <c r="CC283" s="38"/>
      <c r="CD283" s="38"/>
      <c r="CE283" s="38"/>
      <c r="CF283" s="38"/>
      <c r="CG283" s="38"/>
      <c r="CH283" s="38"/>
      <c r="CI283" s="38"/>
      <c r="CJ283" s="38"/>
      <c r="CK283" s="38"/>
      <c r="CL283" s="38"/>
      <c r="CM283" s="38"/>
      <c r="CN283" s="38"/>
      <c r="CO283" s="38"/>
      <c r="CP283" s="38"/>
      <c r="CQ283" s="38"/>
      <c r="CR283" s="38"/>
      <c r="CS283" s="38"/>
      <c r="CT283" s="38"/>
      <c r="CU283" s="38"/>
      <c r="CV283" s="38"/>
      <c r="CW283" s="38"/>
      <c r="CX283" s="38"/>
      <c r="CY283" s="38"/>
      <c r="CZ283" s="38"/>
      <c r="DA283" s="38"/>
    </row>
    <row r="284" spans="1:105" ht="1.5" customHeight="1" x14ac:dyDescent="0.25">
      <c r="A284" s="40"/>
      <c r="B284" s="38"/>
      <c r="C284" s="38"/>
      <c r="D284" s="38"/>
      <c r="E284" s="38"/>
      <c r="F284" s="38"/>
      <c r="G284" s="38"/>
      <c r="H284" s="38"/>
      <c r="I284" s="38"/>
      <c r="J284" s="38" t="s">
        <v>400</v>
      </c>
      <c r="K284" s="38" t="s">
        <v>32</v>
      </c>
      <c r="L284" s="38" t="str">
        <f>""</f>
        <v/>
      </c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  <c r="BB284" s="38"/>
      <c r="BC284" s="38"/>
      <c r="BD284" s="38"/>
      <c r="BE284" s="38"/>
      <c r="BF284" s="38"/>
      <c r="BG284" s="38"/>
      <c r="BH284" s="38"/>
      <c r="BI284" s="38"/>
      <c r="BJ284" s="38"/>
      <c r="BK284" s="38"/>
      <c r="BL284" s="38"/>
      <c r="BM284" s="38"/>
      <c r="BN284" s="38"/>
      <c r="BO284" s="38"/>
      <c r="BP284" s="38"/>
      <c r="BQ284" s="38"/>
      <c r="BR284" s="38"/>
      <c r="BS284" s="38"/>
      <c r="BT284" s="38"/>
      <c r="BU284" s="38"/>
      <c r="BV284" s="38"/>
      <c r="BW284" s="38"/>
      <c r="BX284" s="38"/>
      <c r="BY284" s="38"/>
      <c r="BZ284" s="38"/>
      <c r="CA284" s="38"/>
      <c r="CB284" s="38"/>
      <c r="CC284" s="38"/>
      <c r="CD284" s="38"/>
      <c r="CE284" s="38"/>
      <c r="CF284" s="38"/>
      <c r="CG284" s="38"/>
      <c r="CH284" s="38"/>
      <c r="CI284" s="38"/>
      <c r="CJ284" s="38"/>
      <c r="CK284" s="38"/>
      <c r="CL284" s="38"/>
      <c r="CM284" s="38"/>
      <c r="CN284" s="38"/>
      <c r="CO284" s="38"/>
      <c r="CP284" s="38"/>
      <c r="CQ284" s="38"/>
      <c r="CR284" s="38"/>
      <c r="CS284" s="38"/>
      <c r="CT284" s="38"/>
      <c r="CU284" s="38"/>
      <c r="CV284" s="38"/>
      <c r="CW284" s="38"/>
      <c r="CX284" s="38"/>
      <c r="CY284" s="38"/>
      <c r="CZ284" s="38"/>
      <c r="DA284" s="38"/>
    </row>
    <row r="285" spans="1:105" ht="1.5" customHeight="1" x14ac:dyDescent="0.25">
      <c r="A285" s="40"/>
      <c r="B285" s="38"/>
      <c r="C285" s="38"/>
      <c r="D285" s="38"/>
      <c r="E285" s="38"/>
      <c r="F285" s="38"/>
      <c r="G285" s="38"/>
      <c r="H285" s="38"/>
      <c r="I285" s="38"/>
      <c r="J285" s="38" t="s">
        <v>304</v>
      </c>
      <c r="K285" s="38" t="s">
        <v>38</v>
      </c>
      <c r="L285" s="38" t="str">
        <f>""</f>
        <v/>
      </c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  <c r="BD285" s="38"/>
      <c r="BE285" s="38"/>
      <c r="BF285" s="38"/>
      <c r="BG285" s="38"/>
      <c r="BH285" s="38"/>
      <c r="BI285" s="38"/>
      <c r="BJ285" s="38"/>
      <c r="BK285" s="38"/>
      <c r="BL285" s="38"/>
      <c r="BM285" s="38"/>
      <c r="BN285" s="38"/>
      <c r="BO285" s="38"/>
      <c r="BP285" s="38"/>
      <c r="BQ285" s="38"/>
      <c r="BR285" s="38"/>
      <c r="BS285" s="38"/>
      <c r="BT285" s="38"/>
      <c r="BU285" s="38"/>
      <c r="BV285" s="38"/>
      <c r="BW285" s="38"/>
      <c r="BX285" s="38"/>
      <c r="BY285" s="38"/>
      <c r="BZ285" s="38"/>
      <c r="CA285" s="38"/>
      <c r="CB285" s="38"/>
      <c r="CC285" s="38"/>
      <c r="CD285" s="38"/>
      <c r="CE285" s="38"/>
      <c r="CF285" s="38"/>
      <c r="CG285" s="38"/>
      <c r="CH285" s="38"/>
      <c r="CI285" s="38"/>
      <c r="CJ285" s="38"/>
      <c r="CK285" s="38"/>
      <c r="CL285" s="38"/>
      <c r="CM285" s="38"/>
      <c r="CN285" s="38"/>
      <c r="CO285" s="38"/>
      <c r="CP285" s="38"/>
      <c r="CQ285" s="38"/>
      <c r="CR285" s="38"/>
      <c r="CS285" s="38"/>
      <c r="CT285" s="38"/>
      <c r="CU285" s="38"/>
      <c r="CV285" s="38"/>
      <c r="CW285" s="38"/>
      <c r="CX285" s="38"/>
      <c r="CY285" s="38"/>
      <c r="CZ285" s="38"/>
      <c r="DA285" s="38"/>
    </row>
    <row r="286" spans="1:105" ht="1.5" customHeight="1" x14ac:dyDescent="0.25">
      <c r="A286" s="40"/>
      <c r="B286" s="38"/>
      <c r="C286" s="38"/>
      <c r="D286" s="38"/>
      <c r="E286" s="38"/>
      <c r="F286" s="38"/>
      <c r="G286" s="38"/>
      <c r="H286" s="38"/>
      <c r="I286" s="38"/>
      <c r="J286" s="38" t="s">
        <v>376</v>
      </c>
      <c r="K286" s="38" t="s">
        <v>37</v>
      </c>
      <c r="L286" s="38" t="str">
        <f>""</f>
        <v/>
      </c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 s="38"/>
      <c r="AX286" s="38"/>
      <c r="AY286" s="38"/>
      <c r="AZ286" s="38"/>
      <c r="BA286" s="38"/>
      <c r="BB286" s="38"/>
      <c r="BC286" s="38"/>
      <c r="BD286" s="38"/>
      <c r="BE286" s="38"/>
      <c r="BF286" s="38"/>
      <c r="BG286" s="38"/>
      <c r="BH286" s="38"/>
      <c r="BI286" s="38"/>
      <c r="BJ286" s="38"/>
      <c r="BK286" s="38"/>
      <c r="BL286" s="38"/>
      <c r="BM286" s="38"/>
      <c r="BN286" s="38"/>
      <c r="BO286" s="38"/>
      <c r="BP286" s="38"/>
      <c r="BQ286" s="38"/>
      <c r="BR286" s="38"/>
      <c r="BS286" s="38"/>
      <c r="BT286" s="38"/>
      <c r="BU286" s="38"/>
      <c r="BV286" s="38"/>
      <c r="BW286" s="38"/>
      <c r="BX286" s="38"/>
      <c r="BY286" s="38"/>
      <c r="BZ286" s="38"/>
      <c r="CA286" s="38"/>
      <c r="CB286" s="38"/>
      <c r="CC286" s="38"/>
      <c r="CD286" s="38"/>
      <c r="CE286" s="38"/>
      <c r="CF286" s="38"/>
      <c r="CG286" s="38"/>
      <c r="CH286" s="38"/>
      <c r="CI286" s="38"/>
      <c r="CJ286" s="38"/>
      <c r="CK286" s="38"/>
      <c r="CL286" s="38"/>
      <c r="CM286" s="38"/>
      <c r="CN286" s="38"/>
      <c r="CO286" s="38"/>
      <c r="CP286" s="38"/>
      <c r="CQ286" s="38"/>
      <c r="CR286" s="38"/>
      <c r="CS286" s="38"/>
      <c r="CT286" s="38"/>
      <c r="CU286" s="38"/>
      <c r="CV286" s="38"/>
      <c r="CW286" s="38"/>
      <c r="CX286" s="38"/>
      <c r="CY286" s="38"/>
      <c r="CZ286" s="38"/>
      <c r="DA286" s="38"/>
    </row>
    <row r="287" spans="1:105" ht="1.5" customHeight="1" x14ac:dyDescent="0.25">
      <c r="A287" s="40"/>
      <c r="B287" s="38"/>
      <c r="C287" s="38"/>
      <c r="D287" s="38"/>
      <c r="E287" s="38"/>
      <c r="F287" s="38"/>
      <c r="G287" s="38"/>
      <c r="H287" s="38"/>
      <c r="I287" s="38"/>
      <c r="J287" s="38" t="s">
        <v>291</v>
      </c>
      <c r="K287" s="38" t="s">
        <v>14</v>
      </c>
      <c r="L287" s="38" t="str">
        <f>""</f>
        <v/>
      </c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  <c r="BD287" s="38"/>
      <c r="BE287" s="38"/>
      <c r="BF287" s="38"/>
      <c r="BG287" s="38"/>
      <c r="BH287" s="38"/>
      <c r="BI287" s="38"/>
      <c r="BJ287" s="38"/>
      <c r="BK287" s="38"/>
      <c r="BL287" s="38"/>
      <c r="BM287" s="38"/>
      <c r="BN287" s="38"/>
      <c r="BO287" s="38"/>
      <c r="BP287" s="38"/>
      <c r="BQ287" s="38"/>
      <c r="BR287" s="38"/>
      <c r="BS287" s="38"/>
      <c r="BT287" s="38"/>
      <c r="BU287" s="38"/>
      <c r="BV287" s="38"/>
      <c r="BW287" s="38"/>
      <c r="BX287" s="38"/>
      <c r="BY287" s="38"/>
      <c r="BZ287" s="38"/>
      <c r="CA287" s="38"/>
      <c r="CB287" s="38"/>
      <c r="CC287" s="38"/>
      <c r="CD287" s="38"/>
      <c r="CE287" s="38"/>
      <c r="CF287" s="38"/>
      <c r="CG287" s="38"/>
      <c r="CH287" s="38"/>
      <c r="CI287" s="38"/>
      <c r="CJ287" s="38"/>
      <c r="CK287" s="38"/>
      <c r="CL287" s="38"/>
      <c r="CM287" s="38"/>
      <c r="CN287" s="38"/>
      <c r="CO287" s="38"/>
      <c r="CP287" s="38"/>
      <c r="CQ287" s="38"/>
      <c r="CR287" s="38"/>
      <c r="CS287" s="38"/>
      <c r="CT287" s="38"/>
      <c r="CU287" s="38"/>
      <c r="CV287" s="38"/>
      <c r="CW287" s="38"/>
      <c r="CX287" s="38"/>
      <c r="CY287" s="38"/>
      <c r="CZ287" s="38"/>
      <c r="DA287" s="38"/>
    </row>
    <row r="288" spans="1:105" ht="1.5" customHeight="1" x14ac:dyDescent="0.25">
      <c r="A288" s="40"/>
      <c r="B288" s="38"/>
      <c r="C288" s="38"/>
      <c r="D288" s="38"/>
      <c r="E288" s="38"/>
      <c r="F288" s="38"/>
      <c r="G288" s="38"/>
      <c r="H288" s="38"/>
      <c r="I288" s="38"/>
      <c r="J288" s="38" t="s">
        <v>548</v>
      </c>
      <c r="K288" s="38" t="s">
        <v>4</v>
      </c>
      <c r="L288" s="38" t="str">
        <f>""</f>
        <v/>
      </c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  <c r="AW288" s="38"/>
      <c r="AX288" s="38"/>
      <c r="AY288" s="38"/>
      <c r="AZ288" s="38"/>
      <c r="BA288" s="38"/>
      <c r="BB288" s="38"/>
      <c r="BC288" s="38"/>
      <c r="BD288" s="38"/>
      <c r="BE288" s="38"/>
      <c r="BF288" s="38"/>
      <c r="BG288" s="38"/>
      <c r="BH288" s="38"/>
      <c r="BI288" s="38"/>
      <c r="BJ288" s="38"/>
      <c r="BK288" s="38"/>
      <c r="BL288" s="38"/>
      <c r="BM288" s="38"/>
      <c r="BN288" s="38"/>
      <c r="BO288" s="38"/>
      <c r="BP288" s="38"/>
      <c r="BQ288" s="38"/>
      <c r="BR288" s="38"/>
      <c r="BS288" s="38"/>
      <c r="BT288" s="38"/>
      <c r="BU288" s="38"/>
      <c r="BV288" s="38"/>
      <c r="BW288" s="38"/>
      <c r="BX288" s="38"/>
      <c r="BY288" s="38"/>
      <c r="BZ288" s="38"/>
      <c r="CA288" s="38"/>
      <c r="CB288" s="38"/>
      <c r="CC288" s="38"/>
      <c r="CD288" s="38"/>
      <c r="CE288" s="38"/>
      <c r="CF288" s="38"/>
      <c r="CG288" s="38"/>
      <c r="CH288" s="38"/>
      <c r="CI288" s="38"/>
      <c r="CJ288" s="38"/>
      <c r="CK288" s="38"/>
      <c r="CL288" s="38"/>
      <c r="CM288" s="38"/>
      <c r="CN288" s="38"/>
      <c r="CO288" s="38"/>
      <c r="CP288" s="38"/>
      <c r="CQ288" s="38"/>
      <c r="CR288" s="38"/>
      <c r="CS288" s="38"/>
      <c r="CT288" s="38"/>
      <c r="CU288" s="38"/>
      <c r="CV288" s="38"/>
      <c r="CW288" s="38"/>
      <c r="CX288" s="38"/>
      <c r="CY288" s="38"/>
      <c r="CZ288" s="38"/>
      <c r="DA288" s="38"/>
    </row>
    <row r="289" spans="1:105" ht="1.5" customHeight="1" x14ac:dyDescent="0.25">
      <c r="A289" s="40"/>
      <c r="B289" s="38"/>
      <c r="C289" s="38"/>
      <c r="D289" s="38"/>
      <c r="E289" s="38"/>
      <c r="F289" s="38"/>
      <c r="G289" s="38"/>
      <c r="H289" s="38"/>
      <c r="I289" s="38"/>
      <c r="J289" s="38" t="s">
        <v>312</v>
      </c>
      <c r="K289" s="38" t="s">
        <v>15</v>
      </c>
      <c r="L289" s="38" t="str">
        <f>""</f>
        <v/>
      </c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 s="38"/>
      <c r="AX289" s="38"/>
      <c r="AY289" s="38"/>
      <c r="AZ289" s="38"/>
      <c r="BA289" s="38"/>
      <c r="BB289" s="38"/>
      <c r="BC289" s="38"/>
      <c r="BD289" s="38"/>
      <c r="BE289" s="38"/>
      <c r="BF289" s="38"/>
      <c r="BG289" s="38"/>
      <c r="BH289" s="38"/>
      <c r="BI289" s="38"/>
      <c r="BJ289" s="38"/>
      <c r="BK289" s="38"/>
      <c r="BL289" s="38"/>
      <c r="BM289" s="38"/>
      <c r="BN289" s="38"/>
      <c r="BO289" s="38"/>
      <c r="BP289" s="38"/>
      <c r="BQ289" s="38"/>
      <c r="BR289" s="38"/>
      <c r="BS289" s="38"/>
      <c r="BT289" s="38"/>
      <c r="BU289" s="38"/>
      <c r="BV289" s="38"/>
      <c r="BW289" s="38"/>
      <c r="BX289" s="38"/>
      <c r="BY289" s="38"/>
      <c r="BZ289" s="38"/>
      <c r="CA289" s="38"/>
      <c r="CB289" s="38"/>
      <c r="CC289" s="38"/>
      <c r="CD289" s="38"/>
      <c r="CE289" s="38"/>
      <c r="CF289" s="38"/>
      <c r="CG289" s="38"/>
      <c r="CH289" s="38"/>
      <c r="CI289" s="38"/>
      <c r="CJ289" s="38"/>
      <c r="CK289" s="38"/>
      <c r="CL289" s="38"/>
      <c r="CM289" s="38"/>
      <c r="CN289" s="38"/>
      <c r="CO289" s="38"/>
      <c r="CP289" s="38"/>
      <c r="CQ289" s="38"/>
      <c r="CR289" s="38"/>
      <c r="CS289" s="38"/>
      <c r="CT289" s="38"/>
      <c r="CU289" s="38"/>
      <c r="CV289" s="38"/>
      <c r="CW289" s="38"/>
      <c r="CX289" s="38"/>
      <c r="CY289" s="38"/>
      <c r="CZ289" s="38"/>
      <c r="DA289" s="38"/>
    </row>
    <row r="290" spans="1:105" ht="1.5" customHeight="1" x14ac:dyDescent="0.25">
      <c r="A290" s="40"/>
      <c r="B290" s="38"/>
      <c r="C290" s="38"/>
      <c r="D290" s="38"/>
      <c r="E290" s="38"/>
      <c r="F290" s="38"/>
      <c r="G290" s="38"/>
      <c r="H290" s="38"/>
      <c r="I290" s="38"/>
      <c r="J290" s="38" t="s">
        <v>268</v>
      </c>
      <c r="K290" s="38" t="s">
        <v>266</v>
      </c>
      <c r="L290" s="38" t="str">
        <f>""</f>
        <v/>
      </c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  <c r="AW290" s="38"/>
      <c r="AX290" s="38"/>
      <c r="AY290" s="38"/>
      <c r="AZ290" s="38"/>
      <c r="BA290" s="38"/>
      <c r="BB290" s="38"/>
      <c r="BC290" s="38"/>
      <c r="BD290" s="38"/>
      <c r="BE290" s="38"/>
      <c r="BF290" s="38"/>
      <c r="BG290" s="38"/>
      <c r="BH290" s="38"/>
      <c r="BI290" s="38"/>
      <c r="BJ290" s="38"/>
      <c r="BK290" s="38"/>
      <c r="BL290" s="38"/>
      <c r="BM290" s="38"/>
      <c r="BN290" s="38"/>
      <c r="BO290" s="38"/>
      <c r="BP290" s="38"/>
      <c r="BQ290" s="38"/>
      <c r="BR290" s="38"/>
      <c r="BS290" s="38"/>
      <c r="BT290" s="38"/>
      <c r="BU290" s="38"/>
      <c r="BV290" s="38"/>
      <c r="BW290" s="38"/>
      <c r="BX290" s="38"/>
      <c r="BY290" s="38"/>
      <c r="BZ290" s="38"/>
      <c r="CA290" s="38"/>
      <c r="CB290" s="38"/>
      <c r="CC290" s="38"/>
      <c r="CD290" s="38"/>
      <c r="CE290" s="38"/>
      <c r="CF290" s="38"/>
      <c r="CG290" s="38"/>
      <c r="CH290" s="38"/>
      <c r="CI290" s="38"/>
      <c r="CJ290" s="38"/>
      <c r="CK290" s="38"/>
      <c r="CL290" s="38"/>
      <c r="CM290" s="38"/>
      <c r="CN290" s="38"/>
      <c r="CO290" s="38"/>
      <c r="CP290" s="38"/>
      <c r="CQ290" s="38"/>
      <c r="CR290" s="38"/>
      <c r="CS290" s="38"/>
      <c r="CT290" s="38"/>
      <c r="CU290" s="38"/>
      <c r="CV290" s="38"/>
      <c r="CW290" s="38"/>
      <c r="CX290" s="38"/>
      <c r="CY290" s="38"/>
      <c r="CZ290" s="38"/>
      <c r="DA290" s="38"/>
    </row>
    <row r="291" spans="1:105" ht="1.5" customHeight="1" x14ac:dyDescent="0.25">
      <c r="A291" s="40"/>
      <c r="B291" s="38"/>
      <c r="C291" s="38"/>
      <c r="D291" s="38"/>
      <c r="E291" s="38"/>
      <c r="F291" s="38"/>
      <c r="G291" s="38"/>
      <c r="H291" s="38"/>
      <c r="I291" s="38"/>
      <c r="J291" s="38" t="s">
        <v>343</v>
      </c>
      <c r="K291" s="38" t="s">
        <v>39</v>
      </c>
      <c r="L291" s="38" t="str">
        <f>""</f>
        <v/>
      </c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8"/>
      <c r="AV291" s="38"/>
      <c r="AW291" s="38"/>
      <c r="AX291" s="38"/>
      <c r="AY291" s="38"/>
      <c r="AZ291" s="38"/>
      <c r="BA291" s="38"/>
      <c r="BB291" s="38"/>
      <c r="BC291" s="38"/>
      <c r="BD291" s="38"/>
      <c r="BE291" s="38"/>
      <c r="BF291" s="38"/>
      <c r="BG291" s="38"/>
      <c r="BH291" s="38"/>
      <c r="BI291" s="38"/>
      <c r="BJ291" s="38"/>
      <c r="BK291" s="38"/>
      <c r="BL291" s="38"/>
      <c r="BM291" s="38"/>
      <c r="BN291" s="38"/>
      <c r="BO291" s="38"/>
      <c r="BP291" s="38"/>
      <c r="BQ291" s="38"/>
      <c r="BR291" s="38"/>
      <c r="BS291" s="38"/>
      <c r="BT291" s="38"/>
      <c r="BU291" s="38"/>
      <c r="BV291" s="38"/>
      <c r="BW291" s="38"/>
      <c r="BX291" s="38"/>
      <c r="BY291" s="38"/>
      <c r="BZ291" s="38"/>
      <c r="CA291" s="38"/>
      <c r="CB291" s="38"/>
      <c r="CC291" s="38"/>
      <c r="CD291" s="38"/>
      <c r="CE291" s="38"/>
      <c r="CF291" s="38"/>
      <c r="CG291" s="38"/>
      <c r="CH291" s="38"/>
      <c r="CI291" s="38"/>
      <c r="CJ291" s="38"/>
      <c r="CK291" s="38"/>
      <c r="CL291" s="38"/>
      <c r="CM291" s="38"/>
      <c r="CN291" s="38"/>
      <c r="CO291" s="38"/>
      <c r="CP291" s="38"/>
      <c r="CQ291" s="38"/>
      <c r="CR291" s="38"/>
      <c r="CS291" s="38"/>
      <c r="CT291" s="38"/>
      <c r="CU291" s="38"/>
      <c r="CV291" s="38"/>
      <c r="CW291" s="38"/>
      <c r="CX291" s="38"/>
      <c r="CY291" s="38"/>
      <c r="CZ291" s="38"/>
      <c r="DA291" s="38"/>
    </row>
    <row r="292" spans="1:105" ht="1.5" customHeight="1" x14ac:dyDescent="0.25">
      <c r="A292" s="40"/>
      <c r="B292" s="38"/>
      <c r="C292" s="38"/>
      <c r="D292" s="38"/>
      <c r="E292" s="38"/>
      <c r="F292" s="38"/>
      <c r="G292" s="38"/>
      <c r="H292" s="38"/>
      <c r="I292" s="38"/>
      <c r="J292" s="38" t="s">
        <v>502</v>
      </c>
      <c r="K292" s="38" t="s">
        <v>18</v>
      </c>
      <c r="L292" s="38" t="str">
        <f>""</f>
        <v/>
      </c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  <c r="AW292" s="38"/>
      <c r="AX292" s="38"/>
      <c r="AY292" s="38"/>
      <c r="AZ292" s="38"/>
      <c r="BA292" s="38"/>
      <c r="BB292" s="38"/>
      <c r="BC292" s="38"/>
      <c r="BD292" s="38"/>
      <c r="BE292" s="38"/>
      <c r="BF292" s="38"/>
      <c r="BG292" s="38"/>
      <c r="BH292" s="38"/>
      <c r="BI292" s="38"/>
      <c r="BJ292" s="38"/>
      <c r="BK292" s="38"/>
      <c r="BL292" s="38"/>
      <c r="BM292" s="38"/>
      <c r="BN292" s="38"/>
      <c r="BO292" s="38"/>
      <c r="BP292" s="38"/>
      <c r="BQ292" s="38"/>
      <c r="BR292" s="38"/>
      <c r="BS292" s="38"/>
      <c r="BT292" s="38"/>
      <c r="BU292" s="38"/>
      <c r="BV292" s="38"/>
      <c r="BW292" s="38"/>
      <c r="BX292" s="38"/>
      <c r="BY292" s="38"/>
      <c r="BZ292" s="38"/>
      <c r="CA292" s="38"/>
      <c r="CB292" s="38"/>
      <c r="CC292" s="38"/>
      <c r="CD292" s="38"/>
      <c r="CE292" s="38"/>
      <c r="CF292" s="38"/>
      <c r="CG292" s="38"/>
      <c r="CH292" s="38"/>
      <c r="CI292" s="38"/>
      <c r="CJ292" s="38"/>
      <c r="CK292" s="38"/>
      <c r="CL292" s="38"/>
      <c r="CM292" s="38"/>
      <c r="CN292" s="38"/>
      <c r="CO292" s="38"/>
      <c r="CP292" s="38"/>
      <c r="CQ292" s="38"/>
      <c r="CR292" s="38"/>
      <c r="CS292" s="38"/>
      <c r="CT292" s="38"/>
      <c r="CU292" s="38"/>
      <c r="CV292" s="38"/>
      <c r="CW292" s="38"/>
      <c r="CX292" s="38"/>
      <c r="CY292" s="38"/>
      <c r="CZ292" s="38"/>
      <c r="DA292" s="38"/>
    </row>
    <row r="293" spans="1:105" ht="1.5" customHeight="1" x14ac:dyDescent="0.25">
      <c r="A293" s="40"/>
      <c r="B293" s="38"/>
      <c r="C293" s="38"/>
      <c r="D293" s="38"/>
      <c r="E293" s="38"/>
      <c r="F293" s="38"/>
      <c r="G293" s="38"/>
      <c r="H293" s="38"/>
      <c r="I293" s="38"/>
      <c r="J293" s="38" t="s">
        <v>360</v>
      </c>
      <c r="K293" s="38" t="s">
        <v>16</v>
      </c>
      <c r="L293" s="38" t="str">
        <f>""</f>
        <v/>
      </c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  <c r="AW293" s="38"/>
      <c r="AX293" s="38"/>
      <c r="AY293" s="38"/>
      <c r="AZ293" s="38"/>
      <c r="BA293" s="38"/>
      <c r="BB293" s="38"/>
      <c r="BC293" s="38"/>
      <c r="BD293" s="38"/>
      <c r="BE293" s="38"/>
      <c r="BF293" s="38"/>
      <c r="BG293" s="38"/>
      <c r="BH293" s="38"/>
      <c r="BI293" s="38"/>
      <c r="BJ293" s="38"/>
      <c r="BK293" s="38"/>
      <c r="BL293" s="38"/>
      <c r="BM293" s="38"/>
      <c r="BN293" s="38"/>
      <c r="BO293" s="38"/>
      <c r="BP293" s="38"/>
      <c r="BQ293" s="38"/>
      <c r="BR293" s="38"/>
      <c r="BS293" s="38"/>
      <c r="BT293" s="38"/>
      <c r="BU293" s="38"/>
      <c r="BV293" s="38"/>
      <c r="BW293" s="38"/>
      <c r="BX293" s="38"/>
      <c r="BY293" s="38"/>
      <c r="BZ293" s="38"/>
      <c r="CA293" s="38"/>
      <c r="CB293" s="38"/>
      <c r="CC293" s="38"/>
      <c r="CD293" s="38"/>
      <c r="CE293" s="38"/>
      <c r="CF293" s="38"/>
      <c r="CG293" s="38"/>
      <c r="CH293" s="38"/>
      <c r="CI293" s="38"/>
      <c r="CJ293" s="38"/>
      <c r="CK293" s="38"/>
      <c r="CL293" s="38"/>
      <c r="CM293" s="38"/>
      <c r="CN293" s="38"/>
      <c r="CO293" s="38"/>
      <c r="CP293" s="38"/>
      <c r="CQ293" s="38"/>
      <c r="CR293" s="38"/>
      <c r="CS293" s="38"/>
      <c r="CT293" s="38"/>
      <c r="CU293" s="38"/>
      <c r="CV293" s="38"/>
      <c r="CW293" s="38"/>
      <c r="CX293" s="38"/>
      <c r="CY293" s="38"/>
      <c r="CZ293" s="38"/>
      <c r="DA293" s="38"/>
    </row>
    <row r="294" spans="1:105" ht="1.5" customHeight="1" x14ac:dyDescent="0.25">
      <c r="A294" s="40"/>
      <c r="B294" s="38"/>
      <c r="C294" s="38"/>
      <c r="D294" s="38"/>
      <c r="E294" s="38"/>
      <c r="F294" s="38"/>
      <c r="G294" s="38"/>
      <c r="H294" s="38"/>
      <c r="I294" s="38"/>
      <c r="J294" s="38" t="s">
        <v>359</v>
      </c>
      <c r="K294" s="38" t="s">
        <v>16</v>
      </c>
      <c r="L294" s="38" t="str">
        <f>""</f>
        <v/>
      </c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  <c r="BA294" s="38"/>
      <c r="BB294" s="38"/>
      <c r="BC294" s="38"/>
      <c r="BD294" s="38"/>
      <c r="BE294" s="38"/>
      <c r="BF294" s="38"/>
      <c r="BG294" s="38"/>
      <c r="BH294" s="38"/>
      <c r="BI294" s="38"/>
      <c r="BJ294" s="38"/>
      <c r="BK294" s="38"/>
      <c r="BL294" s="38"/>
      <c r="BM294" s="38"/>
      <c r="BN294" s="38"/>
      <c r="BO294" s="38"/>
      <c r="BP294" s="38"/>
      <c r="BQ294" s="38"/>
      <c r="BR294" s="38"/>
      <c r="BS294" s="38"/>
      <c r="BT294" s="38"/>
      <c r="BU294" s="38"/>
      <c r="BV294" s="38"/>
      <c r="BW294" s="38"/>
      <c r="BX294" s="38"/>
      <c r="BY294" s="38"/>
      <c r="BZ294" s="38"/>
      <c r="CA294" s="38"/>
      <c r="CB294" s="38"/>
      <c r="CC294" s="38"/>
      <c r="CD294" s="38"/>
      <c r="CE294" s="38"/>
      <c r="CF294" s="38"/>
      <c r="CG294" s="38"/>
      <c r="CH294" s="38"/>
      <c r="CI294" s="38"/>
      <c r="CJ294" s="38"/>
      <c r="CK294" s="38"/>
      <c r="CL294" s="38"/>
      <c r="CM294" s="38"/>
      <c r="CN294" s="38"/>
      <c r="CO294" s="38"/>
      <c r="CP294" s="38"/>
      <c r="CQ294" s="38"/>
      <c r="CR294" s="38"/>
      <c r="CS294" s="38"/>
      <c r="CT294" s="38"/>
      <c r="CU294" s="38"/>
      <c r="CV294" s="38"/>
      <c r="CW294" s="38"/>
      <c r="CX294" s="38"/>
      <c r="CY294" s="38"/>
      <c r="CZ294" s="38"/>
      <c r="DA294" s="38"/>
    </row>
    <row r="295" spans="1:105" ht="1.5" customHeight="1" x14ac:dyDescent="0.25">
      <c r="A295" s="40"/>
      <c r="B295" s="38"/>
      <c r="C295" s="38"/>
      <c r="D295" s="38"/>
      <c r="E295" s="38"/>
      <c r="F295" s="38"/>
      <c r="G295" s="38"/>
      <c r="H295" s="38"/>
      <c r="I295" s="38"/>
      <c r="J295" s="38" t="s">
        <v>227</v>
      </c>
      <c r="K295" s="38" t="s">
        <v>9</v>
      </c>
      <c r="L295" s="38" t="str">
        <f>""</f>
        <v/>
      </c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  <c r="BD295" s="38"/>
      <c r="BE295" s="38"/>
      <c r="BF295" s="38"/>
      <c r="BG295" s="38"/>
      <c r="BH295" s="38"/>
      <c r="BI295" s="38"/>
      <c r="BJ295" s="38"/>
      <c r="BK295" s="38"/>
      <c r="BL295" s="38"/>
      <c r="BM295" s="38"/>
      <c r="BN295" s="38"/>
      <c r="BO295" s="38"/>
      <c r="BP295" s="38"/>
      <c r="BQ295" s="38"/>
      <c r="BR295" s="38"/>
      <c r="BS295" s="38"/>
      <c r="BT295" s="38"/>
      <c r="BU295" s="38"/>
      <c r="BV295" s="38"/>
      <c r="BW295" s="38"/>
      <c r="BX295" s="38"/>
      <c r="BY295" s="38"/>
      <c r="BZ295" s="38"/>
      <c r="CA295" s="38"/>
      <c r="CB295" s="38"/>
      <c r="CC295" s="38"/>
      <c r="CD295" s="38"/>
      <c r="CE295" s="38"/>
      <c r="CF295" s="38"/>
      <c r="CG295" s="38"/>
      <c r="CH295" s="38"/>
      <c r="CI295" s="38"/>
      <c r="CJ295" s="38"/>
      <c r="CK295" s="38"/>
      <c r="CL295" s="38"/>
      <c r="CM295" s="38"/>
      <c r="CN295" s="38"/>
      <c r="CO295" s="38"/>
      <c r="CP295" s="38"/>
      <c r="CQ295" s="38"/>
      <c r="CR295" s="38"/>
      <c r="CS295" s="38"/>
      <c r="CT295" s="38"/>
      <c r="CU295" s="38"/>
      <c r="CV295" s="38"/>
      <c r="CW295" s="38"/>
      <c r="CX295" s="38"/>
      <c r="CY295" s="38"/>
      <c r="CZ295" s="38"/>
      <c r="DA295" s="38"/>
    </row>
    <row r="296" spans="1:105" ht="1.5" customHeight="1" x14ac:dyDescent="0.25">
      <c r="A296" s="40"/>
      <c r="B296" s="38"/>
      <c r="C296" s="38"/>
      <c r="D296" s="38"/>
      <c r="E296" s="38"/>
      <c r="F296" s="38"/>
      <c r="G296" s="38"/>
      <c r="H296" s="38"/>
      <c r="I296" s="38"/>
      <c r="J296" s="38" t="s">
        <v>437</v>
      </c>
      <c r="K296" s="38" t="s">
        <v>26</v>
      </c>
      <c r="L296" s="38" t="str">
        <f>""</f>
        <v/>
      </c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 s="38"/>
      <c r="AX296" s="38"/>
      <c r="AY296" s="38"/>
      <c r="AZ296" s="38"/>
      <c r="BA296" s="38"/>
      <c r="BB296" s="38"/>
      <c r="BC296" s="38"/>
      <c r="BD296" s="38"/>
      <c r="BE296" s="38"/>
      <c r="BF296" s="38"/>
      <c r="BG296" s="38"/>
      <c r="BH296" s="38"/>
      <c r="BI296" s="38"/>
      <c r="BJ296" s="38"/>
      <c r="BK296" s="38"/>
      <c r="BL296" s="38"/>
      <c r="BM296" s="38"/>
      <c r="BN296" s="38"/>
      <c r="BO296" s="38"/>
      <c r="BP296" s="38"/>
      <c r="BQ296" s="38"/>
      <c r="BR296" s="38"/>
      <c r="BS296" s="38"/>
      <c r="BT296" s="38"/>
      <c r="BU296" s="38"/>
      <c r="BV296" s="38"/>
      <c r="BW296" s="38"/>
      <c r="BX296" s="38"/>
      <c r="BY296" s="38"/>
      <c r="BZ296" s="38"/>
      <c r="CA296" s="38"/>
      <c r="CB296" s="38"/>
      <c r="CC296" s="38"/>
      <c r="CD296" s="38"/>
      <c r="CE296" s="38"/>
      <c r="CF296" s="38"/>
      <c r="CG296" s="38"/>
      <c r="CH296" s="38"/>
      <c r="CI296" s="38"/>
      <c r="CJ296" s="38"/>
      <c r="CK296" s="38"/>
      <c r="CL296" s="38"/>
      <c r="CM296" s="38"/>
      <c r="CN296" s="38"/>
      <c r="CO296" s="38"/>
      <c r="CP296" s="38"/>
      <c r="CQ296" s="38"/>
      <c r="CR296" s="38"/>
      <c r="CS296" s="38"/>
      <c r="CT296" s="38"/>
      <c r="CU296" s="38"/>
      <c r="CV296" s="38"/>
      <c r="CW296" s="38"/>
      <c r="CX296" s="38"/>
      <c r="CY296" s="38"/>
      <c r="CZ296" s="38"/>
      <c r="DA296" s="38"/>
    </row>
    <row r="297" spans="1:105" ht="1.5" customHeight="1" x14ac:dyDescent="0.25">
      <c r="A297" s="40"/>
      <c r="B297" s="38"/>
      <c r="C297" s="38"/>
      <c r="D297" s="38"/>
      <c r="E297" s="38"/>
      <c r="F297" s="38"/>
      <c r="G297" s="38"/>
      <c r="H297" s="38"/>
      <c r="I297" s="38"/>
      <c r="J297" s="38" t="s">
        <v>371</v>
      </c>
      <c r="K297" s="38" t="s">
        <v>33</v>
      </c>
      <c r="L297" s="38" t="s">
        <v>28</v>
      </c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  <c r="AW297" s="38"/>
      <c r="AX297" s="38"/>
      <c r="AY297" s="38"/>
      <c r="AZ297" s="38"/>
      <c r="BA297" s="38"/>
      <c r="BB297" s="38"/>
      <c r="BC297" s="38"/>
      <c r="BD297" s="38"/>
      <c r="BE297" s="38"/>
      <c r="BF297" s="38"/>
      <c r="BG297" s="38"/>
      <c r="BH297" s="38"/>
      <c r="BI297" s="38"/>
      <c r="BJ297" s="38"/>
      <c r="BK297" s="38"/>
      <c r="BL297" s="38"/>
      <c r="BM297" s="38"/>
      <c r="BN297" s="38"/>
      <c r="BO297" s="38"/>
      <c r="BP297" s="38"/>
      <c r="BQ297" s="38"/>
      <c r="BR297" s="38"/>
      <c r="BS297" s="38"/>
      <c r="BT297" s="38"/>
      <c r="BU297" s="38"/>
      <c r="BV297" s="38"/>
      <c r="BW297" s="38"/>
      <c r="BX297" s="38"/>
      <c r="BY297" s="38"/>
      <c r="BZ297" s="38"/>
      <c r="CA297" s="38"/>
      <c r="CB297" s="38"/>
      <c r="CC297" s="38"/>
      <c r="CD297" s="38"/>
      <c r="CE297" s="38"/>
      <c r="CF297" s="38"/>
      <c r="CG297" s="38"/>
      <c r="CH297" s="38"/>
      <c r="CI297" s="38"/>
      <c r="CJ297" s="38"/>
      <c r="CK297" s="38"/>
      <c r="CL297" s="38"/>
      <c r="CM297" s="38"/>
      <c r="CN297" s="38"/>
      <c r="CO297" s="38"/>
      <c r="CP297" s="38"/>
      <c r="CQ297" s="38"/>
      <c r="CR297" s="38"/>
      <c r="CS297" s="38"/>
      <c r="CT297" s="38"/>
      <c r="CU297" s="38"/>
      <c r="CV297" s="38"/>
      <c r="CW297" s="38"/>
      <c r="CX297" s="38"/>
      <c r="CY297" s="38"/>
      <c r="CZ297" s="38"/>
      <c r="DA297" s="38"/>
    </row>
    <row r="298" spans="1:105" ht="1.5" customHeight="1" x14ac:dyDescent="0.25">
      <c r="A298" s="40"/>
      <c r="B298" s="38"/>
      <c r="C298" s="38"/>
      <c r="D298" s="38"/>
      <c r="E298" s="38"/>
      <c r="F298" s="38"/>
      <c r="G298" s="38"/>
      <c r="H298" s="38"/>
      <c r="I298" s="38"/>
      <c r="J298" s="38" t="s">
        <v>331</v>
      </c>
      <c r="K298" s="38" t="s">
        <v>29</v>
      </c>
      <c r="L298" s="38" t="str">
        <f>""</f>
        <v/>
      </c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  <c r="AV298" s="38"/>
      <c r="AW298" s="38"/>
      <c r="AX298" s="38"/>
      <c r="AY298" s="38"/>
      <c r="AZ298" s="38"/>
      <c r="BA298" s="38"/>
      <c r="BB298" s="38"/>
      <c r="BC298" s="38"/>
      <c r="BD298" s="38"/>
      <c r="BE298" s="38"/>
      <c r="BF298" s="38"/>
      <c r="BG298" s="38"/>
      <c r="BH298" s="38"/>
      <c r="BI298" s="38"/>
      <c r="BJ298" s="38"/>
      <c r="BK298" s="38"/>
      <c r="BL298" s="38"/>
      <c r="BM298" s="38"/>
      <c r="BN298" s="38"/>
      <c r="BO298" s="38"/>
      <c r="BP298" s="38"/>
      <c r="BQ298" s="38"/>
      <c r="BR298" s="38"/>
      <c r="BS298" s="38"/>
      <c r="BT298" s="38"/>
      <c r="BU298" s="38"/>
      <c r="BV298" s="38"/>
      <c r="BW298" s="38"/>
      <c r="BX298" s="38"/>
      <c r="BY298" s="38"/>
      <c r="BZ298" s="38"/>
      <c r="CA298" s="38"/>
      <c r="CB298" s="38"/>
      <c r="CC298" s="38"/>
      <c r="CD298" s="38"/>
      <c r="CE298" s="38"/>
      <c r="CF298" s="38"/>
      <c r="CG298" s="38"/>
      <c r="CH298" s="38"/>
      <c r="CI298" s="38"/>
      <c r="CJ298" s="38"/>
      <c r="CK298" s="38"/>
      <c r="CL298" s="38"/>
      <c r="CM298" s="38"/>
      <c r="CN298" s="38"/>
      <c r="CO298" s="38"/>
      <c r="CP298" s="38"/>
      <c r="CQ298" s="38"/>
      <c r="CR298" s="38"/>
      <c r="CS298" s="38"/>
      <c r="CT298" s="38"/>
      <c r="CU298" s="38"/>
      <c r="CV298" s="38"/>
      <c r="CW298" s="38"/>
      <c r="CX298" s="38"/>
      <c r="CY298" s="38"/>
      <c r="CZ298" s="38"/>
      <c r="DA298" s="38"/>
    </row>
    <row r="299" spans="1:105" ht="1.5" customHeight="1" x14ac:dyDescent="0.25">
      <c r="A299" s="40"/>
      <c r="B299" s="38"/>
      <c r="C299" s="38"/>
      <c r="D299" s="38"/>
      <c r="E299" s="38"/>
      <c r="F299" s="38"/>
      <c r="G299" s="38"/>
      <c r="H299" s="38"/>
      <c r="I299" s="38"/>
      <c r="J299" s="38" t="s">
        <v>525</v>
      </c>
      <c r="K299" s="38" t="s">
        <v>21</v>
      </c>
      <c r="L299" s="38" t="str">
        <f>""</f>
        <v/>
      </c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  <c r="AW299" s="38"/>
      <c r="AX299" s="38"/>
      <c r="AY299" s="38"/>
      <c r="AZ299" s="38"/>
      <c r="BA299" s="38"/>
      <c r="BB299" s="38"/>
      <c r="BC299" s="38"/>
      <c r="BD299" s="38"/>
      <c r="BE299" s="38"/>
      <c r="BF299" s="38"/>
      <c r="BG299" s="38"/>
      <c r="BH299" s="38"/>
      <c r="BI299" s="38"/>
      <c r="BJ299" s="38"/>
      <c r="BK299" s="38"/>
      <c r="BL299" s="38"/>
      <c r="BM299" s="38"/>
      <c r="BN299" s="38"/>
      <c r="BO299" s="38"/>
      <c r="BP299" s="38"/>
      <c r="BQ299" s="38"/>
      <c r="BR299" s="38"/>
      <c r="BS299" s="38"/>
      <c r="BT299" s="38"/>
      <c r="BU299" s="38"/>
      <c r="BV299" s="38"/>
      <c r="BW299" s="38"/>
      <c r="BX299" s="38"/>
      <c r="BY299" s="38"/>
      <c r="BZ299" s="38"/>
      <c r="CA299" s="38"/>
      <c r="CB299" s="38"/>
      <c r="CC299" s="38"/>
      <c r="CD299" s="38"/>
      <c r="CE299" s="38"/>
      <c r="CF299" s="38"/>
      <c r="CG299" s="38"/>
      <c r="CH299" s="38"/>
      <c r="CI299" s="38"/>
      <c r="CJ299" s="38"/>
      <c r="CK299" s="38"/>
      <c r="CL299" s="38"/>
      <c r="CM299" s="38"/>
      <c r="CN299" s="38"/>
      <c r="CO299" s="38"/>
      <c r="CP299" s="38"/>
      <c r="CQ299" s="38"/>
      <c r="CR299" s="38"/>
      <c r="CS299" s="38"/>
      <c r="CT299" s="38"/>
      <c r="CU299" s="38"/>
      <c r="CV299" s="38"/>
      <c r="CW299" s="38"/>
      <c r="CX299" s="38"/>
      <c r="CY299" s="38"/>
      <c r="CZ299" s="38"/>
      <c r="DA299" s="38"/>
    </row>
    <row r="300" spans="1:105" ht="1.5" customHeight="1" x14ac:dyDescent="0.25">
      <c r="A300" s="40"/>
      <c r="B300" s="38"/>
      <c r="C300" s="38"/>
      <c r="D300" s="38"/>
      <c r="E300" s="38"/>
      <c r="F300" s="38"/>
      <c r="G300" s="38"/>
      <c r="H300" s="38"/>
      <c r="I300" s="38"/>
      <c r="J300" s="38" t="s">
        <v>513</v>
      </c>
      <c r="K300" s="38" t="s">
        <v>18</v>
      </c>
      <c r="L300" s="38" t="str">
        <f>""</f>
        <v/>
      </c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 s="38"/>
      <c r="AX300" s="38"/>
      <c r="AY300" s="38"/>
      <c r="AZ300" s="38"/>
      <c r="BA300" s="38"/>
      <c r="BB300" s="38"/>
      <c r="BC300" s="38"/>
      <c r="BD300" s="38"/>
      <c r="BE300" s="38"/>
      <c r="BF300" s="38"/>
      <c r="BG300" s="38"/>
      <c r="BH300" s="38"/>
      <c r="BI300" s="38"/>
      <c r="BJ300" s="38"/>
      <c r="BK300" s="38"/>
      <c r="BL300" s="38"/>
      <c r="BM300" s="38"/>
      <c r="BN300" s="38"/>
      <c r="BO300" s="38"/>
      <c r="BP300" s="38"/>
      <c r="BQ300" s="38"/>
      <c r="BR300" s="38"/>
      <c r="BS300" s="38"/>
      <c r="BT300" s="38"/>
      <c r="BU300" s="38"/>
      <c r="BV300" s="38"/>
      <c r="BW300" s="38"/>
      <c r="BX300" s="38"/>
      <c r="BY300" s="38"/>
      <c r="BZ300" s="38"/>
      <c r="CA300" s="38"/>
      <c r="CB300" s="38"/>
      <c r="CC300" s="38"/>
      <c r="CD300" s="38"/>
      <c r="CE300" s="38"/>
      <c r="CF300" s="38"/>
      <c r="CG300" s="38"/>
      <c r="CH300" s="38"/>
      <c r="CI300" s="38"/>
      <c r="CJ300" s="38"/>
      <c r="CK300" s="38"/>
      <c r="CL300" s="38"/>
      <c r="CM300" s="38"/>
      <c r="CN300" s="38"/>
      <c r="CO300" s="38"/>
      <c r="CP300" s="38"/>
      <c r="CQ300" s="38"/>
      <c r="CR300" s="38"/>
      <c r="CS300" s="38"/>
      <c r="CT300" s="38"/>
      <c r="CU300" s="38"/>
      <c r="CV300" s="38"/>
      <c r="CW300" s="38"/>
      <c r="CX300" s="38"/>
      <c r="CY300" s="38"/>
      <c r="CZ300" s="38"/>
      <c r="DA300" s="38"/>
    </row>
    <row r="301" spans="1:105" ht="1.5" customHeight="1" x14ac:dyDescent="0.25">
      <c r="A301" s="40"/>
      <c r="B301" s="38"/>
      <c r="C301" s="38"/>
      <c r="D301" s="38"/>
      <c r="E301" s="38"/>
      <c r="F301" s="38"/>
      <c r="G301" s="38"/>
      <c r="H301" s="38"/>
      <c r="I301" s="38"/>
      <c r="J301" s="38" t="s">
        <v>413</v>
      </c>
      <c r="K301" s="38" t="s">
        <v>34</v>
      </c>
      <c r="L301" s="38" t="str">
        <f>""</f>
        <v/>
      </c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  <c r="BA301" s="38"/>
      <c r="BB301" s="38"/>
      <c r="BC301" s="38"/>
      <c r="BD301" s="38"/>
      <c r="BE301" s="38"/>
      <c r="BF301" s="38"/>
      <c r="BG301" s="38"/>
      <c r="BH301" s="38"/>
      <c r="BI301" s="38"/>
      <c r="BJ301" s="38"/>
      <c r="BK301" s="38"/>
      <c r="BL301" s="38"/>
      <c r="BM301" s="38"/>
      <c r="BN301" s="38"/>
      <c r="BO301" s="38"/>
      <c r="BP301" s="38"/>
      <c r="BQ301" s="38"/>
      <c r="BR301" s="38"/>
      <c r="BS301" s="38"/>
      <c r="BT301" s="38"/>
      <c r="BU301" s="38"/>
      <c r="BV301" s="38"/>
      <c r="BW301" s="38"/>
      <c r="BX301" s="38"/>
      <c r="BY301" s="38"/>
      <c r="BZ301" s="38"/>
      <c r="CA301" s="38"/>
      <c r="CB301" s="38"/>
      <c r="CC301" s="38"/>
      <c r="CD301" s="38"/>
      <c r="CE301" s="38"/>
      <c r="CF301" s="38"/>
      <c r="CG301" s="38"/>
      <c r="CH301" s="38"/>
      <c r="CI301" s="38"/>
      <c r="CJ301" s="38"/>
      <c r="CK301" s="38"/>
      <c r="CL301" s="38"/>
      <c r="CM301" s="38"/>
      <c r="CN301" s="38"/>
      <c r="CO301" s="38"/>
      <c r="CP301" s="38"/>
      <c r="CQ301" s="38"/>
      <c r="CR301" s="38"/>
      <c r="CS301" s="38"/>
      <c r="CT301" s="38"/>
      <c r="CU301" s="38"/>
      <c r="CV301" s="38"/>
      <c r="CW301" s="38"/>
      <c r="CX301" s="38"/>
      <c r="CY301" s="38"/>
      <c r="CZ301" s="38"/>
      <c r="DA301" s="38"/>
    </row>
    <row r="302" spans="1:105" ht="1.5" customHeight="1" x14ac:dyDescent="0.25">
      <c r="A302" s="40"/>
      <c r="B302" s="38"/>
      <c r="C302" s="38"/>
      <c r="D302" s="38"/>
      <c r="E302" s="38"/>
      <c r="F302" s="38"/>
      <c r="G302" s="38"/>
      <c r="H302" s="38"/>
      <c r="I302" s="38"/>
      <c r="J302" s="38" t="s">
        <v>451</v>
      </c>
      <c r="K302" s="38" t="s">
        <v>27</v>
      </c>
      <c r="L302" s="38" t="str">
        <f>""</f>
        <v/>
      </c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  <c r="AY302" s="38"/>
      <c r="AZ302" s="38"/>
      <c r="BA302" s="38"/>
      <c r="BB302" s="38"/>
      <c r="BC302" s="38"/>
      <c r="BD302" s="38"/>
      <c r="BE302" s="38"/>
      <c r="BF302" s="38"/>
      <c r="BG302" s="38"/>
      <c r="BH302" s="38"/>
      <c r="BI302" s="38"/>
      <c r="BJ302" s="38"/>
      <c r="BK302" s="38"/>
      <c r="BL302" s="38"/>
      <c r="BM302" s="38"/>
      <c r="BN302" s="38"/>
      <c r="BO302" s="38"/>
      <c r="BP302" s="38"/>
      <c r="BQ302" s="38"/>
      <c r="BR302" s="38"/>
      <c r="BS302" s="38"/>
      <c r="BT302" s="38"/>
      <c r="BU302" s="38"/>
      <c r="BV302" s="38"/>
      <c r="BW302" s="38"/>
      <c r="BX302" s="38"/>
      <c r="BY302" s="38"/>
      <c r="BZ302" s="38"/>
      <c r="CA302" s="38"/>
      <c r="CB302" s="38"/>
      <c r="CC302" s="38"/>
      <c r="CD302" s="38"/>
      <c r="CE302" s="38"/>
      <c r="CF302" s="38"/>
      <c r="CG302" s="38"/>
      <c r="CH302" s="38"/>
      <c r="CI302" s="38"/>
      <c r="CJ302" s="38"/>
      <c r="CK302" s="38"/>
      <c r="CL302" s="38"/>
      <c r="CM302" s="38"/>
      <c r="CN302" s="38"/>
      <c r="CO302" s="38"/>
      <c r="CP302" s="38"/>
      <c r="CQ302" s="38"/>
      <c r="CR302" s="38"/>
      <c r="CS302" s="38"/>
      <c r="CT302" s="38"/>
      <c r="CU302" s="38"/>
      <c r="CV302" s="38"/>
      <c r="CW302" s="38"/>
      <c r="CX302" s="38"/>
      <c r="CY302" s="38"/>
      <c r="CZ302" s="38"/>
      <c r="DA302" s="38"/>
    </row>
    <row r="303" spans="1:105" ht="1.5" customHeight="1" x14ac:dyDescent="0.25">
      <c r="A303" s="40"/>
      <c r="B303" s="38"/>
      <c r="C303" s="38"/>
      <c r="D303" s="38"/>
      <c r="E303" s="38"/>
      <c r="F303" s="38"/>
      <c r="G303" s="38"/>
      <c r="H303" s="38"/>
      <c r="I303" s="38"/>
      <c r="J303" s="38" t="s">
        <v>340</v>
      </c>
      <c r="K303" s="38" t="s">
        <v>31</v>
      </c>
      <c r="L303" s="38" t="str">
        <f>""</f>
        <v/>
      </c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  <c r="AV303" s="38"/>
      <c r="AW303" s="38"/>
      <c r="AX303" s="38"/>
      <c r="AY303" s="38"/>
      <c r="AZ303" s="38"/>
      <c r="BA303" s="38"/>
      <c r="BB303" s="38"/>
      <c r="BC303" s="38"/>
      <c r="BD303" s="38"/>
      <c r="BE303" s="38"/>
      <c r="BF303" s="38"/>
      <c r="BG303" s="38"/>
      <c r="BH303" s="38"/>
      <c r="BI303" s="38"/>
      <c r="BJ303" s="38"/>
      <c r="BK303" s="38"/>
      <c r="BL303" s="38"/>
      <c r="BM303" s="38"/>
      <c r="BN303" s="38"/>
      <c r="BO303" s="38"/>
      <c r="BP303" s="38"/>
      <c r="BQ303" s="38"/>
      <c r="BR303" s="38"/>
      <c r="BS303" s="38"/>
      <c r="BT303" s="38"/>
      <c r="BU303" s="38"/>
      <c r="BV303" s="38"/>
      <c r="BW303" s="38"/>
      <c r="BX303" s="38"/>
      <c r="BY303" s="38"/>
      <c r="BZ303" s="38"/>
      <c r="CA303" s="38"/>
      <c r="CB303" s="38"/>
      <c r="CC303" s="38"/>
      <c r="CD303" s="38"/>
      <c r="CE303" s="38"/>
      <c r="CF303" s="38"/>
      <c r="CG303" s="38"/>
      <c r="CH303" s="38"/>
      <c r="CI303" s="38"/>
      <c r="CJ303" s="38"/>
      <c r="CK303" s="38"/>
      <c r="CL303" s="38"/>
      <c r="CM303" s="38"/>
      <c r="CN303" s="38"/>
      <c r="CO303" s="38"/>
      <c r="CP303" s="38"/>
      <c r="CQ303" s="38"/>
      <c r="CR303" s="38"/>
      <c r="CS303" s="38"/>
      <c r="CT303" s="38"/>
      <c r="CU303" s="38"/>
      <c r="CV303" s="38"/>
      <c r="CW303" s="38"/>
      <c r="CX303" s="38"/>
      <c r="CY303" s="38"/>
      <c r="CZ303" s="38"/>
      <c r="DA303" s="38"/>
    </row>
    <row r="304" spans="1:105" ht="1.5" customHeight="1" x14ac:dyDescent="0.25">
      <c r="A304" s="40"/>
      <c r="B304" s="38"/>
      <c r="C304" s="38"/>
      <c r="D304" s="38"/>
      <c r="E304" s="38"/>
      <c r="F304" s="38"/>
      <c r="G304" s="38"/>
      <c r="H304" s="38"/>
      <c r="I304" s="38"/>
      <c r="J304" s="38" t="s">
        <v>389</v>
      </c>
      <c r="K304" s="38" t="s">
        <v>32</v>
      </c>
      <c r="L304" s="38" t="str">
        <f>""</f>
        <v/>
      </c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  <c r="BB304" s="38"/>
      <c r="BC304" s="38"/>
      <c r="BD304" s="38"/>
      <c r="BE304" s="38"/>
      <c r="BF304" s="38"/>
      <c r="BG304" s="38"/>
      <c r="BH304" s="38"/>
      <c r="BI304" s="38"/>
      <c r="BJ304" s="38"/>
      <c r="BK304" s="38"/>
      <c r="BL304" s="38"/>
      <c r="BM304" s="38"/>
      <c r="BN304" s="38"/>
      <c r="BO304" s="38"/>
      <c r="BP304" s="38"/>
      <c r="BQ304" s="38"/>
      <c r="BR304" s="38"/>
      <c r="BS304" s="38"/>
      <c r="BT304" s="38"/>
      <c r="BU304" s="38"/>
      <c r="BV304" s="38"/>
      <c r="BW304" s="38"/>
      <c r="BX304" s="38"/>
      <c r="BY304" s="38"/>
      <c r="BZ304" s="38"/>
      <c r="CA304" s="38"/>
      <c r="CB304" s="38"/>
      <c r="CC304" s="38"/>
      <c r="CD304" s="38"/>
      <c r="CE304" s="38"/>
      <c r="CF304" s="38"/>
      <c r="CG304" s="38"/>
      <c r="CH304" s="38"/>
      <c r="CI304" s="38"/>
      <c r="CJ304" s="38"/>
      <c r="CK304" s="38"/>
      <c r="CL304" s="38"/>
      <c r="CM304" s="38"/>
      <c r="CN304" s="38"/>
      <c r="CO304" s="38"/>
      <c r="CP304" s="38"/>
      <c r="CQ304" s="38"/>
      <c r="CR304" s="38"/>
      <c r="CS304" s="38"/>
      <c r="CT304" s="38"/>
      <c r="CU304" s="38"/>
      <c r="CV304" s="38"/>
      <c r="CW304" s="38"/>
      <c r="CX304" s="38"/>
      <c r="CY304" s="38"/>
      <c r="CZ304" s="38"/>
      <c r="DA304" s="38"/>
    </row>
    <row r="305" spans="1:105" ht="1.5" customHeight="1" x14ac:dyDescent="0.25">
      <c r="A305" s="40"/>
      <c r="B305" s="38"/>
      <c r="C305" s="38"/>
      <c r="D305" s="38"/>
      <c r="E305" s="38"/>
      <c r="F305" s="38"/>
      <c r="G305" s="38"/>
      <c r="H305" s="38"/>
      <c r="I305" s="38"/>
      <c r="J305" s="38" t="s">
        <v>494</v>
      </c>
      <c r="K305" s="38" t="s">
        <v>25</v>
      </c>
      <c r="L305" s="38" t="str">
        <f>""</f>
        <v/>
      </c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38"/>
      <c r="AX305" s="38"/>
      <c r="AY305" s="38"/>
      <c r="AZ305" s="38"/>
      <c r="BA305" s="38"/>
      <c r="BB305" s="38"/>
      <c r="BC305" s="38"/>
      <c r="BD305" s="38"/>
      <c r="BE305" s="38"/>
      <c r="BF305" s="38"/>
      <c r="BG305" s="38"/>
      <c r="BH305" s="38"/>
      <c r="BI305" s="38"/>
      <c r="BJ305" s="38"/>
      <c r="BK305" s="38"/>
      <c r="BL305" s="38"/>
      <c r="BM305" s="38"/>
      <c r="BN305" s="38"/>
      <c r="BO305" s="38"/>
      <c r="BP305" s="38"/>
      <c r="BQ305" s="38"/>
      <c r="BR305" s="38"/>
      <c r="BS305" s="38"/>
      <c r="BT305" s="38"/>
      <c r="BU305" s="38"/>
      <c r="BV305" s="38"/>
      <c r="BW305" s="38"/>
      <c r="BX305" s="38"/>
      <c r="BY305" s="38"/>
      <c r="BZ305" s="38"/>
      <c r="CA305" s="38"/>
      <c r="CB305" s="38"/>
      <c r="CC305" s="38"/>
      <c r="CD305" s="38"/>
      <c r="CE305" s="38"/>
      <c r="CF305" s="38"/>
      <c r="CG305" s="38"/>
      <c r="CH305" s="38"/>
      <c r="CI305" s="38"/>
      <c r="CJ305" s="38"/>
      <c r="CK305" s="38"/>
      <c r="CL305" s="38"/>
      <c r="CM305" s="38"/>
      <c r="CN305" s="38"/>
      <c r="CO305" s="38"/>
      <c r="CP305" s="38"/>
      <c r="CQ305" s="38"/>
      <c r="CR305" s="38"/>
      <c r="CS305" s="38"/>
      <c r="CT305" s="38"/>
      <c r="CU305" s="38"/>
      <c r="CV305" s="38"/>
      <c r="CW305" s="38"/>
      <c r="CX305" s="38"/>
      <c r="CY305" s="38"/>
      <c r="CZ305" s="38"/>
      <c r="DA305" s="38"/>
    </row>
    <row r="306" spans="1:105" ht="1.5" customHeight="1" x14ac:dyDescent="0.25">
      <c r="A306" s="40"/>
      <c r="B306" s="38"/>
      <c r="C306" s="38"/>
      <c r="D306" s="38"/>
      <c r="E306" s="38"/>
      <c r="F306" s="38"/>
      <c r="G306" s="38"/>
      <c r="H306" s="38"/>
      <c r="I306" s="38"/>
      <c r="J306" s="38" t="s">
        <v>466</v>
      </c>
      <c r="K306" s="38" t="s">
        <v>12</v>
      </c>
      <c r="L306" s="38" t="str">
        <f>""</f>
        <v/>
      </c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  <c r="AW306" s="38"/>
      <c r="AX306" s="38"/>
      <c r="AY306" s="38"/>
      <c r="AZ306" s="38"/>
      <c r="BA306" s="38"/>
      <c r="BB306" s="38"/>
      <c r="BC306" s="38"/>
      <c r="BD306" s="38"/>
      <c r="BE306" s="38"/>
      <c r="BF306" s="38"/>
      <c r="BG306" s="38"/>
      <c r="BH306" s="38"/>
      <c r="BI306" s="38"/>
      <c r="BJ306" s="38"/>
      <c r="BK306" s="38"/>
      <c r="BL306" s="38"/>
      <c r="BM306" s="38"/>
      <c r="BN306" s="38"/>
      <c r="BO306" s="38"/>
      <c r="BP306" s="38"/>
      <c r="BQ306" s="38"/>
      <c r="BR306" s="38"/>
      <c r="BS306" s="38"/>
      <c r="BT306" s="38"/>
      <c r="BU306" s="38"/>
      <c r="BV306" s="38"/>
      <c r="BW306" s="38"/>
      <c r="BX306" s="38"/>
      <c r="BY306" s="38"/>
      <c r="BZ306" s="38"/>
      <c r="CA306" s="38"/>
      <c r="CB306" s="38"/>
      <c r="CC306" s="38"/>
      <c r="CD306" s="38"/>
      <c r="CE306" s="38"/>
      <c r="CF306" s="38"/>
      <c r="CG306" s="38"/>
      <c r="CH306" s="38"/>
      <c r="CI306" s="38"/>
      <c r="CJ306" s="38"/>
      <c r="CK306" s="38"/>
      <c r="CL306" s="38"/>
      <c r="CM306" s="38"/>
      <c r="CN306" s="38"/>
      <c r="CO306" s="38"/>
      <c r="CP306" s="38"/>
      <c r="CQ306" s="38"/>
      <c r="CR306" s="38"/>
      <c r="CS306" s="38"/>
      <c r="CT306" s="38"/>
      <c r="CU306" s="38"/>
      <c r="CV306" s="38"/>
      <c r="CW306" s="38"/>
      <c r="CX306" s="38"/>
      <c r="CY306" s="38"/>
      <c r="CZ306" s="38"/>
      <c r="DA306" s="38"/>
    </row>
    <row r="307" spans="1:105" ht="1.5" customHeight="1" x14ac:dyDescent="0.25">
      <c r="A307" s="40"/>
      <c r="B307" s="38"/>
      <c r="C307" s="38"/>
      <c r="D307" s="38"/>
      <c r="E307" s="38"/>
      <c r="F307" s="38"/>
      <c r="G307" s="38"/>
      <c r="H307" s="38"/>
      <c r="I307" s="38"/>
      <c r="J307" s="38" t="s">
        <v>322</v>
      </c>
      <c r="K307" s="38" t="s">
        <v>19</v>
      </c>
      <c r="L307" s="38" t="str">
        <f>""</f>
        <v/>
      </c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8"/>
      <c r="AV307" s="38"/>
      <c r="AW307" s="38"/>
      <c r="AX307" s="38"/>
      <c r="AY307" s="38"/>
      <c r="AZ307" s="38"/>
      <c r="BA307" s="38"/>
      <c r="BB307" s="38"/>
      <c r="BC307" s="38"/>
      <c r="BD307" s="38"/>
      <c r="BE307" s="38"/>
      <c r="BF307" s="38"/>
      <c r="BG307" s="38"/>
      <c r="BH307" s="38"/>
      <c r="BI307" s="38"/>
      <c r="BJ307" s="38"/>
      <c r="BK307" s="38"/>
      <c r="BL307" s="38"/>
      <c r="BM307" s="38"/>
      <c r="BN307" s="38"/>
      <c r="BO307" s="38"/>
      <c r="BP307" s="38"/>
      <c r="BQ307" s="38"/>
      <c r="BR307" s="38"/>
      <c r="BS307" s="38"/>
      <c r="BT307" s="38"/>
      <c r="BU307" s="38"/>
      <c r="BV307" s="38"/>
      <c r="BW307" s="38"/>
      <c r="BX307" s="38"/>
      <c r="BY307" s="38"/>
      <c r="BZ307" s="38"/>
      <c r="CA307" s="38"/>
      <c r="CB307" s="38"/>
      <c r="CC307" s="38"/>
      <c r="CD307" s="38"/>
      <c r="CE307" s="38"/>
      <c r="CF307" s="38"/>
      <c r="CG307" s="38"/>
      <c r="CH307" s="38"/>
      <c r="CI307" s="38"/>
      <c r="CJ307" s="38"/>
      <c r="CK307" s="38"/>
      <c r="CL307" s="38"/>
      <c r="CM307" s="38"/>
      <c r="CN307" s="38"/>
      <c r="CO307" s="38"/>
      <c r="CP307" s="38"/>
      <c r="CQ307" s="38"/>
      <c r="CR307" s="38"/>
      <c r="CS307" s="38"/>
      <c r="CT307" s="38"/>
      <c r="CU307" s="38"/>
      <c r="CV307" s="38"/>
      <c r="CW307" s="38"/>
      <c r="CX307" s="38"/>
      <c r="CY307" s="38"/>
      <c r="CZ307" s="38"/>
      <c r="DA307" s="38"/>
    </row>
    <row r="308" spans="1:105" ht="1.5" customHeight="1" x14ac:dyDescent="0.25">
      <c r="A308" s="40"/>
      <c r="B308" s="38"/>
      <c r="C308" s="38"/>
      <c r="D308" s="38"/>
      <c r="E308" s="38"/>
      <c r="F308" s="38"/>
      <c r="G308" s="38"/>
      <c r="H308" s="38"/>
      <c r="I308" s="38"/>
      <c r="J308" s="38" t="s">
        <v>316</v>
      </c>
      <c r="K308" s="38" t="s">
        <v>15</v>
      </c>
      <c r="L308" s="38" t="s">
        <v>26</v>
      </c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  <c r="AW308" s="38"/>
      <c r="AX308" s="38"/>
      <c r="AY308" s="38"/>
      <c r="AZ308" s="38"/>
      <c r="BA308" s="38"/>
      <c r="BB308" s="38"/>
      <c r="BC308" s="38"/>
      <c r="BD308" s="38"/>
      <c r="BE308" s="38"/>
      <c r="BF308" s="38"/>
      <c r="BG308" s="38"/>
      <c r="BH308" s="38"/>
      <c r="BI308" s="38"/>
      <c r="BJ308" s="38"/>
      <c r="BK308" s="38"/>
      <c r="BL308" s="38"/>
      <c r="BM308" s="38"/>
      <c r="BN308" s="38"/>
      <c r="BO308" s="38"/>
      <c r="BP308" s="38"/>
      <c r="BQ308" s="38"/>
      <c r="BR308" s="38"/>
      <c r="BS308" s="38"/>
      <c r="BT308" s="38"/>
      <c r="BU308" s="38"/>
      <c r="BV308" s="38"/>
      <c r="BW308" s="38"/>
      <c r="BX308" s="38"/>
      <c r="BY308" s="38"/>
      <c r="BZ308" s="38"/>
      <c r="CA308" s="38"/>
      <c r="CB308" s="38"/>
      <c r="CC308" s="38"/>
      <c r="CD308" s="38"/>
      <c r="CE308" s="38"/>
      <c r="CF308" s="38"/>
      <c r="CG308" s="38"/>
      <c r="CH308" s="38"/>
      <c r="CI308" s="38"/>
      <c r="CJ308" s="38"/>
      <c r="CK308" s="38"/>
      <c r="CL308" s="38"/>
      <c r="CM308" s="38"/>
      <c r="CN308" s="38"/>
      <c r="CO308" s="38"/>
      <c r="CP308" s="38"/>
      <c r="CQ308" s="38"/>
      <c r="CR308" s="38"/>
      <c r="CS308" s="38"/>
      <c r="CT308" s="38"/>
      <c r="CU308" s="38"/>
      <c r="CV308" s="38"/>
      <c r="CW308" s="38"/>
      <c r="CX308" s="38"/>
      <c r="CY308" s="38"/>
      <c r="CZ308" s="38"/>
      <c r="DA308" s="38"/>
    </row>
    <row r="309" spans="1:105" ht="1.5" customHeight="1" x14ac:dyDescent="0.25">
      <c r="A309" s="40"/>
      <c r="B309" s="38"/>
      <c r="C309" s="38"/>
      <c r="D309" s="38"/>
      <c r="E309" s="38"/>
      <c r="F309" s="38"/>
      <c r="G309" s="38"/>
      <c r="H309" s="38"/>
      <c r="I309" s="38"/>
      <c r="J309" s="38" t="s">
        <v>244</v>
      </c>
      <c r="K309" s="38" t="s">
        <v>24</v>
      </c>
      <c r="L309" s="38" t="str">
        <f>""</f>
        <v/>
      </c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38"/>
      <c r="AZ309" s="38"/>
      <c r="BA309" s="38"/>
      <c r="BB309" s="38"/>
      <c r="BC309" s="38"/>
      <c r="BD309" s="38"/>
      <c r="BE309" s="38"/>
      <c r="BF309" s="38"/>
      <c r="BG309" s="38"/>
      <c r="BH309" s="38"/>
      <c r="BI309" s="38"/>
      <c r="BJ309" s="38"/>
      <c r="BK309" s="38"/>
      <c r="BL309" s="38"/>
      <c r="BM309" s="38"/>
      <c r="BN309" s="38"/>
      <c r="BO309" s="38"/>
      <c r="BP309" s="38"/>
      <c r="BQ309" s="38"/>
      <c r="BR309" s="38"/>
      <c r="BS309" s="38"/>
      <c r="BT309" s="38"/>
      <c r="BU309" s="38"/>
      <c r="BV309" s="38"/>
      <c r="BW309" s="38"/>
      <c r="BX309" s="38"/>
      <c r="BY309" s="38"/>
      <c r="BZ309" s="38"/>
      <c r="CA309" s="38"/>
      <c r="CB309" s="38"/>
      <c r="CC309" s="38"/>
      <c r="CD309" s="38"/>
      <c r="CE309" s="38"/>
      <c r="CF309" s="38"/>
      <c r="CG309" s="38"/>
      <c r="CH309" s="38"/>
      <c r="CI309" s="38"/>
      <c r="CJ309" s="38"/>
      <c r="CK309" s="38"/>
      <c r="CL309" s="38"/>
      <c r="CM309" s="38"/>
      <c r="CN309" s="38"/>
      <c r="CO309" s="38"/>
      <c r="CP309" s="38"/>
      <c r="CQ309" s="38"/>
      <c r="CR309" s="38"/>
      <c r="CS309" s="38"/>
      <c r="CT309" s="38"/>
      <c r="CU309" s="38"/>
      <c r="CV309" s="38"/>
      <c r="CW309" s="38"/>
      <c r="CX309" s="38"/>
      <c r="CY309" s="38"/>
      <c r="CZ309" s="38"/>
      <c r="DA309" s="38"/>
    </row>
    <row r="310" spans="1:105" ht="1.5" customHeight="1" x14ac:dyDescent="0.25">
      <c r="A310" s="40"/>
      <c r="B310" s="38"/>
      <c r="C310" s="38"/>
      <c r="D310" s="38"/>
      <c r="E310" s="38"/>
      <c r="F310" s="38"/>
      <c r="G310" s="38"/>
      <c r="H310" s="38"/>
      <c r="I310" s="38"/>
      <c r="J310" s="38" t="s">
        <v>412</v>
      </c>
      <c r="K310" s="38" t="s">
        <v>34</v>
      </c>
      <c r="L310" s="38" t="str">
        <f>""</f>
        <v/>
      </c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  <c r="AY310" s="38"/>
      <c r="AZ310" s="38"/>
      <c r="BA310" s="38"/>
      <c r="BB310" s="38"/>
      <c r="BC310" s="38"/>
      <c r="BD310" s="38"/>
      <c r="BE310" s="38"/>
      <c r="BF310" s="38"/>
      <c r="BG310" s="38"/>
      <c r="BH310" s="38"/>
      <c r="BI310" s="38"/>
      <c r="BJ310" s="38"/>
      <c r="BK310" s="38"/>
      <c r="BL310" s="38"/>
      <c r="BM310" s="38"/>
      <c r="BN310" s="38"/>
      <c r="BO310" s="38"/>
      <c r="BP310" s="38"/>
      <c r="BQ310" s="38"/>
      <c r="BR310" s="38"/>
      <c r="BS310" s="38"/>
      <c r="BT310" s="38"/>
      <c r="BU310" s="38"/>
      <c r="BV310" s="38"/>
      <c r="BW310" s="38"/>
      <c r="BX310" s="38"/>
      <c r="BY310" s="38"/>
      <c r="BZ310" s="38"/>
      <c r="CA310" s="38"/>
      <c r="CB310" s="38"/>
      <c r="CC310" s="38"/>
      <c r="CD310" s="38"/>
      <c r="CE310" s="38"/>
      <c r="CF310" s="38"/>
      <c r="CG310" s="38"/>
      <c r="CH310" s="38"/>
      <c r="CI310" s="38"/>
      <c r="CJ310" s="38"/>
      <c r="CK310" s="38"/>
      <c r="CL310" s="38"/>
      <c r="CM310" s="38"/>
      <c r="CN310" s="38"/>
      <c r="CO310" s="38"/>
      <c r="CP310" s="38"/>
      <c r="CQ310" s="38"/>
      <c r="CR310" s="38"/>
      <c r="CS310" s="38"/>
      <c r="CT310" s="38"/>
      <c r="CU310" s="38"/>
      <c r="CV310" s="38"/>
      <c r="CW310" s="38"/>
      <c r="CX310" s="38"/>
      <c r="CY310" s="38"/>
      <c r="CZ310" s="38"/>
      <c r="DA310" s="38"/>
    </row>
    <row r="311" spans="1:105" ht="1.5" customHeight="1" x14ac:dyDescent="0.25">
      <c r="A311" s="40"/>
      <c r="B311" s="38"/>
      <c r="C311" s="38"/>
      <c r="D311" s="38"/>
      <c r="E311" s="38"/>
      <c r="F311" s="38"/>
      <c r="G311" s="38"/>
      <c r="H311" s="38"/>
      <c r="I311" s="38"/>
      <c r="J311" s="38" t="s">
        <v>410</v>
      </c>
      <c r="K311" s="38" t="s">
        <v>34</v>
      </c>
      <c r="L311" s="38" t="str">
        <f>""</f>
        <v/>
      </c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 s="38"/>
      <c r="AX311" s="38"/>
      <c r="AY311" s="38"/>
      <c r="AZ311" s="38"/>
      <c r="BA311" s="38"/>
      <c r="BB311" s="38"/>
      <c r="BC311" s="38"/>
      <c r="BD311" s="38"/>
      <c r="BE311" s="38"/>
      <c r="BF311" s="38"/>
      <c r="BG311" s="38"/>
      <c r="BH311" s="38"/>
      <c r="BI311" s="38"/>
      <c r="BJ311" s="38"/>
      <c r="BK311" s="38"/>
      <c r="BL311" s="38"/>
      <c r="BM311" s="38"/>
      <c r="BN311" s="38"/>
      <c r="BO311" s="38"/>
      <c r="BP311" s="38"/>
      <c r="BQ311" s="38"/>
      <c r="BR311" s="38"/>
      <c r="BS311" s="38"/>
      <c r="BT311" s="38"/>
      <c r="BU311" s="38"/>
      <c r="BV311" s="38"/>
      <c r="BW311" s="38"/>
      <c r="BX311" s="38"/>
      <c r="BY311" s="38"/>
      <c r="BZ311" s="38"/>
      <c r="CA311" s="38"/>
      <c r="CB311" s="38"/>
      <c r="CC311" s="38"/>
      <c r="CD311" s="38"/>
      <c r="CE311" s="38"/>
      <c r="CF311" s="38"/>
      <c r="CG311" s="38"/>
      <c r="CH311" s="38"/>
      <c r="CI311" s="38"/>
      <c r="CJ311" s="38"/>
      <c r="CK311" s="38"/>
      <c r="CL311" s="38"/>
      <c r="CM311" s="38"/>
      <c r="CN311" s="38"/>
      <c r="CO311" s="38"/>
      <c r="CP311" s="38"/>
      <c r="CQ311" s="38"/>
      <c r="CR311" s="38"/>
      <c r="CS311" s="38"/>
      <c r="CT311" s="38"/>
      <c r="CU311" s="38"/>
      <c r="CV311" s="38"/>
      <c r="CW311" s="38"/>
      <c r="CX311" s="38"/>
      <c r="CY311" s="38"/>
      <c r="CZ311" s="38"/>
      <c r="DA311" s="38"/>
    </row>
    <row r="312" spans="1:105" ht="1.5" customHeight="1" x14ac:dyDescent="0.25">
      <c r="A312" s="40"/>
      <c r="B312" s="38"/>
      <c r="C312" s="38"/>
      <c r="D312" s="38"/>
      <c r="E312" s="38"/>
      <c r="F312" s="38"/>
      <c r="G312" s="38"/>
      <c r="H312" s="38"/>
      <c r="I312" s="38"/>
      <c r="J312" s="38" t="s">
        <v>323</v>
      </c>
      <c r="K312" s="38" t="s">
        <v>19</v>
      </c>
      <c r="L312" s="38" t="str">
        <f>""</f>
        <v/>
      </c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  <c r="AW312" s="38"/>
      <c r="AX312" s="38"/>
      <c r="AY312" s="38"/>
      <c r="AZ312" s="38"/>
      <c r="BA312" s="38"/>
      <c r="BB312" s="38"/>
      <c r="BC312" s="38"/>
      <c r="BD312" s="38"/>
      <c r="BE312" s="38"/>
      <c r="BF312" s="38"/>
      <c r="BG312" s="38"/>
      <c r="BH312" s="38"/>
      <c r="BI312" s="38"/>
      <c r="BJ312" s="38"/>
      <c r="BK312" s="38"/>
      <c r="BL312" s="38"/>
      <c r="BM312" s="38"/>
      <c r="BN312" s="38"/>
      <c r="BO312" s="38"/>
      <c r="BP312" s="38"/>
      <c r="BQ312" s="38"/>
      <c r="BR312" s="38"/>
      <c r="BS312" s="38"/>
      <c r="BT312" s="38"/>
      <c r="BU312" s="38"/>
      <c r="BV312" s="38"/>
      <c r="BW312" s="38"/>
      <c r="BX312" s="38"/>
      <c r="BY312" s="38"/>
      <c r="BZ312" s="38"/>
      <c r="CA312" s="38"/>
      <c r="CB312" s="38"/>
      <c r="CC312" s="38"/>
      <c r="CD312" s="38"/>
      <c r="CE312" s="38"/>
      <c r="CF312" s="38"/>
      <c r="CG312" s="38"/>
      <c r="CH312" s="38"/>
      <c r="CI312" s="38"/>
      <c r="CJ312" s="38"/>
      <c r="CK312" s="38"/>
      <c r="CL312" s="38"/>
      <c r="CM312" s="38"/>
      <c r="CN312" s="38"/>
      <c r="CO312" s="38"/>
      <c r="CP312" s="38"/>
      <c r="CQ312" s="38"/>
      <c r="CR312" s="38"/>
      <c r="CS312" s="38"/>
      <c r="CT312" s="38"/>
      <c r="CU312" s="38"/>
      <c r="CV312" s="38"/>
      <c r="CW312" s="38"/>
      <c r="CX312" s="38"/>
      <c r="CY312" s="38"/>
      <c r="CZ312" s="38"/>
      <c r="DA312" s="38"/>
    </row>
    <row r="313" spans="1:105" ht="1.5" customHeight="1" x14ac:dyDescent="0.25">
      <c r="A313" s="40"/>
      <c r="B313" s="38"/>
      <c r="C313" s="38"/>
      <c r="D313" s="38"/>
      <c r="E313" s="38"/>
      <c r="F313" s="38"/>
      <c r="G313" s="38"/>
      <c r="H313" s="38"/>
      <c r="I313" s="38"/>
      <c r="J313" s="38" t="s">
        <v>236</v>
      </c>
      <c r="K313" s="38" t="s">
        <v>17</v>
      </c>
      <c r="L313" s="38" t="str">
        <f>""</f>
        <v/>
      </c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  <c r="AW313" s="38"/>
      <c r="AX313" s="38"/>
      <c r="AY313" s="38"/>
      <c r="AZ313" s="38"/>
      <c r="BA313" s="38"/>
      <c r="BB313" s="38"/>
      <c r="BC313" s="38"/>
      <c r="BD313" s="38"/>
      <c r="BE313" s="38"/>
      <c r="BF313" s="38"/>
      <c r="BG313" s="38"/>
      <c r="BH313" s="38"/>
      <c r="BI313" s="38"/>
      <c r="BJ313" s="38"/>
      <c r="BK313" s="38"/>
      <c r="BL313" s="38"/>
      <c r="BM313" s="38"/>
      <c r="BN313" s="38"/>
      <c r="BO313" s="38"/>
      <c r="BP313" s="38"/>
      <c r="BQ313" s="38"/>
      <c r="BR313" s="38"/>
      <c r="BS313" s="38"/>
      <c r="BT313" s="38"/>
      <c r="BU313" s="38"/>
      <c r="BV313" s="38"/>
      <c r="BW313" s="38"/>
      <c r="BX313" s="38"/>
      <c r="BY313" s="38"/>
      <c r="BZ313" s="38"/>
      <c r="CA313" s="38"/>
      <c r="CB313" s="38"/>
      <c r="CC313" s="38"/>
      <c r="CD313" s="38"/>
      <c r="CE313" s="38"/>
      <c r="CF313" s="38"/>
      <c r="CG313" s="38"/>
      <c r="CH313" s="38"/>
      <c r="CI313" s="38"/>
      <c r="CJ313" s="38"/>
      <c r="CK313" s="38"/>
      <c r="CL313" s="38"/>
      <c r="CM313" s="38"/>
      <c r="CN313" s="38"/>
      <c r="CO313" s="38"/>
      <c r="CP313" s="38"/>
      <c r="CQ313" s="38"/>
      <c r="CR313" s="38"/>
      <c r="CS313" s="38"/>
      <c r="CT313" s="38"/>
      <c r="CU313" s="38"/>
      <c r="CV313" s="38"/>
      <c r="CW313" s="38"/>
      <c r="CX313" s="38"/>
      <c r="CY313" s="38"/>
      <c r="CZ313" s="38"/>
      <c r="DA313" s="38"/>
    </row>
    <row r="314" spans="1:105" ht="1.5" customHeight="1" x14ac:dyDescent="0.25">
      <c r="A314" s="40"/>
      <c r="B314" s="38"/>
      <c r="C314" s="38"/>
      <c r="D314" s="38"/>
      <c r="E314" s="38"/>
      <c r="F314" s="38"/>
      <c r="G314" s="38"/>
      <c r="H314" s="38"/>
      <c r="I314" s="38"/>
      <c r="J314" s="38" t="s">
        <v>353</v>
      </c>
      <c r="K314" s="38" t="s">
        <v>36</v>
      </c>
      <c r="L314" s="38" t="str">
        <f>""</f>
        <v/>
      </c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  <c r="BD314" s="38"/>
      <c r="BE314" s="38"/>
      <c r="BF314" s="38"/>
      <c r="BG314" s="38"/>
      <c r="BH314" s="38"/>
      <c r="BI314" s="38"/>
      <c r="BJ314" s="38"/>
      <c r="BK314" s="38"/>
      <c r="BL314" s="38"/>
      <c r="BM314" s="38"/>
      <c r="BN314" s="38"/>
      <c r="BO314" s="38"/>
      <c r="BP314" s="38"/>
      <c r="BQ314" s="38"/>
      <c r="BR314" s="38"/>
      <c r="BS314" s="38"/>
      <c r="BT314" s="38"/>
      <c r="BU314" s="38"/>
      <c r="BV314" s="38"/>
      <c r="BW314" s="38"/>
      <c r="BX314" s="38"/>
      <c r="BY314" s="38"/>
      <c r="BZ314" s="38"/>
      <c r="CA314" s="38"/>
      <c r="CB314" s="38"/>
      <c r="CC314" s="38"/>
      <c r="CD314" s="38"/>
      <c r="CE314" s="38"/>
      <c r="CF314" s="38"/>
      <c r="CG314" s="38"/>
      <c r="CH314" s="38"/>
      <c r="CI314" s="38"/>
      <c r="CJ314" s="38"/>
      <c r="CK314" s="38"/>
      <c r="CL314" s="38"/>
      <c r="CM314" s="38"/>
      <c r="CN314" s="38"/>
      <c r="CO314" s="38"/>
      <c r="CP314" s="38"/>
      <c r="CQ314" s="38"/>
      <c r="CR314" s="38"/>
      <c r="CS314" s="38"/>
      <c r="CT314" s="38"/>
      <c r="CU314" s="38"/>
      <c r="CV314" s="38"/>
      <c r="CW314" s="38"/>
      <c r="CX314" s="38"/>
      <c r="CY314" s="38"/>
      <c r="CZ314" s="38"/>
      <c r="DA314" s="38"/>
    </row>
    <row r="315" spans="1:105" ht="1.5" customHeight="1" x14ac:dyDescent="0.25">
      <c r="A315" s="40"/>
      <c r="B315" s="38"/>
      <c r="C315" s="38"/>
      <c r="D315" s="38"/>
      <c r="E315" s="38"/>
      <c r="F315" s="38"/>
      <c r="G315" s="38"/>
      <c r="H315" s="38"/>
      <c r="I315" s="38"/>
      <c r="J315" s="38" t="s">
        <v>411</v>
      </c>
      <c r="K315" s="38" t="s">
        <v>34</v>
      </c>
      <c r="L315" s="38" t="str">
        <f>""</f>
        <v/>
      </c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  <c r="AZ315" s="38"/>
      <c r="BA315" s="38"/>
      <c r="BB315" s="38"/>
      <c r="BC315" s="38"/>
      <c r="BD315" s="38"/>
      <c r="BE315" s="38"/>
      <c r="BF315" s="38"/>
      <c r="BG315" s="38"/>
      <c r="BH315" s="38"/>
      <c r="BI315" s="38"/>
      <c r="BJ315" s="38"/>
      <c r="BK315" s="38"/>
      <c r="BL315" s="38"/>
      <c r="BM315" s="38"/>
      <c r="BN315" s="38"/>
      <c r="BO315" s="38"/>
      <c r="BP315" s="38"/>
      <c r="BQ315" s="38"/>
      <c r="BR315" s="38"/>
      <c r="BS315" s="38"/>
      <c r="BT315" s="38"/>
      <c r="BU315" s="38"/>
      <c r="BV315" s="38"/>
      <c r="BW315" s="38"/>
      <c r="BX315" s="38"/>
      <c r="BY315" s="38"/>
      <c r="BZ315" s="38"/>
      <c r="CA315" s="38"/>
      <c r="CB315" s="38"/>
      <c r="CC315" s="38"/>
      <c r="CD315" s="38"/>
      <c r="CE315" s="38"/>
      <c r="CF315" s="38"/>
      <c r="CG315" s="38"/>
      <c r="CH315" s="38"/>
      <c r="CI315" s="38"/>
      <c r="CJ315" s="38"/>
      <c r="CK315" s="38"/>
      <c r="CL315" s="38"/>
      <c r="CM315" s="38"/>
      <c r="CN315" s="38"/>
      <c r="CO315" s="38"/>
      <c r="CP315" s="38"/>
      <c r="CQ315" s="38"/>
      <c r="CR315" s="38"/>
      <c r="CS315" s="38"/>
      <c r="CT315" s="38"/>
      <c r="CU315" s="38"/>
      <c r="CV315" s="38"/>
      <c r="CW315" s="38"/>
      <c r="CX315" s="38"/>
      <c r="CY315" s="38"/>
      <c r="CZ315" s="38"/>
      <c r="DA315" s="38"/>
    </row>
    <row r="316" spans="1:105" ht="1.5" customHeight="1" x14ac:dyDescent="0.25">
      <c r="A316" s="40"/>
      <c r="B316" s="38"/>
      <c r="C316" s="38"/>
      <c r="D316" s="38"/>
      <c r="E316" s="38"/>
      <c r="F316" s="38"/>
      <c r="G316" s="38"/>
      <c r="H316" s="38"/>
      <c r="I316" s="38"/>
      <c r="J316" s="38" t="s">
        <v>299</v>
      </c>
      <c r="K316" s="38" t="s">
        <v>8</v>
      </c>
      <c r="L316" s="38" t="str">
        <f>""</f>
        <v/>
      </c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  <c r="AV316" s="38"/>
      <c r="AW316" s="38"/>
      <c r="AX316" s="38"/>
      <c r="AY316" s="38"/>
      <c r="AZ316" s="38"/>
      <c r="BA316" s="38"/>
      <c r="BB316" s="38"/>
      <c r="BC316" s="38"/>
      <c r="BD316" s="38"/>
      <c r="BE316" s="38"/>
      <c r="BF316" s="38"/>
      <c r="BG316" s="38"/>
      <c r="BH316" s="38"/>
      <c r="BI316" s="38"/>
      <c r="BJ316" s="38"/>
      <c r="BK316" s="38"/>
      <c r="BL316" s="38"/>
      <c r="BM316" s="38"/>
      <c r="BN316" s="38"/>
      <c r="BO316" s="38"/>
      <c r="BP316" s="38"/>
      <c r="BQ316" s="38"/>
      <c r="BR316" s="38"/>
      <c r="BS316" s="38"/>
      <c r="BT316" s="38"/>
      <c r="BU316" s="38"/>
      <c r="BV316" s="38"/>
      <c r="BW316" s="38"/>
      <c r="BX316" s="38"/>
      <c r="BY316" s="38"/>
      <c r="BZ316" s="38"/>
      <c r="CA316" s="38"/>
      <c r="CB316" s="38"/>
      <c r="CC316" s="38"/>
      <c r="CD316" s="38"/>
      <c r="CE316" s="38"/>
      <c r="CF316" s="38"/>
      <c r="CG316" s="38"/>
      <c r="CH316" s="38"/>
      <c r="CI316" s="38"/>
      <c r="CJ316" s="38"/>
      <c r="CK316" s="38"/>
      <c r="CL316" s="38"/>
      <c r="CM316" s="38"/>
      <c r="CN316" s="38"/>
      <c r="CO316" s="38"/>
      <c r="CP316" s="38"/>
      <c r="CQ316" s="38"/>
      <c r="CR316" s="38"/>
      <c r="CS316" s="38"/>
      <c r="CT316" s="38"/>
      <c r="CU316" s="38"/>
      <c r="CV316" s="38"/>
      <c r="CW316" s="38"/>
      <c r="CX316" s="38"/>
      <c r="CY316" s="38"/>
      <c r="CZ316" s="38"/>
      <c r="DA316" s="38"/>
    </row>
    <row r="317" spans="1:105" ht="1.5" customHeight="1" x14ac:dyDescent="0.25">
      <c r="A317" s="40"/>
      <c r="B317" s="38"/>
      <c r="C317" s="38"/>
      <c r="D317" s="38"/>
      <c r="E317" s="38"/>
      <c r="F317" s="38"/>
      <c r="G317" s="38"/>
      <c r="H317" s="38"/>
      <c r="I317" s="38"/>
      <c r="J317" s="38" t="s">
        <v>533</v>
      </c>
      <c r="K317" s="38" t="s">
        <v>13</v>
      </c>
      <c r="L317" s="38" t="str">
        <f>""</f>
        <v/>
      </c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  <c r="BD317" s="38"/>
      <c r="BE317" s="38"/>
      <c r="BF317" s="38"/>
      <c r="BG317" s="38"/>
      <c r="BH317" s="38"/>
      <c r="BI317" s="38"/>
      <c r="BJ317" s="38"/>
      <c r="BK317" s="38"/>
      <c r="BL317" s="38"/>
      <c r="BM317" s="38"/>
      <c r="BN317" s="38"/>
      <c r="BO317" s="38"/>
      <c r="BP317" s="38"/>
      <c r="BQ317" s="38"/>
      <c r="BR317" s="38"/>
      <c r="BS317" s="38"/>
      <c r="BT317" s="38"/>
      <c r="BU317" s="38"/>
      <c r="BV317" s="38"/>
      <c r="BW317" s="38"/>
      <c r="BX317" s="38"/>
      <c r="BY317" s="38"/>
      <c r="BZ317" s="38"/>
      <c r="CA317" s="38"/>
      <c r="CB317" s="38"/>
      <c r="CC317" s="38"/>
      <c r="CD317" s="38"/>
      <c r="CE317" s="38"/>
      <c r="CF317" s="38"/>
      <c r="CG317" s="38"/>
      <c r="CH317" s="38"/>
      <c r="CI317" s="38"/>
      <c r="CJ317" s="38"/>
      <c r="CK317" s="38"/>
      <c r="CL317" s="38"/>
      <c r="CM317" s="38"/>
      <c r="CN317" s="38"/>
      <c r="CO317" s="38"/>
      <c r="CP317" s="38"/>
      <c r="CQ317" s="38"/>
      <c r="CR317" s="38"/>
      <c r="CS317" s="38"/>
      <c r="CT317" s="38"/>
      <c r="CU317" s="38"/>
      <c r="CV317" s="38"/>
      <c r="CW317" s="38"/>
      <c r="CX317" s="38"/>
      <c r="CY317" s="38"/>
      <c r="CZ317" s="38"/>
      <c r="DA317" s="38"/>
    </row>
    <row r="318" spans="1:105" ht="1.5" customHeight="1" x14ac:dyDescent="0.25">
      <c r="A318" s="40"/>
      <c r="B318" s="38"/>
      <c r="C318" s="38"/>
      <c r="D318" s="38"/>
      <c r="E318" s="38"/>
      <c r="F318" s="38"/>
      <c r="G318" s="38"/>
      <c r="H318" s="38"/>
      <c r="I318" s="38"/>
      <c r="J318" s="38" t="s">
        <v>432</v>
      </c>
      <c r="K318" s="38" t="s">
        <v>26</v>
      </c>
      <c r="L318" s="38" t="str">
        <f>""</f>
        <v/>
      </c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  <c r="BD318" s="38"/>
      <c r="BE318" s="38"/>
      <c r="BF318" s="38"/>
      <c r="BG318" s="38"/>
      <c r="BH318" s="38"/>
      <c r="BI318" s="38"/>
      <c r="BJ318" s="38"/>
      <c r="BK318" s="38"/>
      <c r="BL318" s="38"/>
      <c r="BM318" s="38"/>
      <c r="BN318" s="38"/>
      <c r="BO318" s="38"/>
      <c r="BP318" s="38"/>
      <c r="BQ318" s="38"/>
      <c r="BR318" s="38"/>
      <c r="BS318" s="38"/>
      <c r="BT318" s="38"/>
      <c r="BU318" s="38"/>
      <c r="BV318" s="38"/>
      <c r="BW318" s="38"/>
      <c r="BX318" s="38"/>
      <c r="BY318" s="38"/>
      <c r="BZ318" s="38"/>
      <c r="CA318" s="38"/>
      <c r="CB318" s="38"/>
      <c r="CC318" s="38"/>
      <c r="CD318" s="38"/>
      <c r="CE318" s="38"/>
      <c r="CF318" s="38"/>
      <c r="CG318" s="38"/>
      <c r="CH318" s="38"/>
      <c r="CI318" s="38"/>
      <c r="CJ318" s="38"/>
      <c r="CK318" s="38"/>
      <c r="CL318" s="38"/>
      <c r="CM318" s="38"/>
      <c r="CN318" s="38"/>
      <c r="CO318" s="38"/>
      <c r="CP318" s="38"/>
      <c r="CQ318" s="38"/>
      <c r="CR318" s="38"/>
      <c r="CS318" s="38"/>
      <c r="CT318" s="38"/>
      <c r="CU318" s="38"/>
      <c r="CV318" s="38"/>
      <c r="CW318" s="38"/>
      <c r="CX318" s="38"/>
      <c r="CY318" s="38"/>
      <c r="CZ318" s="38"/>
      <c r="DA318" s="38"/>
    </row>
    <row r="319" spans="1:105" ht="1.5" customHeight="1" x14ac:dyDescent="0.25">
      <c r="A319" s="40"/>
      <c r="B319" s="38"/>
      <c r="C319" s="38"/>
      <c r="D319" s="38"/>
      <c r="E319" s="38"/>
      <c r="F319" s="38"/>
      <c r="G319" s="38"/>
      <c r="H319" s="38"/>
      <c r="I319" s="38"/>
      <c r="J319" s="38" t="s">
        <v>452</v>
      </c>
      <c r="K319" s="38" t="s">
        <v>27</v>
      </c>
      <c r="L319" s="38" t="str">
        <f>""</f>
        <v/>
      </c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  <c r="AV319" s="38"/>
      <c r="AW319" s="38"/>
      <c r="AX319" s="38"/>
      <c r="AY319" s="38"/>
      <c r="AZ319" s="38"/>
      <c r="BA319" s="38"/>
      <c r="BB319" s="38"/>
      <c r="BC319" s="38"/>
      <c r="BD319" s="38"/>
      <c r="BE319" s="38"/>
      <c r="BF319" s="38"/>
      <c r="BG319" s="38"/>
      <c r="BH319" s="38"/>
      <c r="BI319" s="38"/>
      <c r="BJ319" s="38"/>
      <c r="BK319" s="38"/>
      <c r="BL319" s="38"/>
      <c r="BM319" s="38"/>
      <c r="BN319" s="38"/>
      <c r="BO319" s="38"/>
      <c r="BP319" s="38"/>
      <c r="BQ319" s="38"/>
      <c r="BR319" s="38"/>
      <c r="BS319" s="38"/>
      <c r="BT319" s="38"/>
      <c r="BU319" s="38"/>
      <c r="BV319" s="38"/>
      <c r="BW319" s="38"/>
      <c r="BX319" s="38"/>
      <c r="BY319" s="38"/>
      <c r="BZ319" s="38"/>
      <c r="CA319" s="38"/>
      <c r="CB319" s="38"/>
      <c r="CC319" s="38"/>
      <c r="CD319" s="38"/>
      <c r="CE319" s="38"/>
      <c r="CF319" s="38"/>
      <c r="CG319" s="38"/>
      <c r="CH319" s="38"/>
      <c r="CI319" s="38"/>
      <c r="CJ319" s="38"/>
      <c r="CK319" s="38"/>
      <c r="CL319" s="38"/>
      <c r="CM319" s="38"/>
      <c r="CN319" s="38"/>
      <c r="CO319" s="38"/>
      <c r="CP319" s="38"/>
      <c r="CQ319" s="38"/>
      <c r="CR319" s="38"/>
      <c r="CS319" s="38"/>
      <c r="CT319" s="38"/>
      <c r="CU319" s="38"/>
      <c r="CV319" s="38"/>
      <c r="CW319" s="38"/>
      <c r="CX319" s="38"/>
      <c r="CY319" s="38"/>
      <c r="CZ319" s="38"/>
      <c r="DA319" s="38"/>
    </row>
    <row r="320" spans="1:105" ht="1.5" customHeight="1" x14ac:dyDescent="0.25">
      <c r="A320" s="40"/>
      <c r="B320" s="38"/>
      <c r="C320" s="38"/>
      <c r="D320" s="38"/>
      <c r="E320" s="38"/>
      <c r="F320" s="38"/>
      <c r="G320" s="38"/>
      <c r="H320" s="38"/>
      <c r="I320" s="38"/>
      <c r="J320" s="38" t="s">
        <v>461</v>
      </c>
      <c r="K320" s="38" t="s">
        <v>12</v>
      </c>
      <c r="L320" s="38" t="str">
        <f>""</f>
        <v/>
      </c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  <c r="AW320" s="38"/>
      <c r="AX320" s="38"/>
      <c r="AY320" s="38"/>
      <c r="AZ320" s="38"/>
      <c r="BA320" s="38"/>
      <c r="BB320" s="38"/>
      <c r="BC320" s="38"/>
      <c r="BD320" s="38"/>
      <c r="BE320" s="38"/>
      <c r="BF320" s="38"/>
      <c r="BG320" s="38"/>
      <c r="BH320" s="38"/>
      <c r="BI320" s="38"/>
      <c r="BJ320" s="38"/>
      <c r="BK320" s="38"/>
      <c r="BL320" s="38"/>
      <c r="BM320" s="38"/>
      <c r="BN320" s="38"/>
      <c r="BO320" s="38"/>
      <c r="BP320" s="38"/>
      <c r="BQ320" s="38"/>
      <c r="BR320" s="38"/>
      <c r="BS320" s="38"/>
      <c r="BT320" s="38"/>
      <c r="BU320" s="38"/>
      <c r="BV320" s="38"/>
      <c r="BW320" s="38"/>
      <c r="BX320" s="38"/>
      <c r="BY320" s="38"/>
      <c r="BZ320" s="38"/>
      <c r="CA320" s="38"/>
      <c r="CB320" s="38"/>
      <c r="CC320" s="38"/>
      <c r="CD320" s="38"/>
      <c r="CE320" s="38"/>
      <c r="CF320" s="38"/>
      <c r="CG320" s="38"/>
      <c r="CH320" s="38"/>
      <c r="CI320" s="38"/>
      <c r="CJ320" s="38"/>
      <c r="CK320" s="38"/>
      <c r="CL320" s="38"/>
      <c r="CM320" s="38"/>
      <c r="CN320" s="38"/>
      <c r="CO320" s="38"/>
      <c r="CP320" s="38"/>
      <c r="CQ320" s="38"/>
      <c r="CR320" s="38"/>
      <c r="CS320" s="38"/>
      <c r="CT320" s="38"/>
      <c r="CU320" s="38"/>
      <c r="CV320" s="38"/>
      <c r="CW320" s="38"/>
      <c r="CX320" s="38"/>
      <c r="CY320" s="38"/>
      <c r="CZ320" s="38"/>
      <c r="DA320" s="38"/>
    </row>
    <row r="321" spans="1:105" ht="1.5" customHeight="1" x14ac:dyDescent="0.25">
      <c r="A321" s="40"/>
      <c r="B321" s="38"/>
      <c r="C321" s="38"/>
      <c r="D321" s="38"/>
      <c r="E321" s="38"/>
      <c r="F321" s="38"/>
      <c r="G321" s="38"/>
      <c r="H321" s="38"/>
      <c r="I321" s="38"/>
      <c r="J321" s="38" t="s">
        <v>495</v>
      </c>
      <c r="K321" s="38" t="s">
        <v>25</v>
      </c>
      <c r="L321" s="38" t="str">
        <f>""</f>
        <v/>
      </c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 s="38"/>
      <c r="AX321" s="38"/>
      <c r="AY321" s="38"/>
      <c r="AZ321" s="38"/>
      <c r="BA321" s="38"/>
      <c r="BB321" s="38"/>
      <c r="BC321" s="38"/>
      <c r="BD321" s="38"/>
      <c r="BE321" s="38"/>
      <c r="BF321" s="38"/>
      <c r="BG321" s="38"/>
      <c r="BH321" s="38"/>
      <c r="BI321" s="38"/>
      <c r="BJ321" s="38"/>
      <c r="BK321" s="38"/>
      <c r="BL321" s="38"/>
      <c r="BM321" s="38"/>
      <c r="BN321" s="38"/>
      <c r="BO321" s="38"/>
      <c r="BP321" s="38"/>
      <c r="BQ321" s="38"/>
      <c r="BR321" s="38"/>
      <c r="BS321" s="38"/>
      <c r="BT321" s="38"/>
      <c r="BU321" s="38"/>
      <c r="BV321" s="38"/>
      <c r="BW321" s="38"/>
      <c r="BX321" s="38"/>
      <c r="BY321" s="38"/>
      <c r="BZ321" s="38"/>
      <c r="CA321" s="38"/>
      <c r="CB321" s="38"/>
      <c r="CC321" s="38"/>
      <c r="CD321" s="38"/>
      <c r="CE321" s="38"/>
      <c r="CF321" s="38"/>
      <c r="CG321" s="38"/>
      <c r="CH321" s="38"/>
      <c r="CI321" s="38"/>
      <c r="CJ321" s="38"/>
      <c r="CK321" s="38"/>
      <c r="CL321" s="38"/>
      <c r="CM321" s="38"/>
      <c r="CN321" s="38"/>
      <c r="CO321" s="38"/>
      <c r="CP321" s="38"/>
      <c r="CQ321" s="38"/>
      <c r="CR321" s="38"/>
      <c r="CS321" s="38"/>
      <c r="CT321" s="38"/>
      <c r="CU321" s="38"/>
      <c r="CV321" s="38"/>
      <c r="CW321" s="38"/>
      <c r="CX321" s="38"/>
      <c r="CY321" s="38"/>
      <c r="CZ321" s="38"/>
      <c r="DA321" s="38"/>
    </row>
    <row r="322" spans="1:105" ht="1.5" customHeight="1" x14ac:dyDescent="0.25">
      <c r="A322" s="40"/>
      <c r="B322" s="38"/>
      <c r="C322" s="38"/>
      <c r="D322" s="38"/>
      <c r="E322" s="38"/>
      <c r="F322" s="38"/>
      <c r="G322" s="38"/>
      <c r="H322" s="38"/>
      <c r="I322" s="38"/>
      <c r="J322" s="38" t="s">
        <v>401</v>
      </c>
      <c r="K322" s="38" t="s">
        <v>32</v>
      </c>
      <c r="L322" s="38" t="str">
        <f>""</f>
        <v/>
      </c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  <c r="AW322" s="38"/>
      <c r="AX322" s="38"/>
      <c r="AY322" s="38"/>
      <c r="AZ322" s="38"/>
      <c r="BA322" s="38"/>
      <c r="BB322" s="38"/>
      <c r="BC322" s="38"/>
      <c r="BD322" s="38"/>
      <c r="BE322" s="38"/>
      <c r="BF322" s="38"/>
      <c r="BG322" s="38"/>
      <c r="BH322" s="38"/>
      <c r="BI322" s="38"/>
      <c r="BJ322" s="38"/>
      <c r="BK322" s="38"/>
      <c r="BL322" s="38"/>
      <c r="BM322" s="38"/>
      <c r="BN322" s="38"/>
      <c r="BO322" s="38"/>
      <c r="BP322" s="38"/>
      <c r="BQ322" s="38"/>
      <c r="BR322" s="38"/>
      <c r="BS322" s="38"/>
      <c r="BT322" s="38"/>
      <c r="BU322" s="38"/>
      <c r="BV322" s="38"/>
      <c r="BW322" s="38"/>
      <c r="BX322" s="38"/>
      <c r="BY322" s="38"/>
      <c r="BZ322" s="38"/>
      <c r="CA322" s="38"/>
      <c r="CB322" s="38"/>
      <c r="CC322" s="38"/>
      <c r="CD322" s="38"/>
      <c r="CE322" s="38"/>
      <c r="CF322" s="38"/>
      <c r="CG322" s="38"/>
      <c r="CH322" s="38"/>
      <c r="CI322" s="38"/>
      <c r="CJ322" s="38"/>
      <c r="CK322" s="38"/>
      <c r="CL322" s="38"/>
      <c r="CM322" s="38"/>
      <c r="CN322" s="38"/>
      <c r="CO322" s="38"/>
      <c r="CP322" s="38"/>
      <c r="CQ322" s="38"/>
      <c r="CR322" s="38"/>
      <c r="CS322" s="38"/>
      <c r="CT322" s="38"/>
      <c r="CU322" s="38"/>
      <c r="CV322" s="38"/>
      <c r="CW322" s="38"/>
      <c r="CX322" s="38"/>
      <c r="CY322" s="38"/>
      <c r="CZ322" s="38"/>
      <c r="DA322" s="38"/>
    </row>
    <row r="323" spans="1:105" ht="1.5" customHeight="1" x14ac:dyDescent="0.25">
      <c r="A323" s="40"/>
      <c r="B323" s="38"/>
      <c r="C323" s="38"/>
      <c r="D323" s="38"/>
      <c r="E323" s="38"/>
      <c r="F323" s="38"/>
      <c r="G323" s="38"/>
      <c r="H323" s="38"/>
      <c r="I323" s="38"/>
      <c r="J323" s="38" t="s">
        <v>544</v>
      </c>
      <c r="K323" s="38" t="s">
        <v>35</v>
      </c>
      <c r="L323" s="38" t="str">
        <f>""</f>
        <v/>
      </c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 s="38"/>
      <c r="AX323" s="38"/>
      <c r="AY323" s="38"/>
      <c r="AZ323" s="38"/>
      <c r="BA323" s="38"/>
      <c r="BB323" s="38"/>
      <c r="BC323" s="38"/>
      <c r="BD323" s="38"/>
      <c r="BE323" s="38"/>
      <c r="BF323" s="38"/>
      <c r="BG323" s="38"/>
      <c r="BH323" s="38"/>
      <c r="BI323" s="38"/>
      <c r="BJ323" s="38"/>
      <c r="BK323" s="38"/>
      <c r="BL323" s="38"/>
      <c r="BM323" s="38"/>
      <c r="BN323" s="38"/>
      <c r="BO323" s="38"/>
      <c r="BP323" s="38"/>
      <c r="BQ323" s="38"/>
      <c r="BR323" s="38"/>
      <c r="BS323" s="38"/>
      <c r="BT323" s="38"/>
      <c r="BU323" s="38"/>
      <c r="BV323" s="38"/>
      <c r="BW323" s="38"/>
      <c r="BX323" s="38"/>
      <c r="BY323" s="38"/>
      <c r="BZ323" s="38"/>
      <c r="CA323" s="38"/>
      <c r="CB323" s="38"/>
      <c r="CC323" s="38"/>
      <c r="CD323" s="38"/>
      <c r="CE323" s="38"/>
      <c r="CF323" s="38"/>
      <c r="CG323" s="38"/>
      <c r="CH323" s="38"/>
      <c r="CI323" s="38"/>
      <c r="CJ323" s="38"/>
      <c r="CK323" s="38"/>
      <c r="CL323" s="38"/>
      <c r="CM323" s="38"/>
      <c r="CN323" s="38"/>
      <c r="CO323" s="38"/>
      <c r="CP323" s="38"/>
      <c r="CQ323" s="38"/>
      <c r="CR323" s="38"/>
      <c r="CS323" s="38"/>
      <c r="CT323" s="38"/>
      <c r="CU323" s="38"/>
      <c r="CV323" s="38"/>
      <c r="CW323" s="38"/>
      <c r="CX323" s="38"/>
      <c r="CY323" s="38"/>
      <c r="CZ323" s="38"/>
      <c r="DA323" s="38"/>
    </row>
    <row r="324" spans="1:105" ht="1.5" customHeight="1" x14ac:dyDescent="0.25">
      <c r="A324" s="40"/>
      <c r="B324" s="38"/>
      <c r="C324" s="38"/>
      <c r="D324" s="38"/>
      <c r="E324" s="38"/>
      <c r="F324" s="38"/>
      <c r="G324" s="38"/>
      <c r="H324" s="38"/>
      <c r="I324" s="38"/>
      <c r="J324" s="38" t="s">
        <v>237</v>
      </c>
      <c r="K324" s="38" t="s">
        <v>17</v>
      </c>
      <c r="L324" s="38" t="str">
        <f>""</f>
        <v/>
      </c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  <c r="AW324" s="38"/>
      <c r="AX324" s="38"/>
      <c r="AY324" s="38"/>
      <c r="AZ324" s="38"/>
      <c r="BA324" s="38"/>
      <c r="BB324" s="38"/>
      <c r="BC324" s="38"/>
      <c r="BD324" s="38"/>
      <c r="BE324" s="38"/>
      <c r="BF324" s="38"/>
      <c r="BG324" s="38"/>
      <c r="BH324" s="38"/>
      <c r="BI324" s="38"/>
      <c r="BJ324" s="38"/>
      <c r="BK324" s="38"/>
      <c r="BL324" s="38"/>
      <c r="BM324" s="38"/>
      <c r="BN324" s="38"/>
      <c r="BO324" s="38"/>
      <c r="BP324" s="38"/>
      <c r="BQ324" s="38"/>
      <c r="BR324" s="38"/>
      <c r="BS324" s="38"/>
      <c r="BT324" s="38"/>
      <c r="BU324" s="38"/>
      <c r="BV324" s="38"/>
      <c r="BW324" s="38"/>
      <c r="BX324" s="38"/>
      <c r="BY324" s="38"/>
      <c r="BZ324" s="38"/>
      <c r="CA324" s="38"/>
      <c r="CB324" s="38"/>
      <c r="CC324" s="38"/>
      <c r="CD324" s="38"/>
      <c r="CE324" s="38"/>
      <c r="CF324" s="38"/>
      <c r="CG324" s="38"/>
      <c r="CH324" s="38"/>
      <c r="CI324" s="38"/>
      <c r="CJ324" s="38"/>
      <c r="CK324" s="38"/>
      <c r="CL324" s="38"/>
      <c r="CM324" s="38"/>
      <c r="CN324" s="38"/>
      <c r="CO324" s="38"/>
      <c r="CP324" s="38"/>
      <c r="CQ324" s="38"/>
      <c r="CR324" s="38"/>
      <c r="CS324" s="38"/>
      <c r="CT324" s="38"/>
      <c r="CU324" s="38"/>
      <c r="CV324" s="38"/>
      <c r="CW324" s="38"/>
      <c r="CX324" s="38"/>
      <c r="CY324" s="38"/>
      <c r="CZ324" s="38"/>
      <c r="DA324" s="38"/>
    </row>
    <row r="325" spans="1:105" ht="1.5" customHeight="1" x14ac:dyDescent="0.25">
      <c r="A325" s="40"/>
      <c r="B325" s="38"/>
      <c r="C325" s="38"/>
      <c r="D325" s="38"/>
      <c r="E325" s="38"/>
      <c r="F325" s="38"/>
      <c r="G325" s="38"/>
      <c r="H325" s="38"/>
      <c r="I325" s="38"/>
      <c r="J325" s="38" t="s">
        <v>293</v>
      </c>
      <c r="K325" s="38" t="s">
        <v>14</v>
      </c>
      <c r="L325" s="38" t="s">
        <v>34</v>
      </c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  <c r="AW325" s="38"/>
      <c r="AX325" s="38"/>
      <c r="AY325" s="38"/>
      <c r="AZ325" s="38"/>
      <c r="BA325" s="38"/>
      <c r="BB325" s="38"/>
      <c r="BC325" s="38"/>
      <c r="BD325" s="38"/>
      <c r="BE325" s="38"/>
      <c r="BF325" s="38"/>
      <c r="BG325" s="38"/>
      <c r="BH325" s="38"/>
      <c r="BI325" s="38"/>
      <c r="BJ325" s="38"/>
      <c r="BK325" s="38"/>
      <c r="BL325" s="38"/>
      <c r="BM325" s="38"/>
      <c r="BN325" s="38"/>
      <c r="BO325" s="38"/>
      <c r="BP325" s="38"/>
      <c r="BQ325" s="38"/>
      <c r="BR325" s="38"/>
      <c r="BS325" s="38"/>
      <c r="BT325" s="38"/>
      <c r="BU325" s="38"/>
      <c r="BV325" s="38"/>
      <c r="BW325" s="38"/>
      <c r="BX325" s="38"/>
      <c r="BY325" s="38"/>
      <c r="BZ325" s="38"/>
      <c r="CA325" s="38"/>
      <c r="CB325" s="38"/>
      <c r="CC325" s="38"/>
      <c r="CD325" s="38"/>
      <c r="CE325" s="38"/>
      <c r="CF325" s="38"/>
      <c r="CG325" s="38"/>
      <c r="CH325" s="38"/>
      <c r="CI325" s="38"/>
      <c r="CJ325" s="38"/>
      <c r="CK325" s="38"/>
      <c r="CL325" s="38"/>
      <c r="CM325" s="38"/>
      <c r="CN325" s="38"/>
      <c r="CO325" s="38"/>
      <c r="CP325" s="38"/>
      <c r="CQ325" s="38"/>
      <c r="CR325" s="38"/>
      <c r="CS325" s="38"/>
      <c r="CT325" s="38"/>
      <c r="CU325" s="38"/>
      <c r="CV325" s="38"/>
      <c r="CW325" s="38"/>
      <c r="CX325" s="38"/>
      <c r="CY325" s="38"/>
      <c r="CZ325" s="38"/>
      <c r="DA325" s="38"/>
    </row>
    <row r="326" spans="1:105" ht="1.5" customHeight="1" x14ac:dyDescent="0.25">
      <c r="A326" s="40"/>
      <c r="B326" s="38"/>
      <c r="C326" s="38"/>
      <c r="D326" s="38"/>
      <c r="E326" s="38"/>
      <c r="F326" s="38"/>
      <c r="G326" s="38"/>
      <c r="H326" s="38"/>
      <c r="I326" s="38"/>
      <c r="J326" s="38" t="s">
        <v>425</v>
      </c>
      <c r="K326" s="38" t="s">
        <v>6</v>
      </c>
      <c r="L326" s="38" t="str">
        <f>""</f>
        <v/>
      </c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38"/>
      <c r="AS326" s="38"/>
      <c r="AT326" s="38"/>
      <c r="AU326" s="38"/>
      <c r="AV326" s="38"/>
      <c r="AW326" s="38"/>
      <c r="AX326" s="38"/>
      <c r="AY326" s="38"/>
      <c r="AZ326" s="38"/>
      <c r="BA326" s="38"/>
      <c r="BB326" s="38"/>
      <c r="BC326" s="38"/>
      <c r="BD326" s="38"/>
      <c r="BE326" s="38"/>
      <c r="BF326" s="38"/>
      <c r="BG326" s="38"/>
      <c r="BH326" s="38"/>
      <c r="BI326" s="38"/>
      <c r="BJ326" s="38"/>
      <c r="BK326" s="38"/>
      <c r="BL326" s="38"/>
      <c r="BM326" s="38"/>
      <c r="BN326" s="38"/>
      <c r="BO326" s="38"/>
      <c r="BP326" s="38"/>
      <c r="BQ326" s="38"/>
      <c r="BR326" s="38"/>
      <c r="BS326" s="38"/>
      <c r="BT326" s="38"/>
      <c r="BU326" s="38"/>
      <c r="BV326" s="38"/>
      <c r="BW326" s="38"/>
      <c r="BX326" s="38"/>
      <c r="BY326" s="38"/>
      <c r="BZ326" s="38"/>
      <c r="CA326" s="38"/>
      <c r="CB326" s="38"/>
      <c r="CC326" s="38"/>
      <c r="CD326" s="38"/>
      <c r="CE326" s="38"/>
      <c r="CF326" s="38"/>
      <c r="CG326" s="38"/>
      <c r="CH326" s="38"/>
      <c r="CI326" s="38"/>
      <c r="CJ326" s="38"/>
      <c r="CK326" s="38"/>
      <c r="CL326" s="38"/>
      <c r="CM326" s="38"/>
      <c r="CN326" s="38"/>
      <c r="CO326" s="38"/>
      <c r="CP326" s="38"/>
      <c r="CQ326" s="38"/>
      <c r="CR326" s="38"/>
      <c r="CS326" s="38"/>
      <c r="CT326" s="38"/>
      <c r="CU326" s="38"/>
      <c r="CV326" s="38"/>
      <c r="CW326" s="38"/>
      <c r="CX326" s="38"/>
      <c r="CY326" s="38"/>
      <c r="CZ326" s="38"/>
      <c r="DA326" s="38"/>
    </row>
    <row r="327" spans="1:105" ht="1.5" customHeight="1" x14ac:dyDescent="0.25">
      <c r="A327" s="40"/>
      <c r="B327" s="38"/>
      <c r="C327" s="38"/>
      <c r="D327" s="38"/>
      <c r="E327" s="38"/>
      <c r="F327" s="38"/>
      <c r="G327" s="38"/>
      <c r="H327" s="38"/>
      <c r="I327" s="38"/>
      <c r="J327" s="38" t="s">
        <v>510</v>
      </c>
      <c r="K327" s="38" t="s">
        <v>18</v>
      </c>
      <c r="L327" s="38" t="str">
        <f>""</f>
        <v/>
      </c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  <c r="AU327" s="38"/>
      <c r="AV327" s="38"/>
      <c r="AW327" s="38"/>
      <c r="AX327" s="38"/>
      <c r="AY327" s="38"/>
      <c r="AZ327" s="38"/>
      <c r="BA327" s="38"/>
      <c r="BB327" s="38"/>
      <c r="BC327" s="38"/>
      <c r="BD327" s="38"/>
      <c r="BE327" s="38"/>
      <c r="BF327" s="38"/>
      <c r="BG327" s="38"/>
      <c r="BH327" s="38"/>
      <c r="BI327" s="38"/>
      <c r="BJ327" s="38"/>
      <c r="BK327" s="38"/>
      <c r="BL327" s="38"/>
      <c r="BM327" s="38"/>
      <c r="BN327" s="38"/>
      <c r="BO327" s="38"/>
      <c r="BP327" s="38"/>
      <c r="BQ327" s="38"/>
      <c r="BR327" s="38"/>
      <c r="BS327" s="38"/>
      <c r="BT327" s="38"/>
      <c r="BU327" s="38"/>
      <c r="BV327" s="38"/>
      <c r="BW327" s="38"/>
      <c r="BX327" s="38"/>
      <c r="BY327" s="38"/>
      <c r="BZ327" s="38"/>
      <c r="CA327" s="38"/>
      <c r="CB327" s="38"/>
      <c r="CC327" s="38"/>
      <c r="CD327" s="38"/>
      <c r="CE327" s="38"/>
      <c r="CF327" s="38"/>
      <c r="CG327" s="38"/>
      <c r="CH327" s="38"/>
      <c r="CI327" s="38"/>
      <c r="CJ327" s="38"/>
      <c r="CK327" s="38"/>
      <c r="CL327" s="38"/>
      <c r="CM327" s="38"/>
      <c r="CN327" s="38"/>
      <c r="CO327" s="38"/>
      <c r="CP327" s="38"/>
      <c r="CQ327" s="38"/>
      <c r="CR327" s="38"/>
      <c r="CS327" s="38"/>
      <c r="CT327" s="38"/>
      <c r="CU327" s="38"/>
      <c r="CV327" s="38"/>
      <c r="CW327" s="38"/>
      <c r="CX327" s="38"/>
      <c r="CY327" s="38"/>
      <c r="CZ327" s="38"/>
      <c r="DA327" s="38"/>
    </row>
    <row r="328" spans="1:105" ht="1.5" customHeight="1" x14ac:dyDescent="0.25">
      <c r="A328" s="40"/>
      <c r="B328" s="38"/>
      <c r="C328" s="38"/>
      <c r="D328" s="38"/>
      <c r="E328" s="38"/>
      <c r="F328" s="38"/>
      <c r="G328" s="38"/>
      <c r="H328" s="38"/>
      <c r="I328" s="38"/>
      <c r="J328" s="38" t="s">
        <v>503</v>
      </c>
      <c r="K328" s="38" t="s">
        <v>18</v>
      </c>
      <c r="L328" s="38" t="str">
        <f>""</f>
        <v/>
      </c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38"/>
      <c r="AS328" s="38"/>
      <c r="AT328" s="38"/>
      <c r="AU328" s="38"/>
      <c r="AV328" s="38"/>
      <c r="AW328" s="38"/>
      <c r="AX328" s="38"/>
      <c r="AY328" s="38"/>
      <c r="AZ328" s="38"/>
      <c r="BA328" s="38"/>
      <c r="BB328" s="38"/>
      <c r="BC328" s="38"/>
      <c r="BD328" s="38"/>
      <c r="BE328" s="38"/>
      <c r="BF328" s="38"/>
      <c r="BG328" s="38"/>
      <c r="BH328" s="38"/>
      <c r="BI328" s="38"/>
      <c r="BJ328" s="38"/>
      <c r="BK328" s="38"/>
      <c r="BL328" s="38"/>
      <c r="BM328" s="38"/>
      <c r="BN328" s="38"/>
      <c r="BO328" s="38"/>
      <c r="BP328" s="38"/>
      <c r="BQ328" s="38"/>
      <c r="BR328" s="38"/>
      <c r="BS328" s="38"/>
      <c r="BT328" s="38"/>
      <c r="BU328" s="38"/>
      <c r="BV328" s="38"/>
      <c r="BW328" s="38"/>
      <c r="BX328" s="38"/>
      <c r="BY328" s="38"/>
      <c r="BZ328" s="38"/>
      <c r="CA328" s="38"/>
      <c r="CB328" s="38"/>
      <c r="CC328" s="38"/>
      <c r="CD328" s="38"/>
      <c r="CE328" s="38"/>
      <c r="CF328" s="38"/>
      <c r="CG328" s="38"/>
      <c r="CH328" s="38"/>
      <c r="CI328" s="38"/>
      <c r="CJ328" s="38"/>
      <c r="CK328" s="38"/>
      <c r="CL328" s="38"/>
      <c r="CM328" s="38"/>
      <c r="CN328" s="38"/>
      <c r="CO328" s="38"/>
      <c r="CP328" s="38"/>
      <c r="CQ328" s="38"/>
      <c r="CR328" s="38"/>
      <c r="CS328" s="38"/>
      <c r="CT328" s="38"/>
      <c r="CU328" s="38"/>
      <c r="CV328" s="38"/>
      <c r="CW328" s="38"/>
      <c r="CX328" s="38"/>
      <c r="CY328" s="38"/>
      <c r="CZ328" s="38"/>
      <c r="DA328" s="38"/>
    </row>
    <row r="329" spans="1:105" ht="1.5" customHeight="1" x14ac:dyDescent="0.25">
      <c r="A329" s="40"/>
      <c r="B329" s="38"/>
      <c r="C329" s="38"/>
      <c r="D329" s="38"/>
      <c r="E329" s="38"/>
      <c r="F329" s="38"/>
      <c r="G329" s="38"/>
      <c r="H329" s="38"/>
      <c r="I329" s="38"/>
      <c r="J329" s="38" t="s">
        <v>303</v>
      </c>
      <c r="K329" s="38" t="s">
        <v>38</v>
      </c>
      <c r="L329" s="38" t="str">
        <f>""</f>
        <v/>
      </c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  <c r="AU329" s="38"/>
      <c r="AV329" s="38"/>
      <c r="AW329" s="38"/>
      <c r="AX329" s="38"/>
      <c r="AY329" s="38"/>
      <c r="AZ329" s="38"/>
      <c r="BA329" s="38"/>
      <c r="BB329" s="38"/>
      <c r="BC329" s="38"/>
      <c r="BD329" s="38"/>
      <c r="BE329" s="38"/>
      <c r="BF329" s="38"/>
      <c r="BG329" s="38"/>
      <c r="BH329" s="38"/>
      <c r="BI329" s="38"/>
      <c r="BJ329" s="38"/>
      <c r="BK329" s="38"/>
      <c r="BL329" s="38"/>
      <c r="BM329" s="38"/>
      <c r="BN329" s="38"/>
      <c r="BO329" s="38"/>
      <c r="BP329" s="38"/>
      <c r="BQ329" s="38"/>
      <c r="BR329" s="38"/>
      <c r="BS329" s="38"/>
      <c r="BT329" s="38"/>
      <c r="BU329" s="38"/>
      <c r="BV329" s="38"/>
      <c r="BW329" s="38"/>
      <c r="BX329" s="38"/>
      <c r="BY329" s="38"/>
      <c r="BZ329" s="38"/>
      <c r="CA329" s="38"/>
      <c r="CB329" s="38"/>
      <c r="CC329" s="38"/>
      <c r="CD329" s="38"/>
      <c r="CE329" s="38"/>
      <c r="CF329" s="38"/>
      <c r="CG329" s="38"/>
      <c r="CH329" s="38"/>
      <c r="CI329" s="38"/>
      <c r="CJ329" s="38"/>
      <c r="CK329" s="38"/>
      <c r="CL329" s="38"/>
      <c r="CM329" s="38"/>
      <c r="CN329" s="38"/>
      <c r="CO329" s="38"/>
      <c r="CP329" s="38"/>
      <c r="CQ329" s="38"/>
      <c r="CR329" s="38"/>
      <c r="CS329" s="38"/>
      <c r="CT329" s="38"/>
      <c r="CU329" s="38"/>
      <c r="CV329" s="38"/>
      <c r="CW329" s="38"/>
      <c r="CX329" s="38"/>
      <c r="CY329" s="38"/>
      <c r="CZ329" s="38"/>
      <c r="DA329" s="38"/>
    </row>
    <row r="330" spans="1:105" ht="1.5" customHeight="1" x14ac:dyDescent="0.25">
      <c r="A330" s="40"/>
      <c r="B330" s="38"/>
      <c r="C330" s="38"/>
      <c r="D330" s="38"/>
      <c r="E330" s="38"/>
      <c r="F330" s="38"/>
      <c r="G330" s="38"/>
      <c r="H330" s="38"/>
      <c r="I330" s="38"/>
      <c r="J330" s="38" t="s">
        <v>390</v>
      </c>
      <c r="K330" s="38" t="s">
        <v>32</v>
      </c>
      <c r="L330" s="38" t="str">
        <f>""</f>
        <v/>
      </c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8"/>
      <c r="AV330" s="38"/>
      <c r="AW330" s="38"/>
      <c r="AX330" s="38"/>
      <c r="AY330" s="38"/>
      <c r="AZ330" s="38"/>
      <c r="BA330" s="38"/>
      <c r="BB330" s="38"/>
      <c r="BC330" s="38"/>
      <c r="BD330" s="38"/>
      <c r="BE330" s="38"/>
      <c r="BF330" s="38"/>
      <c r="BG330" s="38"/>
      <c r="BH330" s="38"/>
      <c r="BI330" s="38"/>
      <c r="BJ330" s="38"/>
      <c r="BK330" s="38"/>
      <c r="BL330" s="38"/>
      <c r="BM330" s="38"/>
      <c r="BN330" s="38"/>
      <c r="BO330" s="38"/>
      <c r="BP330" s="38"/>
      <c r="BQ330" s="38"/>
      <c r="BR330" s="38"/>
      <c r="BS330" s="38"/>
      <c r="BT330" s="38"/>
      <c r="BU330" s="38"/>
      <c r="BV330" s="38"/>
      <c r="BW330" s="38"/>
      <c r="BX330" s="38"/>
      <c r="BY330" s="38"/>
      <c r="BZ330" s="38"/>
      <c r="CA330" s="38"/>
      <c r="CB330" s="38"/>
      <c r="CC330" s="38"/>
      <c r="CD330" s="38"/>
      <c r="CE330" s="38"/>
      <c r="CF330" s="38"/>
      <c r="CG330" s="38"/>
      <c r="CH330" s="38"/>
      <c r="CI330" s="38"/>
      <c r="CJ330" s="38"/>
      <c r="CK330" s="38"/>
      <c r="CL330" s="38"/>
      <c r="CM330" s="38"/>
      <c r="CN330" s="38"/>
      <c r="CO330" s="38"/>
      <c r="CP330" s="38"/>
      <c r="CQ330" s="38"/>
      <c r="CR330" s="38"/>
      <c r="CS330" s="38"/>
      <c r="CT330" s="38"/>
      <c r="CU330" s="38"/>
      <c r="CV330" s="38"/>
      <c r="CW330" s="38"/>
      <c r="CX330" s="38"/>
      <c r="CY330" s="38"/>
      <c r="CZ330" s="38"/>
      <c r="DA330" s="38"/>
    </row>
    <row r="331" spans="1:105" ht="1.5" customHeight="1" x14ac:dyDescent="0.25">
      <c r="A331" s="40"/>
      <c r="B331" s="38"/>
      <c r="C331" s="38"/>
      <c r="D331" s="38"/>
      <c r="E331" s="38"/>
      <c r="F331" s="38"/>
      <c r="G331" s="38"/>
      <c r="H331" s="38"/>
      <c r="I331" s="38"/>
      <c r="J331" s="38" t="s">
        <v>341</v>
      </c>
      <c r="K331" s="38" t="s">
        <v>31</v>
      </c>
      <c r="L331" s="38" t="s">
        <v>12</v>
      </c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  <c r="AV331" s="38"/>
      <c r="AW331" s="38"/>
      <c r="AX331" s="38"/>
      <c r="AY331" s="38"/>
      <c r="AZ331" s="38"/>
      <c r="BA331" s="38"/>
      <c r="BB331" s="38"/>
      <c r="BC331" s="38"/>
      <c r="BD331" s="38"/>
      <c r="BE331" s="38"/>
      <c r="BF331" s="38"/>
      <c r="BG331" s="38"/>
      <c r="BH331" s="38"/>
      <c r="BI331" s="38"/>
      <c r="BJ331" s="38"/>
      <c r="BK331" s="38"/>
      <c r="BL331" s="38"/>
      <c r="BM331" s="38"/>
      <c r="BN331" s="38"/>
      <c r="BO331" s="38"/>
      <c r="BP331" s="38"/>
      <c r="BQ331" s="38"/>
      <c r="BR331" s="38"/>
      <c r="BS331" s="38"/>
      <c r="BT331" s="38"/>
      <c r="BU331" s="38"/>
      <c r="BV331" s="38"/>
      <c r="BW331" s="38"/>
      <c r="BX331" s="38"/>
      <c r="BY331" s="38"/>
      <c r="BZ331" s="38"/>
      <c r="CA331" s="38"/>
      <c r="CB331" s="38"/>
      <c r="CC331" s="38"/>
      <c r="CD331" s="38"/>
      <c r="CE331" s="38"/>
      <c r="CF331" s="38"/>
      <c r="CG331" s="38"/>
      <c r="CH331" s="38"/>
      <c r="CI331" s="38"/>
      <c r="CJ331" s="38"/>
      <c r="CK331" s="38"/>
      <c r="CL331" s="38"/>
      <c r="CM331" s="38"/>
      <c r="CN331" s="38"/>
      <c r="CO331" s="38"/>
      <c r="CP331" s="38"/>
      <c r="CQ331" s="38"/>
      <c r="CR331" s="38"/>
      <c r="CS331" s="38"/>
      <c r="CT331" s="38"/>
      <c r="CU331" s="38"/>
      <c r="CV331" s="38"/>
      <c r="CW331" s="38"/>
      <c r="CX331" s="38"/>
      <c r="CY331" s="38"/>
      <c r="CZ331" s="38"/>
      <c r="DA331" s="38"/>
    </row>
    <row r="332" spans="1:105" ht="1.5" customHeight="1" x14ac:dyDescent="0.25">
      <c r="A332" s="40"/>
      <c r="B332" s="38"/>
      <c r="C332" s="38"/>
      <c r="D332" s="38"/>
      <c r="E332" s="38"/>
      <c r="F332" s="38"/>
      <c r="G332" s="38"/>
      <c r="H332" s="38"/>
      <c r="I332" s="38"/>
      <c r="J332" s="38" t="s">
        <v>534</v>
      </c>
      <c r="K332" s="38" t="s">
        <v>13</v>
      </c>
      <c r="L332" s="38" t="str">
        <f>""</f>
        <v/>
      </c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  <c r="AU332" s="38"/>
      <c r="AV332" s="38"/>
      <c r="AW332" s="38"/>
      <c r="AX332" s="38"/>
      <c r="AY332" s="38"/>
      <c r="AZ332" s="38"/>
      <c r="BA332" s="38"/>
      <c r="BB332" s="38"/>
      <c r="BC332" s="38"/>
      <c r="BD332" s="38"/>
      <c r="BE332" s="38"/>
      <c r="BF332" s="38"/>
      <c r="BG332" s="38"/>
      <c r="BH332" s="38"/>
      <c r="BI332" s="38"/>
      <c r="BJ332" s="38"/>
      <c r="BK332" s="38"/>
      <c r="BL332" s="38"/>
      <c r="BM332" s="38"/>
      <c r="BN332" s="38"/>
      <c r="BO332" s="38"/>
      <c r="BP332" s="38"/>
      <c r="BQ332" s="38"/>
      <c r="BR332" s="38"/>
      <c r="BS332" s="38"/>
      <c r="BT332" s="38"/>
      <c r="BU332" s="38"/>
      <c r="BV332" s="38"/>
      <c r="BW332" s="38"/>
      <c r="BX332" s="38"/>
      <c r="BY332" s="38"/>
      <c r="BZ332" s="38"/>
      <c r="CA332" s="38"/>
      <c r="CB332" s="38"/>
      <c r="CC332" s="38"/>
      <c r="CD332" s="38"/>
      <c r="CE332" s="38"/>
      <c r="CF332" s="38"/>
      <c r="CG332" s="38"/>
      <c r="CH332" s="38"/>
      <c r="CI332" s="38"/>
      <c r="CJ332" s="38"/>
      <c r="CK332" s="38"/>
      <c r="CL332" s="38"/>
      <c r="CM332" s="38"/>
      <c r="CN332" s="38"/>
      <c r="CO332" s="38"/>
      <c r="CP332" s="38"/>
      <c r="CQ332" s="38"/>
      <c r="CR332" s="38"/>
      <c r="CS332" s="38"/>
      <c r="CT332" s="38"/>
      <c r="CU332" s="38"/>
      <c r="CV332" s="38"/>
      <c r="CW332" s="38"/>
      <c r="CX332" s="38"/>
      <c r="CY332" s="38"/>
      <c r="CZ332" s="38"/>
      <c r="DA332" s="38"/>
    </row>
    <row r="333" spans="1:105" ht="1.5" customHeight="1" x14ac:dyDescent="0.25">
      <c r="A333" s="40"/>
      <c r="B333" s="38"/>
      <c r="C333" s="38"/>
      <c r="D333" s="38"/>
      <c r="E333" s="38"/>
      <c r="F333" s="38"/>
      <c r="G333" s="38"/>
      <c r="H333" s="38"/>
      <c r="I333" s="38"/>
      <c r="J333" s="38" t="s">
        <v>402</v>
      </c>
      <c r="K333" s="38" t="s">
        <v>32</v>
      </c>
      <c r="L333" s="38" t="str">
        <f>""</f>
        <v/>
      </c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  <c r="AQ333" s="38"/>
      <c r="AR333" s="38"/>
      <c r="AS333" s="38"/>
      <c r="AT333" s="38"/>
      <c r="AU333" s="38"/>
      <c r="AV333" s="38"/>
      <c r="AW333" s="38"/>
      <c r="AX333" s="38"/>
      <c r="AY333" s="38"/>
      <c r="AZ333" s="38"/>
      <c r="BA333" s="38"/>
      <c r="BB333" s="38"/>
      <c r="BC333" s="38"/>
      <c r="BD333" s="38"/>
      <c r="BE333" s="38"/>
      <c r="BF333" s="38"/>
      <c r="BG333" s="38"/>
      <c r="BH333" s="38"/>
      <c r="BI333" s="38"/>
      <c r="BJ333" s="38"/>
      <c r="BK333" s="38"/>
      <c r="BL333" s="38"/>
      <c r="BM333" s="38"/>
      <c r="BN333" s="38"/>
      <c r="BO333" s="38"/>
      <c r="BP333" s="38"/>
      <c r="BQ333" s="38"/>
      <c r="BR333" s="38"/>
      <c r="BS333" s="38"/>
      <c r="BT333" s="38"/>
      <c r="BU333" s="38"/>
      <c r="BV333" s="38"/>
      <c r="BW333" s="38"/>
      <c r="BX333" s="38"/>
      <c r="BY333" s="38"/>
      <c r="BZ333" s="38"/>
      <c r="CA333" s="38"/>
      <c r="CB333" s="38"/>
      <c r="CC333" s="38"/>
      <c r="CD333" s="38"/>
      <c r="CE333" s="38"/>
      <c r="CF333" s="38"/>
      <c r="CG333" s="38"/>
      <c r="CH333" s="38"/>
      <c r="CI333" s="38"/>
      <c r="CJ333" s="38"/>
      <c r="CK333" s="38"/>
      <c r="CL333" s="38"/>
      <c r="CM333" s="38"/>
      <c r="CN333" s="38"/>
      <c r="CO333" s="38"/>
      <c r="CP333" s="38"/>
      <c r="CQ333" s="38"/>
      <c r="CR333" s="38"/>
      <c r="CS333" s="38"/>
      <c r="CT333" s="38"/>
      <c r="CU333" s="38"/>
      <c r="CV333" s="38"/>
      <c r="CW333" s="38"/>
      <c r="CX333" s="38"/>
      <c r="CY333" s="38"/>
      <c r="CZ333" s="38"/>
      <c r="DA333" s="38"/>
    </row>
    <row r="334" spans="1:105" ht="1.5" customHeight="1" x14ac:dyDescent="0.25">
      <c r="A334" s="40"/>
      <c r="B334" s="38"/>
      <c r="C334" s="38"/>
      <c r="D334" s="38"/>
      <c r="E334" s="38"/>
      <c r="F334" s="38"/>
      <c r="G334" s="38"/>
      <c r="H334" s="38"/>
      <c r="I334" s="38"/>
      <c r="J334" s="38" t="s">
        <v>324</v>
      </c>
      <c r="K334" s="38" t="s">
        <v>19</v>
      </c>
      <c r="L334" s="38" t="str">
        <f>""</f>
        <v/>
      </c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 s="38"/>
      <c r="AX334" s="38"/>
      <c r="AY334" s="38"/>
      <c r="AZ334" s="38"/>
      <c r="BA334" s="38"/>
      <c r="BB334" s="38"/>
      <c r="BC334" s="38"/>
      <c r="BD334" s="38"/>
      <c r="BE334" s="38"/>
      <c r="BF334" s="38"/>
      <c r="BG334" s="38"/>
      <c r="BH334" s="38"/>
      <c r="BI334" s="38"/>
      <c r="BJ334" s="38"/>
      <c r="BK334" s="38"/>
      <c r="BL334" s="38"/>
      <c r="BM334" s="38"/>
      <c r="BN334" s="38"/>
      <c r="BO334" s="38"/>
      <c r="BP334" s="38"/>
      <c r="BQ334" s="38"/>
      <c r="BR334" s="38"/>
      <c r="BS334" s="38"/>
      <c r="BT334" s="38"/>
      <c r="BU334" s="38"/>
      <c r="BV334" s="38"/>
      <c r="BW334" s="38"/>
      <c r="BX334" s="38"/>
      <c r="BY334" s="38"/>
      <c r="BZ334" s="38"/>
      <c r="CA334" s="38"/>
      <c r="CB334" s="38"/>
      <c r="CC334" s="38"/>
      <c r="CD334" s="38"/>
      <c r="CE334" s="38"/>
      <c r="CF334" s="38"/>
      <c r="CG334" s="38"/>
      <c r="CH334" s="38"/>
      <c r="CI334" s="38"/>
      <c r="CJ334" s="38"/>
      <c r="CK334" s="38"/>
      <c r="CL334" s="38"/>
      <c r="CM334" s="38"/>
      <c r="CN334" s="38"/>
      <c r="CO334" s="38"/>
      <c r="CP334" s="38"/>
      <c r="CQ334" s="38"/>
      <c r="CR334" s="38"/>
      <c r="CS334" s="38"/>
      <c r="CT334" s="38"/>
      <c r="CU334" s="38"/>
      <c r="CV334" s="38"/>
      <c r="CW334" s="38"/>
      <c r="CX334" s="38"/>
      <c r="CY334" s="38"/>
      <c r="CZ334" s="38"/>
      <c r="DA334" s="38"/>
    </row>
    <row r="335" spans="1:105" ht="1.5" customHeight="1" x14ac:dyDescent="0.25">
      <c r="A335" s="40"/>
      <c r="B335" s="38"/>
      <c r="C335" s="38"/>
      <c r="D335" s="38"/>
      <c r="E335" s="38"/>
      <c r="F335" s="38"/>
      <c r="G335" s="38"/>
      <c r="H335" s="38"/>
      <c r="I335" s="38"/>
      <c r="J335" s="38" t="s">
        <v>391</v>
      </c>
      <c r="K335" s="38" t="s">
        <v>32</v>
      </c>
      <c r="L335" s="38" t="str">
        <f>""</f>
        <v/>
      </c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  <c r="AV335" s="38"/>
      <c r="AW335" s="38"/>
      <c r="AX335" s="38"/>
      <c r="AY335" s="38"/>
      <c r="AZ335" s="38"/>
      <c r="BA335" s="38"/>
      <c r="BB335" s="38"/>
      <c r="BC335" s="38"/>
      <c r="BD335" s="38"/>
      <c r="BE335" s="38"/>
      <c r="BF335" s="38"/>
      <c r="BG335" s="38"/>
      <c r="BH335" s="38"/>
      <c r="BI335" s="38"/>
      <c r="BJ335" s="38"/>
      <c r="BK335" s="38"/>
      <c r="BL335" s="38"/>
      <c r="BM335" s="38"/>
      <c r="BN335" s="38"/>
      <c r="BO335" s="38"/>
      <c r="BP335" s="38"/>
      <c r="BQ335" s="38"/>
      <c r="BR335" s="38"/>
      <c r="BS335" s="38"/>
      <c r="BT335" s="38"/>
      <c r="BU335" s="38"/>
      <c r="BV335" s="38"/>
      <c r="BW335" s="38"/>
      <c r="BX335" s="38"/>
      <c r="BY335" s="38"/>
      <c r="BZ335" s="38"/>
      <c r="CA335" s="38"/>
      <c r="CB335" s="38"/>
      <c r="CC335" s="38"/>
      <c r="CD335" s="38"/>
      <c r="CE335" s="38"/>
      <c r="CF335" s="38"/>
      <c r="CG335" s="38"/>
      <c r="CH335" s="38"/>
      <c r="CI335" s="38"/>
      <c r="CJ335" s="38"/>
      <c r="CK335" s="38"/>
      <c r="CL335" s="38"/>
      <c r="CM335" s="38"/>
      <c r="CN335" s="38"/>
      <c r="CO335" s="38"/>
      <c r="CP335" s="38"/>
      <c r="CQ335" s="38"/>
      <c r="CR335" s="38"/>
      <c r="CS335" s="38"/>
      <c r="CT335" s="38"/>
      <c r="CU335" s="38"/>
      <c r="CV335" s="38"/>
      <c r="CW335" s="38"/>
      <c r="CX335" s="38"/>
      <c r="CY335" s="38"/>
      <c r="CZ335" s="38"/>
      <c r="DA335" s="38"/>
    </row>
    <row r="336" spans="1:105" ht="1.5" customHeight="1" x14ac:dyDescent="0.25">
      <c r="A336" s="40"/>
      <c r="B336" s="38"/>
      <c r="C336" s="38"/>
      <c r="D336" s="38"/>
      <c r="E336" s="38"/>
      <c r="F336" s="38"/>
      <c r="G336" s="38"/>
      <c r="H336" s="38"/>
      <c r="I336" s="38"/>
      <c r="J336" s="38" t="s">
        <v>403</v>
      </c>
      <c r="K336" s="38" t="s">
        <v>32</v>
      </c>
      <c r="L336" s="38" t="str">
        <f>""</f>
        <v/>
      </c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  <c r="AV336" s="38"/>
      <c r="AW336" s="38"/>
      <c r="AX336" s="38"/>
      <c r="AY336" s="38"/>
      <c r="AZ336" s="38"/>
      <c r="BA336" s="38"/>
      <c r="BB336" s="38"/>
      <c r="BC336" s="38"/>
      <c r="BD336" s="38"/>
      <c r="BE336" s="38"/>
      <c r="BF336" s="38"/>
      <c r="BG336" s="38"/>
      <c r="BH336" s="38"/>
      <c r="BI336" s="38"/>
      <c r="BJ336" s="38"/>
      <c r="BK336" s="38"/>
      <c r="BL336" s="38"/>
      <c r="BM336" s="38"/>
      <c r="BN336" s="38"/>
      <c r="BO336" s="38"/>
      <c r="BP336" s="38"/>
      <c r="BQ336" s="38"/>
      <c r="BR336" s="38"/>
      <c r="BS336" s="38"/>
      <c r="BT336" s="38"/>
      <c r="BU336" s="38"/>
      <c r="BV336" s="38"/>
      <c r="BW336" s="38"/>
      <c r="BX336" s="38"/>
      <c r="BY336" s="38"/>
      <c r="BZ336" s="38"/>
      <c r="CA336" s="38"/>
      <c r="CB336" s="38"/>
      <c r="CC336" s="38"/>
      <c r="CD336" s="38"/>
      <c r="CE336" s="38"/>
      <c r="CF336" s="38"/>
      <c r="CG336" s="38"/>
      <c r="CH336" s="38"/>
      <c r="CI336" s="38"/>
      <c r="CJ336" s="38"/>
      <c r="CK336" s="38"/>
      <c r="CL336" s="38"/>
      <c r="CM336" s="38"/>
      <c r="CN336" s="38"/>
      <c r="CO336" s="38"/>
      <c r="CP336" s="38"/>
      <c r="CQ336" s="38"/>
      <c r="CR336" s="38"/>
      <c r="CS336" s="38"/>
      <c r="CT336" s="38"/>
      <c r="CU336" s="38"/>
      <c r="CV336" s="38"/>
      <c r="CW336" s="38"/>
      <c r="CX336" s="38"/>
      <c r="CY336" s="38"/>
      <c r="CZ336" s="38"/>
      <c r="DA336" s="38"/>
    </row>
    <row r="337" spans="1:105" ht="1.5" customHeight="1" x14ac:dyDescent="0.25">
      <c r="A337" s="40"/>
      <c r="B337" s="38"/>
      <c r="C337" s="38"/>
      <c r="D337" s="38"/>
      <c r="E337" s="38"/>
      <c r="F337" s="38"/>
      <c r="G337" s="38"/>
      <c r="H337" s="38"/>
      <c r="I337" s="38"/>
      <c r="J337" s="38" t="s">
        <v>514</v>
      </c>
      <c r="K337" s="38" t="s">
        <v>18</v>
      </c>
      <c r="L337" s="38" t="str">
        <f>""</f>
        <v/>
      </c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  <c r="AW337" s="38"/>
      <c r="AX337" s="38"/>
      <c r="AY337" s="38"/>
      <c r="AZ337" s="38"/>
      <c r="BA337" s="38"/>
      <c r="BB337" s="38"/>
      <c r="BC337" s="38"/>
      <c r="BD337" s="38"/>
      <c r="BE337" s="38"/>
      <c r="BF337" s="38"/>
      <c r="BG337" s="38"/>
      <c r="BH337" s="38"/>
      <c r="BI337" s="38"/>
      <c r="BJ337" s="38"/>
      <c r="BK337" s="38"/>
      <c r="BL337" s="38"/>
      <c r="BM337" s="38"/>
      <c r="BN337" s="38"/>
      <c r="BO337" s="38"/>
      <c r="BP337" s="38"/>
      <c r="BQ337" s="38"/>
      <c r="BR337" s="38"/>
      <c r="BS337" s="38"/>
      <c r="BT337" s="38"/>
      <c r="BU337" s="38"/>
      <c r="BV337" s="38"/>
      <c r="BW337" s="38"/>
      <c r="BX337" s="38"/>
      <c r="BY337" s="38"/>
      <c r="BZ337" s="38"/>
      <c r="CA337" s="38"/>
      <c r="CB337" s="38"/>
      <c r="CC337" s="38"/>
      <c r="CD337" s="38"/>
      <c r="CE337" s="38"/>
      <c r="CF337" s="38"/>
      <c r="CG337" s="38"/>
      <c r="CH337" s="38"/>
      <c r="CI337" s="38"/>
      <c r="CJ337" s="38"/>
      <c r="CK337" s="38"/>
      <c r="CL337" s="38"/>
      <c r="CM337" s="38"/>
      <c r="CN337" s="38"/>
      <c r="CO337" s="38"/>
      <c r="CP337" s="38"/>
      <c r="CQ337" s="38"/>
      <c r="CR337" s="38"/>
      <c r="CS337" s="38"/>
      <c r="CT337" s="38"/>
      <c r="CU337" s="38"/>
      <c r="CV337" s="38"/>
      <c r="CW337" s="38"/>
      <c r="CX337" s="38"/>
      <c r="CY337" s="38"/>
      <c r="CZ337" s="38"/>
      <c r="DA337" s="38"/>
    </row>
    <row r="338" spans="1:105" ht="1.5" customHeight="1" x14ac:dyDescent="0.25">
      <c r="A338" s="40"/>
      <c r="B338" s="38"/>
      <c r="C338" s="38"/>
      <c r="D338" s="38"/>
      <c r="E338" s="38"/>
      <c r="F338" s="38"/>
      <c r="G338" s="38"/>
      <c r="H338" s="38"/>
      <c r="I338" s="38"/>
      <c r="J338" s="38" t="s">
        <v>500</v>
      </c>
      <c r="K338" s="38" t="s">
        <v>18</v>
      </c>
      <c r="L338" s="38" t="str">
        <f>""</f>
        <v/>
      </c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8"/>
      <c r="AV338" s="38"/>
      <c r="AW338" s="38"/>
      <c r="AX338" s="38"/>
      <c r="AY338" s="38"/>
      <c r="AZ338" s="38"/>
      <c r="BA338" s="38"/>
      <c r="BB338" s="38"/>
      <c r="BC338" s="38"/>
      <c r="BD338" s="38"/>
      <c r="BE338" s="38"/>
      <c r="BF338" s="38"/>
      <c r="BG338" s="38"/>
      <c r="BH338" s="38"/>
      <c r="BI338" s="38"/>
      <c r="BJ338" s="38"/>
      <c r="BK338" s="38"/>
      <c r="BL338" s="38"/>
      <c r="BM338" s="38"/>
      <c r="BN338" s="38"/>
      <c r="BO338" s="38"/>
      <c r="BP338" s="38"/>
      <c r="BQ338" s="38"/>
      <c r="BR338" s="38"/>
      <c r="BS338" s="38"/>
      <c r="BT338" s="38"/>
      <c r="BU338" s="38"/>
      <c r="BV338" s="38"/>
      <c r="BW338" s="38"/>
      <c r="BX338" s="38"/>
      <c r="BY338" s="38"/>
      <c r="BZ338" s="38"/>
      <c r="CA338" s="38"/>
      <c r="CB338" s="38"/>
      <c r="CC338" s="38"/>
      <c r="CD338" s="38"/>
      <c r="CE338" s="38"/>
      <c r="CF338" s="38"/>
      <c r="CG338" s="38"/>
      <c r="CH338" s="38"/>
      <c r="CI338" s="38"/>
      <c r="CJ338" s="38"/>
      <c r="CK338" s="38"/>
      <c r="CL338" s="38"/>
      <c r="CM338" s="38"/>
      <c r="CN338" s="38"/>
      <c r="CO338" s="38"/>
      <c r="CP338" s="38"/>
      <c r="CQ338" s="38"/>
      <c r="CR338" s="38"/>
      <c r="CS338" s="38"/>
      <c r="CT338" s="38"/>
      <c r="CU338" s="38"/>
      <c r="CV338" s="38"/>
      <c r="CW338" s="38"/>
      <c r="CX338" s="38"/>
      <c r="CY338" s="38"/>
      <c r="CZ338" s="38"/>
      <c r="DA338" s="38"/>
    </row>
    <row r="339" spans="1:105" ht="1.5" customHeight="1" x14ac:dyDescent="0.25">
      <c r="A339" s="40"/>
      <c r="B339" s="38"/>
      <c r="C339" s="38"/>
      <c r="D339" s="38"/>
      <c r="E339" s="38"/>
      <c r="F339" s="38"/>
      <c r="G339" s="38"/>
      <c r="H339" s="38"/>
      <c r="I339" s="38"/>
      <c r="J339" s="38" t="s">
        <v>496</v>
      </c>
      <c r="K339" s="38" t="s">
        <v>25</v>
      </c>
      <c r="L339" s="38" t="str">
        <f>""</f>
        <v/>
      </c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8"/>
      <c r="AV339" s="38"/>
      <c r="AW339" s="38"/>
      <c r="AX339" s="38"/>
      <c r="AY339" s="38"/>
      <c r="AZ339" s="38"/>
      <c r="BA339" s="38"/>
      <c r="BB339" s="38"/>
      <c r="BC339" s="38"/>
      <c r="BD339" s="38"/>
      <c r="BE339" s="38"/>
      <c r="BF339" s="38"/>
      <c r="BG339" s="38"/>
      <c r="BH339" s="38"/>
      <c r="BI339" s="38"/>
      <c r="BJ339" s="38"/>
      <c r="BK339" s="38"/>
      <c r="BL339" s="38"/>
      <c r="BM339" s="38"/>
      <c r="BN339" s="38"/>
      <c r="BO339" s="38"/>
      <c r="BP339" s="38"/>
      <c r="BQ339" s="38"/>
      <c r="BR339" s="38"/>
      <c r="BS339" s="38"/>
      <c r="BT339" s="38"/>
      <c r="BU339" s="38"/>
      <c r="BV339" s="38"/>
      <c r="BW339" s="38"/>
      <c r="BX339" s="38"/>
      <c r="BY339" s="38"/>
      <c r="BZ339" s="38"/>
      <c r="CA339" s="38"/>
      <c r="CB339" s="38"/>
      <c r="CC339" s="38"/>
      <c r="CD339" s="38"/>
      <c r="CE339" s="38"/>
      <c r="CF339" s="38"/>
      <c r="CG339" s="38"/>
      <c r="CH339" s="38"/>
      <c r="CI339" s="38"/>
      <c r="CJ339" s="38"/>
      <c r="CK339" s="38"/>
      <c r="CL339" s="38"/>
      <c r="CM339" s="38"/>
      <c r="CN339" s="38"/>
      <c r="CO339" s="38"/>
      <c r="CP339" s="38"/>
      <c r="CQ339" s="38"/>
      <c r="CR339" s="38"/>
      <c r="CS339" s="38"/>
      <c r="CT339" s="38"/>
      <c r="CU339" s="38"/>
      <c r="CV339" s="38"/>
      <c r="CW339" s="38"/>
      <c r="CX339" s="38"/>
      <c r="CY339" s="38"/>
      <c r="CZ339" s="38"/>
      <c r="DA339" s="38"/>
    </row>
    <row r="340" spans="1:105" ht="1.5" customHeight="1" x14ac:dyDescent="0.25">
      <c r="A340" s="40"/>
      <c r="B340" s="38"/>
      <c r="C340" s="38"/>
      <c r="D340" s="38"/>
      <c r="E340" s="38"/>
      <c r="F340" s="38"/>
      <c r="G340" s="38"/>
      <c r="H340" s="38"/>
      <c r="I340" s="38"/>
      <c r="J340" s="38" t="s">
        <v>238</v>
      </c>
      <c r="K340" s="38" t="s">
        <v>17</v>
      </c>
      <c r="L340" s="38" t="str">
        <f>""</f>
        <v/>
      </c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 s="38"/>
      <c r="AX340" s="38"/>
      <c r="AY340" s="38"/>
      <c r="AZ340" s="38"/>
      <c r="BA340" s="38"/>
      <c r="BB340" s="38"/>
      <c r="BC340" s="38"/>
      <c r="BD340" s="38"/>
      <c r="BE340" s="38"/>
      <c r="BF340" s="38"/>
      <c r="BG340" s="38"/>
      <c r="BH340" s="38"/>
      <c r="BI340" s="38"/>
      <c r="BJ340" s="38"/>
      <c r="BK340" s="38"/>
      <c r="BL340" s="38"/>
      <c r="BM340" s="38"/>
      <c r="BN340" s="38"/>
      <c r="BO340" s="38"/>
      <c r="BP340" s="38"/>
      <c r="BQ340" s="38"/>
      <c r="BR340" s="38"/>
      <c r="BS340" s="38"/>
      <c r="BT340" s="38"/>
      <c r="BU340" s="38"/>
      <c r="BV340" s="38"/>
      <c r="BW340" s="38"/>
      <c r="BX340" s="38"/>
      <c r="BY340" s="38"/>
      <c r="BZ340" s="38"/>
      <c r="CA340" s="38"/>
      <c r="CB340" s="38"/>
      <c r="CC340" s="38"/>
      <c r="CD340" s="38"/>
      <c r="CE340" s="38"/>
      <c r="CF340" s="38"/>
      <c r="CG340" s="38"/>
      <c r="CH340" s="38"/>
      <c r="CI340" s="38"/>
      <c r="CJ340" s="38"/>
      <c r="CK340" s="38"/>
      <c r="CL340" s="38"/>
      <c r="CM340" s="38"/>
      <c r="CN340" s="38"/>
      <c r="CO340" s="38"/>
      <c r="CP340" s="38"/>
      <c r="CQ340" s="38"/>
      <c r="CR340" s="38"/>
      <c r="CS340" s="38"/>
      <c r="CT340" s="38"/>
      <c r="CU340" s="38"/>
      <c r="CV340" s="38"/>
      <c r="CW340" s="38"/>
      <c r="CX340" s="38"/>
      <c r="CY340" s="38"/>
      <c r="CZ340" s="38"/>
      <c r="DA340" s="38"/>
    </row>
    <row r="341" spans="1:105" ht="1.5" customHeight="1" x14ac:dyDescent="0.25">
      <c r="A341" s="40"/>
      <c r="B341" s="38"/>
      <c r="C341" s="38"/>
      <c r="D341" s="38"/>
      <c r="E341" s="38"/>
      <c r="F341" s="38"/>
      <c r="G341" s="38"/>
      <c r="H341" s="38"/>
      <c r="I341" s="38"/>
      <c r="J341" s="38" t="s">
        <v>404</v>
      </c>
      <c r="K341" s="38" t="s">
        <v>32</v>
      </c>
      <c r="L341" s="38" t="str">
        <f>""</f>
        <v/>
      </c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  <c r="AW341" s="38"/>
      <c r="AX341" s="38"/>
      <c r="AY341" s="38"/>
      <c r="AZ341" s="38"/>
      <c r="BA341" s="38"/>
      <c r="BB341" s="38"/>
      <c r="BC341" s="38"/>
      <c r="BD341" s="38"/>
      <c r="BE341" s="38"/>
      <c r="BF341" s="38"/>
      <c r="BG341" s="38"/>
      <c r="BH341" s="38"/>
      <c r="BI341" s="38"/>
      <c r="BJ341" s="38"/>
      <c r="BK341" s="38"/>
      <c r="BL341" s="38"/>
      <c r="BM341" s="38"/>
      <c r="BN341" s="38"/>
      <c r="BO341" s="38"/>
      <c r="BP341" s="38"/>
      <c r="BQ341" s="38"/>
      <c r="BR341" s="38"/>
      <c r="BS341" s="38"/>
      <c r="BT341" s="38"/>
      <c r="BU341" s="38"/>
      <c r="BV341" s="38"/>
      <c r="BW341" s="38"/>
      <c r="BX341" s="38"/>
      <c r="BY341" s="38"/>
      <c r="BZ341" s="38"/>
      <c r="CA341" s="38"/>
      <c r="CB341" s="38"/>
      <c r="CC341" s="38"/>
      <c r="CD341" s="38"/>
      <c r="CE341" s="38"/>
      <c r="CF341" s="38"/>
      <c r="CG341" s="38"/>
      <c r="CH341" s="38"/>
      <c r="CI341" s="38"/>
      <c r="CJ341" s="38"/>
      <c r="CK341" s="38"/>
      <c r="CL341" s="38"/>
      <c r="CM341" s="38"/>
      <c r="CN341" s="38"/>
      <c r="CO341" s="38"/>
      <c r="CP341" s="38"/>
      <c r="CQ341" s="38"/>
      <c r="CR341" s="38"/>
      <c r="CS341" s="38"/>
      <c r="CT341" s="38"/>
      <c r="CU341" s="38"/>
      <c r="CV341" s="38"/>
      <c r="CW341" s="38"/>
      <c r="CX341" s="38"/>
      <c r="CY341" s="38"/>
      <c r="CZ341" s="38"/>
      <c r="DA341" s="38"/>
    </row>
    <row r="342" spans="1:105" ht="1.5" customHeight="1" x14ac:dyDescent="0.25">
      <c r="A342" s="40"/>
      <c r="B342" s="38"/>
      <c r="C342" s="38"/>
      <c r="D342" s="38"/>
      <c r="E342" s="38"/>
      <c r="F342" s="38"/>
      <c r="G342" s="38"/>
      <c r="H342" s="38"/>
      <c r="I342" s="38"/>
      <c r="J342" s="38" t="s">
        <v>317</v>
      </c>
      <c r="K342" s="38" t="s">
        <v>15</v>
      </c>
      <c r="L342" s="38" t="s">
        <v>32</v>
      </c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  <c r="AR342" s="38"/>
      <c r="AS342" s="38"/>
      <c r="AT342" s="38"/>
      <c r="AU342" s="38"/>
      <c r="AV342" s="38"/>
      <c r="AW342" s="38"/>
      <c r="AX342" s="38"/>
      <c r="AY342" s="38"/>
      <c r="AZ342" s="38"/>
      <c r="BA342" s="38"/>
      <c r="BB342" s="38"/>
      <c r="BC342" s="38"/>
      <c r="BD342" s="38"/>
      <c r="BE342" s="38"/>
      <c r="BF342" s="38"/>
      <c r="BG342" s="38"/>
      <c r="BH342" s="38"/>
      <c r="BI342" s="38"/>
      <c r="BJ342" s="38"/>
      <c r="BK342" s="38"/>
      <c r="BL342" s="38"/>
      <c r="BM342" s="38"/>
      <c r="BN342" s="38"/>
      <c r="BO342" s="38"/>
      <c r="BP342" s="38"/>
      <c r="BQ342" s="38"/>
      <c r="BR342" s="38"/>
      <c r="BS342" s="38"/>
      <c r="BT342" s="38"/>
      <c r="BU342" s="38"/>
      <c r="BV342" s="38"/>
      <c r="BW342" s="38"/>
      <c r="BX342" s="38"/>
      <c r="BY342" s="38"/>
      <c r="BZ342" s="38"/>
      <c r="CA342" s="38"/>
      <c r="CB342" s="38"/>
      <c r="CC342" s="38"/>
      <c r="CD342" s="38"/>
      <c r="CE342" s="38"/>
      <c r="CF342" s="38"/>
      <c r="CG342" s="38"/>
      <c r="CH342" s="38"/>
      <c r="CI342" s="38"/>
      <c r="CJ342" s="38"/>
      <c r="CK342" s="38"/>
      <c r="CL342" s="38"/>
      <c r="CM342" s="38"/>
      <c r="CN342" s="38"/>
      <c r="CO342" s="38"/>
      <c r="CP342" s="38"/>
      <c r="CQ342" s="38"/>
      <c r="CR342" s="38"/>
      <c r="CS342" s="38"/>
      <c r="CT342" s="38"/>
      <c r="CU342" s="38"/>
      <c r="CV342" s="38"/>
      <c r="CW342" s="38"/>
      <c r="CX342" s="38"/>
      <c r="CY342" s="38"/>
      <c r="CZ342" s="38"/>
      <c r="DA342" s="38"/>
    </row>
    <row r="343" spans="1:105" ht="1.5" customHeight="1" x14ac:dyDescent="0.25">
      <c r="A343" s="40"/>
      <c r="B343" s="38"/>
      <c r="C343" s="38"/>
      <c r="D343" s="38"/>
      <c r="E343" s="38"/>
      <c r="F343" s="38"/>
      <c r="G343" s="38"/>
      <c r="H343" s="38"/>
      <c r="I343" s="38"/>
      <c r="J343" s="38" t="s">
        <v>330</v>
      </c>
      <c r="K343" s="38" t="s">
        <v>29</v>
      </c>
      <c r="L343" s="38" t="str">
        <f>""</f>
        <v/>
      </c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  <c r="BA343" s="38"/>
      <c r="BB343" s="38"/>
      <c r="BC343" s="38"/>
      <c r="BD343" s="38"/>
      <c r="BE343" s="38"/>
      <c r="BF343" s="38"/>
      <c r="BG343" s="38"/>
      <c r="BH343" s="38"/>
      <c r="BI343" s="38"/>
      <c r="BJ343" s="38"/>
      <c r="BK343" s="38"/>
      <c r="BL343" s="38"/>
      <c r="BM343" s="38"/>
      <c r="BN343" s="38"/>
      <c r="BO343" s="38"/>
      <c r="BP343" s="38"/>
      <c r="BQ343" s="38"/>
      <c r="BR343" s="38"/>
      <c r="BS343" s="38"/>
      <c r="BT343" s="38"/>
      <c r="BU343" s="38"/>
      <c r="BV343" s="38"/>
      <c r="BW343" s="38"/>
      <c r="BX343" s="38"/>
      <c r="BY343" s="38"/>
      <c r="BZ343" s="38"/>
      <c r="CA343" s="38"/>
      <c r="CB343" s="38"/>
      <c r="CC343" s="38"/>
      <c r="CD343" s="38"/>
      <c r="CE343" s="38"/>
      <c r="CF343" s="38"/>
      <c r="CG343" s="38"/>
      <c r="CH343" s="38"/>
      <c r="CI343" s="38"/>
      <c r="CJ343" s="38"/>
      <c r="CK343" s="38"/>
      <c r="CL343" s="38"/>
      <c r="CM343" s="38"/>
      <c r="CN343" s="38"/>
      <c r="CO343" s="38"/>
      <c r="CP343" s="38"/>
      <c r="CQ343" s="38"/>
      <c r="CR343" s="38"/>
      <c r="CS343" s="38"/>
      <c r="CT343" s="38"/>
      <c r="CU343" s="38"/>
      <c r="CV343" s="38"/>
      <c r="CW343" s="38"/>
      <c r="CX343" s="38"/>
      <c r="CY343" s="38"/>
      <c r="CZ343" s="38"/>
      <c r="DA343" s="38"/>
    </row>
    <row r="344" spans="1:105" ht="1.5" customHeight="1" x14ac:dyDescent="0.25">
      <c r="A344" s="40"/>
      <c r="B344" s="38"/>
      <c r="C344" s="38"/>
      <c r="D344" s="38"/>
      <c r="E344" s="38"/>
      <c r="F344" s="38"/>
      <c r="G344" s="38"/>
      <c r="H344" s="38"/>
      <c r="I344" s="38"/>
      <c r="J344" s="38" t="s">
        <v>257</v>
      </c>
      <c r="K344" s="38" t="s">
        <v>22</v>
      </c>
      <c r="L344" s="38" t="str">
        <f>""</f>
        <v/>
      </c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  <c r="AW344" s="38"/>
      <c r="AX344" s="38"/>
      <c r="AY344" s="38"/>
      <c r="AZ344" s="38"/>
      <c r="BA344" s="38"/>
      <c r="BB344" s="38"/>
      <c r="BC344" s="38"/>
      <c r="BD344" s="38"/>
      <c r="BE344" s="38"/>
      <c r="BF344" s="38"/>
      <c r="BG344" s="38"/>
      <c r="BH344" s="38"/>
      <c r="BI344" s="38"/>
      <c r="BJ344" s="38"/>
      <c r="BK344" s="38"/>
      <c r="BL344" s="38"/>
      <c r="BM344" s="38"/>
      <c r="BN344" s="38"/>
      <c r="BO344" s="38"/>
      <c r="BP344" s="38"/>
      <c r="BQ344" s="38"/>
      <c r="BR344" s="38"/>
      <c r="BS344" s="38"/>
      <c r="BT344" s="38"/>
      <c r="BU344" s="38"/>
      <c r="BV344" s="38"/>
      <c r="BW344" s="38"/>
      <c r="BX344" s="38"/>
      <c r="BY344" s="38"/>
      <c r="BZ344" s="38"/>
      <c r="CA344" s="38"/>
      <c r="CB344" s="38"/>
      <c r="CC344" s="38"/>
      <c r="CD344" s="38"/>
      <c r="CE344" s="38"/>
      <c r="CF344" s="38"/>
      <c r="CG344" s="38"/>
      <c r="CH344" s="38"/>
      <c r="CI344" s="38"/>
      <c r="CJ344" s="38"/>
      <c r="CK344" s="38"/>
      <c r="CL344" s="38"/>
      <c r="CM344" s="38"/>
      <c r="CN344" s="38"/>
      <c r="CO344" s="38"/>
      <c r="CP344" s="38"/>
      <c r="CQ344" s="38"/>
      <c r="CR344" s="38"/>
      <c r="CS344" s="38"/>
      <c r="CT344" s="38"/>
      <c r="CU344" s="38"/>
      <c r="CV344" s="38"/>
      <c r="CW344" s="38"/>
      <c r="CX344" s="38"/>
      <c r="CY344" s="38"/>
      <c r="CZ344" s="38"/>
      <c r="DA344" s="38"/>
    </row>
    <row r="345" spans="1:105" ht="1.5" customHeight="1" x14ac:dyDescent="0.25">
      <c r="A345" s="40"/>
      <c r="B345" s="38"/>
      <c r="C345" s="38"/>
      <c r="D345" s="38"/>
      <c r="E345" s="38"/>
      <c r="F345" s="38"/>
      <c r="G345" s="38"/>
      <c r="H345" s="38"/>
      <c r="I345" s="38"/>
      <c r="J345" s="38" t="s">
        <v>440</v>
      </c>
      <c r="K345" s="38" t="s">
        <v>3</v>
      </c>
      <c r="L345" s="38" t="str">
        <f>""</f>
        <v/>
      </c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  <c r="AU345" s="38"/>
      <c r="AV345" s="38"/>
      <c r="AW345" s="38"/>
      <c r="AX345" s="38"/>
      <c r="AY345" s="38"/>
      <c r="AZ345" s="38"/>
      <c r="BA345" s="38"/>
      <c r="BB345" s="38"/>
      <c r="BC345" s="38"/>
      <c r="BD345" s="38"/>
      <c r="BE345" s="38"/>
      <c r="BF345" s="38"/>
      <c r="BG345" s="38"/>
      <c r="BH345" s="38"/>
      <c r="BI345" s="38"/>
      <c r="BJ345" s="38"/>
      <c r="BK345" s="38"/>
      <c r="BL345" s="38"/>
      <c r="BM345" s="38"/>
      <c r="BN345" s="38"/>
      <c r="BO345" s="38"/>
      <c r="BP345" s="38"/>
      <c r="BQ345" s="38"/>
      <c r="BR345" s="38"/>
      <c r="BS345" s="38"/>
      <c r="BT345" s="38"/>
      <c r="BU345" s="38"/>
      <c r="BV345" s="38"/>
      <c r="BW345" s="38"/>
      <c r="BX345" s="38"/>
      <c r="BY345" s="38"/>
      <c r="BZ345" s="38"/>
      <c r="CA345" s="38"/>
      <c r="CB345" s="38"/>
      <c r="CC345" s="38"/>
      <c r="CD345" s="38"/>
      <c r="CE345" s="38"/>
      <c r="CF345" s="38"/>
      <c r="CG345" s="38"/>
      <c r="CH345" s="38"/>
      <c r="CI345" s="38"/>
      <c r="CJ345" s="38"/>
      <c r="CK345" s="38"/>
      <c r="CL345" s="38"/>
      <c r="CM345" s="38"/>
      <c r="CN345" s="38"/>
      <c r="CO345" s="38"/>
      <c r="CP345" s="38"/>
      <c r="CQ345" s="38"/>
      <c r="CR345" s="38"/>
      <c r="CS345" s="38"/>
      <c r="CT345" s="38"/>
      <c r="CU345" s="38"/>
      <c r="CV345" s="38"/>
      <c r="CW345" s="38"/>
      <c r="CX345" s="38"/>
      <c r="CY345" s="38"/>
      <c r="CZ345" s="38"/>
      <c r="DA345" s="38"/>
    </row>
    <row r="346" spans="1:105" ht="1.5" customHeight="1" x14ac:dyDescent="0.25">
      <c r="A346" s="40"/>
      <c r="B346" s="38"/>
      <c r="C346" s="38"/>
      <c r="D346" s="38"/>
      <c r="E346" s="38"/>
      <c r="F346" s="38"/>
      <c r="G346" s="38"/>
      <c r="H346" s="38"/>
      <c r="I346" s="38"/>
      <c r="J346" s="38" t="s">
        <v>497</v>
      </c>
      <c r="K346" s="38" t="s">
        <v>25</v>
      </c>
      <c r="L346" s="38" t="str">
        <f>""</f>
        <v/>
      </c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  <c r="AW346" s="38"/>
      <c r="AX346" s="38"/>
      <c r="AY346" s="38"/>
      <c r="AZ346" s="38"/>
      <c r="BA346" s="38"/>
      <c r="BB346" s="38"/>
      <c r="BC346" s="38"/>
      <c r="BD346" s="38"/>
      <c r="BE346" s="38"/>
      <c r="BF346" s="38"/>
      <c r="BG346" s="38"/>
      <c r="BH346" s="38"/>
      <c r="BI346" s="38"/>
      <c r="BJ346" s="38"/>
      <c r="BK346" s="38"/>
      <c r="BL346" s="38"/>
      <c r="BM346" s="38"/>
      <c r="BN346" s="38"/>
      <c r="BO346" s="38"/>
      <c r="BP346" s="38"/>
      <c r="BQ346" s="38"/>
      <c r="BR346" s="38"/>
      <c r="BS346" s="38"/>
      <c r="BT346" s="38"/>
      <c r="BU346" s="38"/>
      <c r="BV346" s="38"/>
      <c r="BW346" s="38"/>
      <c r="BX346" s="38"/>
      <c r="BY346" s="38"/>
      <c r="BZ346" s="38"/>
      <c r="CA346" s="38"/>
      <c r="CB346" s="38"/>
      <c r="CC346" s="38"/>
      <c r="CD346" s="38"/>
      <c r="CE346" s="38"/>
      <c r="CF346" s="38"/>
      <c r="CG346" s="38"/>
      <c r="CH346" s="38"/>
      <c r="CI346" s="38"/>
      <c r="CJ346" s="38"/>
      <c r="CK346" s="38"/>
      <c r="CL346" s="38"/>
      <c r="CM346" s="38"/>
      <c r="CN346" s="38"/>
      <c r="CO346" s="38"/>
      <c r="CP346" s="38"/>
      <c r="CQ346" s="38"/>
      <c r="CR346" s="38"/>
      <c r="CS346" s="38"/>
      <c r="CT346" s="38"/>
      <c r="CU346" s="38"/>
      <c r="CV346" s="38"/>
      <c r="CW346" s="38"/>
      <c r="CX346" s="38"/>
      <c r="CY346" s="38"/>
      <c r="CZ346" s="38"/>
      <c r="DA346" s="38"/>
    </row>
    <row r="347" spans="1:105" ht="1.5" customHeight="1" x14ac:dyDescent="0.25">
      <c r="A347" s="40"/>
      <c r="B347" s="38"/>
      <c r="C347" s="38"/>
      <c r="D347" s="38"/>
      <c r="E347" s="38"/>
      <c r="F347" s="38"/>
      <c r="G347" s="38"/>
      <c r="H347" s="38"/>
      <c r="I347" s="38"/>
      <c r="J347" s="38" t="s">
        <v>498</v>
      </c>
      <c r="K347" s="38" t="s">
        <v>25</v>
      </c>
      <c r="L347" s="38" t="str">
        <f>""</f>
        <v/>
      </c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38"/>
      <c r="AX347" s="38"/>
      <c r="AY347" s="38"/>
      <c r="AZ347" s="38"/>
      <c r="BA347" s="38"/>
      <c r="BB347" s="38"/>
      <c r="BC347" s="38"/>
      <c r="BD347" s="38"/>
      <c r="BE347" s="38"/>
      <c r="BF347" s="38"/>
      <c r="BG347" s="38"/>
      <c r="BH347" s="38"/>
      <c r="BI347" s="38"/>
      <c r="BJ347" s="38"/>
      <c r="BK347" s="38"/>
      <c r="BL347" s="38"/>
      <c r="BM347" s="38"/>
      <c r="BN347" s="38"/>
      <c r="BO347" s="38"/>
      <c r="BP347" s="38"/>
      <c r="BQ347" s="38"/>
      <c r="BR347" s="38"/>
      <c r="BS347" s="38"/>
      <c r="BT347" s="38"/>
      <c r="BU347" s="38"/>
      <c r="BV347" s="38"/>
      <c r="BW347" s="38"/>
      <c r="BX347" s="38"/>
      <c r="BY347" s="38"/>
      <c r="BZ347" s="38"/>
      <c r="CA347" s="38"/>
      <c r="CB347" s="38"/>
      <c r="CC347" s="38"/>
      <c r="CD347" s="38"/>
      <c r="CE347" s="38"/>
      <c r="CF347" s="38"/>
      <c r="CG347" s="38"/>
      <c r="CH347" s="38"/>
      <c r="CI347" s="38"/>
      <c r="CJ347" s="38"/>
      <c r="CK347" s="38"/>
      <c r="CL347" s="38"/>
      <c r="CM347" s="38"/>
      <c r="CN347" s="38"/>
      <c r="CO347" s="38"/>
      <c r="CP347" s="38"/>
      <c r="CQ347" s="38"/>
      <c r="CR347" s="38"/>
      <c r="CS347" s="38"/>
      <c r="CT347" s="38"/>
      <c r="CU347" s="38"/>
      <c r="CV347" s="38"/>
      <c r="CW347" s="38"/>
      <c r="CX347" s="38"/>
      <c r="CY347" s="38"/>
      <c r="CZ347" s="38"/>
      <c r="DA347" s="38"/>
    </row>
    <row r="348" spans="1:105" ht="1.5" customHeight="1" x14ac:dyDescent="0.25">
      <c r="A348" s="40"/>
      <c r="B348" s="38"/>
      <c r="C348" s="38"/>
      <c r="D348" s="38"/>
      <c r="E348" s="38"/>
      <c r="F348" s="38"/>
      <c r="G348" s="38"/>
      <c r="H348" s="38"/>
      <c r="I348" s="38"/>
      <c r="J348" s="38" t="s">
        <v>247</v>
      </c>
      <c r="K348" s="38" t="s">
        <v>5</v>
      </c>
      <c r="L348" s="38" t="str">
        <f>""</f>
        <v/>
      </c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  <c r="BA348" s="38"/>
      <c r="BB348" s="38"/>
      <c r="BC348" s="38"/>
      <c r="BD348" s="38"/>
      <c r="BE348" s="38"/>
      <c r="BF348" s="38"/>
      <c r="BG348" s="38"/>
      <c r="BH348" s="38"/>
      <c r="BI348" s="38"/>
      <c r="BJ348" s="38"/>
      <c r="BK348" s="38"/>
      <c r="BL348" s="38"/>
      <c r="BM348" s="38"/>
      <c r="BN348" s="38"/>
      <c r="BO348" s="38"/>
      <c r="BP348" s="38"/>
      <c r="BQ348" s="38"/>
      <c r="BR348" s="38"/>
      <c r="BS348" s="38"/>
      <c r="BT348" s="38"/>
      <c r="BU348" s="38"/>
      <c r="BV348" s="38"/>
      <c r="BW348" s="38"/>
      <c r="BX348" s="38"/>
      <c r="BY348" s="38"/>
      <c r="BZ348" s="38"/>
      <c r="CA348" s="38"/>
      <c r="CB348" s="38"/>
      <c r="CC348" s="38"/>
      <c r="CD348" s="38"/>
      <c r="CE348" s="38"/>
      <c r="CF348" s="38"/>
      <c r="CG348" s="38"/>
      <c r="CH348" s="38"/>
      <c r="CI348" s="38"/>
      <c r="CJ348" s="38"/>
      <c r="CK348" s="38"/>
      <c r="CL348" s="38"/>
      <c r="CM348" s="38"/>
      <c r="CN348" s="38"/>
      <c r="CO348" s="38"/>
      <c r="CP348" s="38"/>
      <c r="CQ348" s="38"/>
      <c r="CR348" s="38"/>
      <c r="CS348" s="38"/>
      <c r="CT348" s="38"/>
      <c r="CU348" s="38"/>
      <c r="CV348" s="38"/>
      <c r="CW348" s="38"/>
      <c r="CX348" s="38"/>
      <c r="CY348" s="38"/>
      <c r="CZ348" s="38"/>
      <c r="DA348" s="38"/>
    </row>
    <row r="349" spans="1:105" ht="1.5" customHeight="1" x14ac:dyDescent="0.25">
      <c r="A349" s="40"/>
      <c r="B349" s="38"/>
      <c r="C349" s="38"/>
      <c r="D349" s="38"/>
      <c r="E349" s="38"/>
      <c r="F349" s="38"/>
      <c r="G349" s="38"/>
      <c r="H349" s="38"/>
      <c r="I349" s="38"/>
      <c r="J349" s="38" t="s">
        <v>298</v>
      </c>
      <c r="K349" s="38" t="s">
        <v>8</v>
      </c>
      <c r="L349" s="38" t="str">
        <f>""</f>
        <v/>
      </c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  <c r="AU349" s="38"/>
      <c r="AV349" s="38"/>
      <c r="AW349" s="38"/>
      <c r="AX349" s="38"/>
      <c r="AY349" s="38"/>
      <c r="AZ349" s="38"/>
      <c r="BA349" s="38"/>
      <c r="BB349" s="38"/>
      <c r="BC349" s="38"/>
      <c r="BD349" s="38"/>
      <c r="BE349" s="38"/>
      <c r="BF349" s="38"/>
      <c r="BG349" s="38"/>
      <c r="BH349" s="38"/>
      <c r="BI349" s="38"/>
      <c r="BJ349" s="38"/>
      <c r="BK349" s="38"/>
      <c r="BL349" s="38"/>
      <c r="BM349" s="38"/>
      <c r="BN349" s="38"/>
      <c r="BO349" s="38"/>
      <c r="BP349" s="38"/>
      <c r="BQ349" s="38"/>
      <c r="BR349" s="38"/>
      <c r="BS349" s="38"/>
      <c r="BT349" s="38"/>
      <c r="BU349" s="38"/>
      <c r="BV349" s="38"/>
      <c r="BW349" s="38"/>
      <c r="BX349" s="38"/>
      <c r="BY349" s="38"/>
      <c r="BZ349" s="38"/>
      <c r="CA349" s="38"/>
      <c r="CB349" s="38"/>
      <c r="CC349" s="38"/>
      <c r="CD349" s="38"/>
      <c r="CE349" s="38"/>
      <c r="CF349" s="38"/>
      <c r="CG349" s="38"/>
      <c r="CH349" s="38"/>
      <c r="CI349" s="38"/>
      <c r="CJ349" s="38"/>
      <c r="CK349" s="38"/>
      <c r="CL349" s="38"/>
      <c r="CM349" s="38"/>
      <c r="CN349" s="38"/>
      <c r="CO349" s="38"/>
      <c r="CP349" s="38"/>
      <c r="CQ349" s="38"/>
      <c r="CR349" s="38"/>
      <c r="CS349" s="38"/>
      <c r="CT349" s="38"/>
      <c r="CU349" s="38"/>
      <c r="CV349" s="38"/>
      <c r="CW349" s="38"/>
      <c r="CX349" s="38"/>
      <c r="CY349" s="38"/>
      <c r="CZ349" s="38"/>
      <c r="DA349" s="38"/>
    </row>
    <row r="350" spans="1:105" ht="1.5" customHeight="1" x14ac:dyDescent="0.25">
      <c r="A350" s="40"/>
      <c r="B350" s="38"/>
      <c r="C350" s="38"/>
      <c r="D350" s="38"/>
      <c r="E350" s="38"/>
      <c r="F350" s="38"/>
      <c r="G350" s="38"/>
      <c r="H350" s="38"/>
      <c r="I350" s="38"/>
      <c r="J350" s="38" t="s">
        <v>325</v>
      </c>
      <c r="K350" s="38" t="s">
        <v>19</v>
      </c>
      <c r="L350" s="38" t="str">
        <f>""</f>
        <v/>
      </c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AW350" s="38"/>
      <c r="AX350" s="38"/>
      <c r="AY350" s="38"/>
      <c r="AZ350" s="38"/>
      <c r="BA350" s="38"/>
      <c r="BB350" s="38"/>
      <c r="BC350" s="38"/>
      <c r="BD350" s="38"/>
      <c r="BE350" s="38"/>
      <c r="BF350" s="38"/>
      <c r="BG350" s="38"/>
      <c r="BH350" s="38"/>
      <c r="BI350" s="38"/>
      <c r="BJ350" s="38"/>
      <c r="BK350" s="38"/>
      <c r="BL350" s="38"/>
      <c r="BM350" s="38"/>
      <c r="BN350" s="38"/>
      <c r="BO350" s="38"/>
      <c r="BP350" s="38"/>
      <c r="BQ350" s="38"/>
      <c r="BR350" s="38"/>
      <c r="BS350" s="38"/>
      <c r="BT350" s="38"/>
      <c r="BU350" s="38"/>
      <c r="BV350" s="38"/>
      <c r="BW350" s="38"/>
      <c r="BX350" s="38"/>
      <c r="BY350" s="38"/>
      <c r="BZ350" s="38"/>
      <c r="CA350" s="38"/>
      <c r="CB350" s="38"/>
      <c r="CC350" s="38"/>
      <c r="CD350" s="38"/>
      <c r="CE350" s="38"/>
      <c r="CF350" s="38"/>
      <c r="CG350" s="38"/>
      <c r="CH350" s="38"/>
      <c r="CI350" s="38"/>
      <c r="CJ350" s="38"/>
      <c r="CK350" s="38"/>
      <c r="CL350" s="38"/>
      <c r="CM350" s="38"/>
      <c r="CN350" s="38"/>
      <c r="CO350" s="38"/>
      <c r="CP350" s="38"/>
      <c r="CQ350" s="38"/>
      <c r="CR350" s="38"/>
      <c r="CS350" s="38"/>
      <c r="CT350" s="38"/>
      <c r="CU350" s="38"/>
      <c r="CV350" s="38"/>
      <c r="CW350" s="38"/>
      <c r="CX350" s="38"/>
      <c r="CY350" s="38"/>
      <c r="CZ350" s="38"/>
      <c r="DA350" s="38"/>
    </row>
    <row r="351" spans="1:105" ht="1.5" customHeight="1" x14ac:dyDescent="0.25">
      <c r="A351" s="40"/>
      <c r="B351" s="38"/>
      <c r="C351" s="38"/>
      <c r="D351" s="38"/>
      <c r="E351" s="38"/>
      <c r="F351" s="38"/>
      <c r="G351" s="38"/>
      <c r="H351" s="38"/>
      <c r="I351" s="38"/>
      <c r="J351" s="38" t="s">
        <v>433</v>
      </c>
      <c r="K351" s="38" t="s">
        <v>26</v>
      </c>
      <c r="L351" s="38" t="str">
        <f>""</f>
        <v/>
      </c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  <c r="AV351" s="38"/>
      <c r="AW351" s="38"/>
      <c r="AX351" s="38"/>
      <c r="AY351" s="38"/>
      <c r="AZ351" s="38"/>
      <c r="BA351" s="38"/>
      <c r="BB351" s="38"/>
      <c r="BC351" s="38"/>
      <c r="BD351" s="38"/>
      <c r="BE351" s="38"/>
      <c r="BF351" s="38"/>
      <c r="BG351" s="38"/>
      <c r="BH351" s="38"/>
      <c r="BI351" s="38"/>
      <c r="BJ351" s="38"/>
      <c r="BK351" s="38"/>
      <c r="BL351" s="38"/>
      <c r="BM351" s="38"/>
      <c r="BN351" s="38"/>
      <c r="BO351" s="38"/>
      <c r="BP351" s="38"/>
      <c r="BQ351" s="38"/>
      <c r="BR351" s="38"/>
      <c r="BS351" s="38"/>
      <c r="BT351" s="38"/>
      <c r="BU351" s="38"/>
      <c r="BV351" s="38"/>
      <c r="BW351" s="38"/>
      <c r="BX351" s="38"/>
      <c r="BY351" s="38"/>
      <c r="BZ351" s="38"/>
      <c r="CA351" s="38"/>
      <c r="CB351" s="38"/>
      <c r="CC351" s="38"/>
      <c r="CD351" s="38"/>
      <c r="CE351" s="38"/>
      <c r="CF351" s="38"/>
      <c r="CG351" s="38"/>
      <c r="CH351" s="38"/>
      <c r="CI351" s="38"/>
      <c r="CJ351" s="38"/>
      <c r="CK351" s="38"/>
      <c r="CL351" s="38"/>
      <c r="CM351" s="38"/>
      <c r="CN351" s="38"/>
      <c r="CO351" s="38"/>
      <c r="CP351" s="38"/>
      <c r="CQ351" s="38"/>
      <c r="CR351" s="38"/>
      <c r="CS351" s="38"/>
      <c r="CT351" s="38"/>
      <c r="CU351" s="38"/>
      <c r="CV351" s="38"/>
      <c r="CW351" s="38"/>
      <c r="CX351" s="38"/>
      <c r="CY351" s="38"/>
      <c r="CZ351" s="38"/>
      <c r="DA351" s="38"/>
    </row>
    <row r="352" spans="1:105" ht="1.5" customHeight="1" x14ac:dyDescent="0.25">
      <c r="A352" s="40"/>
      <c r="B352" s="38"/>
      <c r="C352" s="38"/>
      <c r="D352" s="38"/>
      <c r="E352" s="38"/>
      <c r="F352" s="38"/>
      <c r="G352" s="38"/>
      <c r="H352" s="38"/>
      <c r="I352" s="38"/>
      <c r="J352" s="38" t="s">
        <v>464</v>
      </c>
      <c r="K352" s="38" t="s">
        <v>12</v>
      </c>
      <c r="L352" s="38" t="str">
        <f>""</f>
        <v/>
      </c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8"/>
      <c r="AV352" s="38"/>
      <c r="AW352" s="38"/>
      <c r="AX352" s="38"/>
      <c r="AY352" s="38"/>
      <c r="AZ352" s="38"/>
      <c r="BA352" s="38"/>
      <c r="BB352" s="38"/>
      <c r="BC352" s="38"/>
      <c r="BD352" s="38"/>
      <c r="BE352" s="38"/>
      <c r="BF352" s="38"/>
      <c r="BG352" s="38"/>
      <c r="BH352" s="38"/>
      <c r="BI352" s="38"/>
      <c r="BJ352" s="38"/>
      <c r="BK352" s="38"/>
      <c r="BL352" s="38"/>
      <c r="BM352" s="38"/>
      <c r="BN352" s="38"/>
      <c r="BO352" s="38"/>
      <c r="BP352" s="38"/>
      <c r="BQ352" s="38"/>
      <c r="BR352" s="38"/>
      <c r="BS352" s="38"/>
      <c r="BT352" s="38"/>
      <c r="BU352" s="38"/>
      <c r="BV352" s="38"/>
      <c r="BW352" s="38"/>
      <c r="BX352" s="38"/>
      <c r="BY352" s="38"/>
      <c r="BZ352" s="38"/>
      <c r="CA352" s="38"/>
      <c r="CB352" s="38"/>
      <c r="CC352" s="38"/>
      <c r="CD352" s="38"/>
      <c r="CE352" s="38"/>
      <c r="CF352" s="38"/>
      <c r="CG352" s="38"/>
      <c r="CH352" s="38"/>
      <c r="CI352" s="38"/>
      <c r="CJ352" s="38"/>
      <c r="CK352" s="38"/>
      <c r="CL352" s="38"/>
      <c r="CM352" s="38"/>
      <c r="CN352" s="38"/>
      <c r="CO352" s="38"/>
      <c r="CP352" s="38"/>
      <c r="CQ352" s="38"/>
      <c r="CR352" s="38"/>
      <c r="CS352" s="38"/>
      <c r="CT352" s="38"/>
      <c r="CU352" s="38"/>
      <c r="CV352" s="38"/>
      <c r="CW352" s="38"/>
      <c r="CX352" s="38"/>
      <c r="CY352" s="38"/>
      <c r="CZ352" s="38"/>
      <c r="DA352" s="38"/>
    </row>
    <row r="353" spans="1:105" ht="1.5" customHeight="1" x14ac:dyDescent="0.25">
      <c r="A353" s="40"/>
      <c r="B353" s="38"/>
      <c r="C353" s="38"/>
      <c r="D353" s="38"/>
      <c r="E353" s="38"/>
      <c r="F353" s="38"/>
      <c r="G353" s="38"/>
      <c r="H353" s="38"/>
      <c r="I353" s="38"/>
      <c r="J353" s="38" t="s">
        <v>407</v>
      </c>
      <c r="K353" s="38" t="s">
        <v>32</v>
      </c>
      <c r="L353" s="38" t="str">
        <f>""</f>
        <v/>
      </c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  <c r="AW353" s="38"/>
      <c r="AX353" s="38"/>
      <c r="AY353" s="38"/>
      <c r="AZ353" s="38"/>
      <c r="BA353" s="38"/>
      <c r="BB353" s="38"/>
      <c r="BC353" s="38"/>
      <c r="BD353" s="38"/>
      <c r="BE353" s="38"/>
      <c r="BF353" s="38"/>
      <c r="BG353" s="38"/>
      <c r="BH353" s="38"/>
      <c r="BI353" s="38"/>
      <c r="BJ353" s="38"/>
      <c r="BK353" s="38"/>
      <c r="BL353" s="38"/>
      <c r="BM353" s="38"/>
      <c r="BN353" s="38"/>
      <c r="BO353" s="38"/>
      <c r="BP353" s="38"/>
      <c r="BQ353" s="38"/>
      <c r="BR353" s="38"/>
      <c r="BS353" s="38"/>
      <c r="BT353" s="38"/>
      <c r="BU353" s="38"/>
      <c r="BV353" s="38"/>
      <c r="BW353" s="38"/>
      <c r="BX353" s="38"/>
      <c r="BY353" s="38"/>
      <c r="BZ353" s="38"/>
      <c r="CA353" s="38"/>
      <c r="CB353" s="38"/>
      <c r="CC353" s="38"/>
      <c r="CD353" s="38"/>
      <c r="CE353" s="38"/>
      <c r="CF353" s="38"/>
      <c r="CG353" s="38"/>
      <c r="CH353" s="38"/>
      <c r="CI353" s="38"/>
      <c r="CJ353" s="38"/>
      <c r="CK353" s="38"/>
      <c r="CL353" s="38"/>
      <c r="CM353" s="38"/>
      <c r="CN353" s="38"/>
      <c r="CO353" s="38"/>
      <c r="CP353" s="38"/>
      <c r="CQ353" s="38"/>
      <c r="CR353" s="38"/>
      <c r="CS353" s="38"/>
      <c r="CT353" s="38"/>
      <c r="CU353" s="38"/>
      <c r="CV353" s="38"/>
      <c r="CW353" s="38"/>
      <c r="CX353" s="38"/>
      <c r="CY353" s="38"/>
      <c r="CZ353" s="38"/>
      <c r="DA353" s="38"/>
    </row>
    <row r="354" spans="1:105" ht="1.5" customHeight="1" x14ac:dyDescent="0.25">
      <c r="A354" s="40"/>
      <c r="B354" s="38"/>
      <c r="C354" s="38"/>
      <c r="D354" s="38"/>
      <c r="E354" s="38"/>
      <c r="F354" s="38"/>
      <c r="G354" s="38"/>
      <c r="H354" s="38"/>
      <c r="I354" s="38"/>
      <c r="J354" s="38" t="s">
        <v>547</v>
      </c>
      <c r="K354" s="38" t="s">
        <v>28</v>
      </c>
      <c r="L354" s="38" t="str">
        <f>""</f>
        <v/>
      </c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  <c r="AY354" s="38"/>
      <c r="AZ354" s="38"/>
      <c r="BA354" s="38"/>
      <c r="BB354" s="38"/>
      <c r="BC354" s="38"/>
      <c r="BD354" s="38"/>
      <c r="BE354" s="38"/>
      <c r="BF354" s="38"/>
      <c r="BG354" s="38"/>
      <c r="BH354" s="38"/>
      <c r="BI354" s="38"/>
      <c r="BJ354" s="38"/>
      <c r="BK354" s="38"/>
      <c r="BL354" s="38"/>
      <c r="BM354" s="38"/>
      <c r="BN354" s="38"/>
      <c r="BO354" s="38"/>
      <c r="BP354" s="38"/>
      <c r="BQ354" s="38"/>
      <c r="BR354" s="38"/>
      <c r="BS354" s="38"/>
      <c r="BT354" s="38"/>
      <c r="BU354" s="38"/>
      <c r="BV354" s="38"/>
      <c r="BW354" s="38"/>
      <c r="BX354" s="38"/>
      <c r="BY354" s="38"/>
      <c r="BZ354" s="38"/>
      <c r="CA354" s="38"/>
      <c r="CB354" s="38"/>
      <c r="CC354" s="38"/>
      <c r="CD354" s="38"/>
      <c r="CE354" s="38"/>
      <c r="CF354" s="38"/>
      <c r="CG354" s="38"/>
      <c r="CH354" s="38"/>
      <c r="CI354" s="38"/>
      <c r="CJ354" s="38"/>
      <c r="CK354" s="38"/>
      <c r="CL354" s="38"/>
      <c r="CM354" s="38"/>
      <c r="CN354" s="38"/>
      <c r="CO354" s="38"/>
      <c r="CP354" s="38"/>
      <c r="CQ354" s="38"/>
      <c r="CR354" s="38"/>
      <c r="CS354" s="38"/>
      <c r="CT354" s="38"/>
      <c r="CU354" s="38"/>
      <c r="CV354" s="38"/>
      <c r="CW354" s="38"/>
      <c r="CX354" s="38"/>
      <c r="CY354" s="38"/>
      <c r="CZ354" s="38"/>
      <c r="DA354" s="38"/>
    </row>
    <row r="355" spans="1:105" ht="1.5" customHeight="1" x14ac:dyDescent="0.25">
      <c r="A355" s="40"/>
      <c r="B355" s="38"/>
      <c r="C355" s="38"/>
      <c r="D355" s="38"/>
      <c r="E355" s="38"/>
      <c r="F355" s="38"/>
      <c r="G355" s="38"/>
      <c r="H355" s="38"/>
      <c r="I355" s="38"/>
      <c r="J355" s="38" t="s">
        <v>326</v>
      </c>
      <c r="K355" s="38" t="s">
        <v>19</v>
      </c>
      <c r="L355" s="38" t="str">
        <f>""</f>
        <v/>
      </c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  <c r="AW355" s="38"/>
      <c r="AX355" s="38"/>
      <c r="AY355" s="38"/>
      <c r="AZ355" s="38"/>
      <c r="BA355" s="38"/>
      <c r="BB355" s="38"/>
      <c r="BC355" s="38"/>
      <c r="BD355" s="38"/>
      <c r="BE355" s="38"/>
      <c r="BF355" s="38"/>
      <c r="BG355" s="38"/>
      <c r="BH355" s="38"/>
      <c r="BI355" s="38"/>
      <c r="BJ355" s="38"/>
      <c r="BK355" s="38"/>
      <c r="BL355" s="38"/>
      <c r="BM355" s="38"/>
      <c r="BN355" s="38"/>
      <c r="BO355" s="38"/>
      <c r="BP355" s="38"/>
      <c r="BQ355" s="38"/>
      <c r="BR355" s="38"/>
      <c r="BS355" s="38"/>
      <c r="BT355" s="38"/>
      <c r="BU355" s="38"/>
      <c r="BV355" s="38"/>
      <c r="BW355" s="38"/>
      <c r="BX355" s="38"/>
      <c r="BY355" s="38"/>
      <c r="BZ355" s="38"/>
      <c r="CA355" s="38"/>
      <c r="CB355" s="38"/>
      <c r="CC355" s="38"/>
      <c r="CD355" s="38"/>
      <c r="CE355" s="38"/>
      <c r="CF355" s="38"/>
      <c r="CG355" s="38"/>
      <c r="CH355" s="38"/>
      <c r="CI355" s="38"/>
      <c r="CJ355" s="38"/>
      <c r="CK355" s="38"/>
      <c r="CL355" s="38"/>
      <c r="CM355" s="38"/>
      <c r="CN355" s="38"/>
      <c r="CO355" s="38"/>
      <c r="CP355" s="38"/>
      <c r="CQ355" s="38"/>
      <c r="CR355" s="38"/>
      <c r="CS355" s="38"/>
      <c r="CT355" s="38"/>
      <c r="CU355" s="38"/>
      <c r="CV355" s="38"/>
      <c r="CW355" s="38"/>
      <c r="CX355" s="38"/>
      <c r="CY355" s="38"/>
      <c r="CZ355" s="38"/>
      <c r="DA355" s="38"/>
    </row>
    <row r="356" spans="1:105" ht="1.5" customHeight="1" x14ac:dyDescent="0.25">
      <c r="A356" s="40"/>
      <c r="B356" s="38"/>
      <c r="C356" s="38"/>
      <c r="D356" s="38"/>
      <c r="E356" s="38"/>
      <c r="F356" s="38"/>
      <c r="G356" s="38"/>
      <c r="H356" s="38"/>
      <c r="I356" s="38"/>
      <c r="J356" s="38" t="s">
        <v>378</v>
      </c>
      <c r="K356" s="38" t="s">
        <v>37</v>
      </c>
      <c r="L356" s="38" t="str">
        <f>""</f>
        <v/>
      </c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38"/>
      <c r="AZ356" s="38"/>
      <c r="BA356" s="38"/>
      <c r="BB356" s="38"/>
      <c r="BC356" s="38"/>
      <c r="BD356" s="38"/>
      <c r="BE356" s="38"/>
      <c r="BF356" s="38"/>
      <c r="BG356" s="38"/>
      <c r="BH356" s="38"/>
      <c r="BI356" s="38"/>
      <c r="BJ356" s="38"/>
      <c r="BK356" s="38"/>
      <c r="BL356" s="38"/>
      <c r="BM356" s="38"/>
      <c r="BN356" s="38"/>
      <c r="BO356" s="38"/>
      <c r="BP356" s="38"/>
      <c r="BQ356" s="38"/>
      <c r="BR356" s="38"/>
      <c r="BS356" s="38"/>
      <c r="BT356" s="38"/>
      <c r="BU356" s="38"/>
      <c r="BV356" s="38"/>
      <c r="BW356" s="38"/>
      <c r="BX356" s="38"/>
      <c r="BY356" s="38"/>
      <c r="BZ356" s="38"/>
      <c r="CA356" s="38"/>
      <c r="CB356" s="38"/>
      <c r="CC356" s="38"/>
      <c r="CD356" s="38"/>
      <c r="CE356" s="38"/>
      <c r="CF356" s="38"/>
      <c r="CG356" s="38"/>
      <c r="CH356" s="38"/>
      <c r="CI356" s="38"/>
      <c r="CJ356" s="38"/>
      <c r="CK356" s="38"/>
      <c r="CL356" s="38"/>
      <c r="CM356" s="38"/>
      <c r="CN356" s="38"/>
      <c r="CO356" s="38"/>
      <c r="CP356" s="38"/>
      <c r="CQ356" s="38"/>
      <c r="CR356" s="38"/>
      <c r="CS356" s="38"/>
      <c r="CT356" s="38"/>
      <c r="CU356" s="38"/>
      <c r="CV356" s="38"/>
      <c r="CW356" s="38"/>
      <c r="CX356" s="38"/>
      <c r="CY356" s="38"/>
      <c r="CZ356" s="38"/>
      <c r="DA356" s="38"/>
    </row>
    <row r="357" spans="1:105" ht="1.5" customHeight="1" x14ac:dyDescent="0.25">
      <c r="A357" s="40"/>
      <c r="B357" s="38"/>
      <c r="C357" s="38"/>
      <c r="D357" s="38"/>
      <c r="E357" s="38"/>
      <c r="F357" s="38"/>
      <c r="G357" s="38"/>
      <c r="H357" s="38"/>
      <c r="I357" s="38"/>
      <c r="J357" s="38" t="s">
        <v>501</v>
      </c>
      <c r="K357" s="38" t="s">
        <v>18</v>
      </c>
      <c r="L357" s="38" t="str">
        <f>""</f>
        <v/>
      </c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  <c r="BD357" s="38"/>
      <c r="BE357" s="38"/>
      <c r="BF357" s="38"/>
      <c r="BG357" s="38"/>
      <c r="BH357" s="38"/>
      <c r="BI357" s="38"/>
      <c r="BJ357" s="38"/>
      <c r="BK357" s="38"/>
      <c r="BL357" s="38"/>
      <c r="BM357" s="38"/>
      <c r="BN357" s="38"/>
      <c r="BO357" s="38"/>
      <c r="BP357" s="38"/>
      <c r="BQ357" s="38"/>
      <c r="BR357" s="38"/>
      <c r="BS357" s="38"/>
      <c r="BT357" s="38"/>
      <c r="BU357" s="38"/>
      <c r="BV357" s="38"/>
      <c r="BW357" s="38"/>
      <c r="BX357" s="38"/>
      <c r="BY357" s="38"/>
      <c r="BZ357" s="38"/>
      <c r="CA357" s="38"/>
      <c r="CB357" s="38"/>
      <c r="CC357" s="38"/>
      <c r="CD357" s="38"/>
      <c r="CE357" s="38"/>
      <c r="CF357" s="38"/>
      <c r="CG357" s="38"/>
      <c r="CH357" s="38"/>
      <c r="CI357" s="38"/>
      <c r="CJ357" s="38"/>
      <c r="CK357" s="38"/>
      <c r="CL357" s="38"/>
      <c r="CM357" s="38"/>
      <c r="CN357" s="38"/>
      <c r="CO357" s="38"/>
      <c r="CP357" s="38"/>
      <c r="CQ357" s="38"/>
      <c r="CR357" s="38"/>
      <c r="CS357" s="38"/>
      <c r="CT357" s="38"/>
      <c r="CU357" s="38"/>
      <c r="CV357" s="38"/>
      <c r="CW357" s="38"/>
      <c r="CX357" s="38"/>
      <c r="CY357" s="38"/>
      <c r="CZ357" s="38"/>
      <c r="DA357" s="38"/>
    </row>
    <row r="358" spans="1:105" ht="1.5" customHeight="1" x14ac:dyDescent="0.25">
      <c r="A358" s="40"/>
      <c r="B358" s="38"/>
      <c r="C358" s="38"/>
      <c r="D358" s="38"/>
      <c r="E358" s="38"/>
      <c r="F358" s="38"/>
      <c r="G358" s="38"/>
      <c r="H358" s="38"/>
      <c r="I358" s="38"/>
      <c r="J358" s="38" t="s">
        <v>538</v>
      </c>
      <c r="K358" s="38" t="s">
        <v>11</v>
      </c>
      <c r="L358" s="38" t="str">
        <f>""</f>
        <v/>
      </c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  <c r="BA358" s="38"/>
      <c r="BB358" s="38"/>
      <c r="BC358" s="38"/>
      <c r="BD358" s="38"/>
      <c r="BE358" s="38"/>
      <c r="BF358" s="38"/>
      <c r="BG358" s="38"/>
      <c r="BH358" s="38"/>
      <c r="BI358" s="38"/>
      <c r="BJ358" s="38"/>
      <c r="BK358" s="38"/>
      <c r="BL358" s="38"/>
      <c r="BM358" s="38"/>
      <c r="BN358" s="38"/>
      <c r="BO358" s="38"/>
      <c r="BP358" s="38"/>
      <c r="BQ358" s="38"/>
      <c r="BR358" s="38"/>
      <c r="BS358" s="38"/>
      <c r="BT358" s="38"/>
      <c r="BU358" s="38"/>
      <c r="BV358" s="38"/>
      <c r="BW358" s="38"/>
      <c r="BX358" s="38"/>
      <c r="BY358" s="38"/>
      <c r="BZ358" s="38"/>
      <c r="CA358" s="38"/>
      <c r="CB358" s="38"/>
      <c r="CC358" s="38"/>
      <c r="CD358" s="38"/>
      <c r="CE358" s="38"/>
      <c r="CF358" s="38"/>
      <c r="CG358" s="38"/>
      <c r="CH358" s="38"/>
      <c r="CI358" s="38"/>
      <c r="CJ358" s="38"/>
      <c r="CK358" s="38"/>
      <c r="CL358" s="38"/>
      <c r="CM358" s="38"/>
      <c r="CN358" s="38"/>
      <c r="CO358" s="38"/>
      <c r="CP358" s="38"/>
      <c r="CQ358" s="38"/>
      <c r="CR358" s="38"/>
      <c r="CS358" s="38"/>
      <c r="CT358" s="38"/>
      <c r="CU358" s="38"/>
      <c r="CV358" s="38"/>
      <c r="CW358" s="38"/>
      <c r="CX358" s="38"/>
      <c r="CY358" s="38"/>
      <c r="CZ358" s="38"/>
      <c r="DA358" s="38"/>
    </row>
    <row r="359" spans="1:105" ht="1.5" customHeight="1" x14ac:dyDescent="0.25">
      <c r="A359" s="40"/>
      <c r="B359" s="38"/>
      <c r="C359" s="38"/>
      <c r="D359" s="38"/>
      <c r="E359" s="38"/>
      <c r="F359" s="38"/>
      <c r="G359" s="38"/>
      <c r="H359" s="38"/>
      <c r="I359" s="38"/>
      <c r="J359" s="38" t="s">
        <v>526</v>
      </c>
      <c r="K359" s="38" t="s">
        <v>21</v>
      </c>
      <c r="L359" s="38" t="str">
        <f>""</f>
        <v/>
      </c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  <c r="BD359" s="38"/>
      <c r="BE359" s="38"/>
      <c r="BF359" s="38"/>
      <c r="BG359" s="38"/>
      <c r="BH359" s="38"/>
      <c r="BI359" s="38"/>
      <c r="BJ359" s="38"/>
      <c r="BK359" s="38"/>
      <c r="BL359" s="38"/>
      <c r="BM359" s="38"/>
      <c r="BN359" s="38"/>
      <c r="BO359" s="38"/>
      <c r="BP359" s="38"/>
      <c r="BQ359" s="38"/>
      <c r="BR359" s="38"/>
      <c r="BS359" s="38"/>
      <c r="BT359" s="38"/>
      <c r="BU359" s="38"/>
      <c r="BV359" s="38"/>
      <c r="BW359" s="38"/>
      <c r="BX359" s="38"/>
      <c r="BY359" s="38"/>
      <c r="BZ359" s="38"/>
      <c r="CA359" s="38"/>
      <c r="CB359" s="38"/>
      <c r="CC359" s="38"/>
      <c r="CD359" s="38"/>
      <c r="CE359" s="38"/>
      <c r="CF359" s="38"/>
      <c r="CG359" s="38"/>
      <c r="CH359" s="38"/>
      <c r="CI359" s="38"/>
      <c r="CJ359" s="38"/>
      <c r="CK359" s="38"/>
      <c r="CL359" s="38"/>
      <c r="CM359" s="38"/>
      <c r="CN359" s="38"/>
      <c r="CO359" s="38"/>
      <c r="CP359" s="38"/>
      <c r="CQ359" s="38"/>
      <c r="CR359" s="38"/>
      <c r="CS359" s="38"/>
      <c r="CT359" s="38"/>
      <c r="CU359" s="38"/>
      <c r="CV359" s="38"/>
      <c r="CW359" s="38"/>
      <c r="CX359" s="38"/>
      <c r="CY359" s="38"/>
      <c r="CZ359" s="38"/>
      <c r="DA359" s="38"/>
    </row>
    <row r="360" spans="1:105" ht="1.5" customHeight="1" x14ac:dyDescent="0.25">
      <c r="A360" s="40"/>
      <c r="B360" s="38"/>
      <c r="C360" s="38"/>
      <c r="D360" s="38"/>
      <c r="E360" s="38"/>
      <c r="F360" s="38"/>
      <c r="G360" s="38"/>
      <c r="H360" s="38"/>
      <c r="I360" s="38"/>
      <c r="J360" s="38" t="s">
        <v>354</v>
      </c>
      <c r="K360" s="38" t="s">
        <v>16</v>
      </c>
      <c r="L360" s="38" t="str">
        <f>""</f>
        <v/>
      </c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AW360" s="38"/>
      <c r="AX360" s="38"/>
      <c r="AY360" s="38"/>
      <c r="AZ360" s="38"/>
      <c r="BA360" s="38"/>
      <c r="BB360" s="38"/>
      <c r="BC360" s="38"/>
      <c r="BD360" s="38"/>
      <c r="BE360" s="38"/>
      <c r="BF360" s="38"/>
      <c r="BG360" s="38"/>
      <c r="BH360" s="38"/>
      <c r="BI360" s="38"/>
      <c r="BJ360" s="38"/>
      <c r="BK360" s="38"/>
      <c r="BL360" s="38"/>
      <c r="BM360" s="38"/>
      <c r="BN360" s="38"/>
      <c r="BO360" s="38"/>
      <c r="BP360" s="38"/>
      <c r="BQ360" s="38"/>
      <c r="BR360" s="38"/>
      <c r="BS360" s="38"/>
      <c r="BT360" s="38"/>
      <c r="BU360" s="38"/>
      <c r="BV360" s="38"/>
      <c r="BW360" s="38"/>
      <c r="BX360" s="38"/>
      <c r="BY360" s="38"/>
      <c r="BZ360" s="38"/>
      <c r="CA360" s="38"/>
      <c r="CB360" s="38"/>
      <c r="CC360" s="38"/>
      <c r="CD360" s="38"/>
      <c r="CE360" s="38"/>
      <c r="CF360" s="38"/>
      <c r="CG360" s="38"/>
      <c r="CH360" s="38"/>
      <c r="CI360" s="38"/>
      <c r="CJ360" s="38"/>
      <c r="CK360" s="38"/>
      <c r="CL360" s="38"/>
      <c r="CM360" s="38"/>
      <c r="CN360" s="38"/>
      <c r="CO360" s="38"/>
      <c r="CP360" s="38"/>
      <c r="CQ360" s="38"/>
      <c r="CR360" s="38"/>
      <c r="CS360" s="38"/>
      <c r="CT360" s="38"/>
      <c r="CU360" s="38"/>
      <c r="CV360" s="38"/>
      <c r="CW360" s="38"/>
      <c r="CX360" s="38"/>
      <c r="CY360" s="38"/>
      <c r="CZ360" s="38"/>
      <c r="DA360" s="38"/>
    </row>
    <row r="361" spans="1:105" ht="1.5" customHeight="1" x14ac:dyDescent="0.25">
      <c r="A361" s="40"/>
      <c r="B361" s="38"/>
      <c r="C361" s="38"/>
      <c r="D361" s="38"/>
      <c r="E361" s="38"/>
      <c r="F361" s="38"/>
      <c r="G361" s="38"/>
      <c r="H361" s="38"/>
      <c r="I361" s="38"/>
      <c r="J361" s="38" t="s">
        <v>329</v>
      </c>
      <c r="K361" s="38" t="s">
        <v>29</v>
      </c>
      <c r="L361" s="38" t="str">
        <f>""</f>
        <v/>
      </c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38"/>
      <c r="AS361" s="38"/>
      <c r="AT361" s="38"/>
      <c r="AU361" s="38"/>
      <c r="AV361" s="38"/>
      <c r="AW361" s="38"/>
      <c r="AX361" s="38"/>
      <c r="AY361" s="38"/>
      <c r="AZ361" s="38"/>
      <c r="BA361" s="38"/>
      <c r="BB361" s="38"/>
      <c r="BC361" s="38"/>
      <c r="BD361" s="38"/>
      <c r="BE361" s="38"/>
      <c r="BF361" s="38"/>
      <c r="BG361" s="38"/>
      <c r="BH361" s="38"/>
      <c r="BI361" s="38"/>
      <c r="BJ361" s="38"/>
      <c r="BK361" s="38"/>
      <c r="BL361" s="38"/>
      <c r="BM361" s="38"/>
      <c r="BN361" s="38"/>
      <c r="BO361" s="38"/>
      <c r="BP361" s="38"/>
      <c r="BQ361" s="38"/>
      <c r="BR361" s="38"/>
      <c r="BS361" s="38"/>
      <c r="BT361" s="38"/>
      <c r="BU361" s="38"/>
      <c r="BV361" s="38"/>
      <c r="BW361" s="38"/>
      <c r="BX361" s="38"/>
      <c r="BY361" s="38"/>
      <c r="BZ361" s="38"/>
      <c r="CA361" s="38"/>
      <c r="CB361" s="38"/>
      <c r="CC361" s="38"/>
      <c r="CD361" s="38"/>
      <c r="CE361" s="38"/>
      <c r="CF361" s="38"/>
      <c r="CG361" s="38"/>
      <c r="CH361" s="38"/>
      <c r="CI361" s="38"/>
      <c r="CJ361" s="38"/>
      <c r="CK361" s="38"/>
      <c r="CL361" s="38"/>
      <c r="CM361" s="38"/>
      <c r="CN361" s="38"/>
      <c r="CO361" s="38"/>
      <c r="CP361" s="38"/>
      <c r="CQ361" s="38"/>
      <c r="CR361" s="38"/>
      <c r="CS361" s="38"/>
      <c r="CT361" s="38"/>
      <c r="CU361" s="38"/>
      <c r="CV361" s="38"/>
      <c r="CW361" s="38"/>
      <c r="CX361" s="38"/>
      <c r="CY361" s="38"/>
      <c r="CZ361" s="38"/>
      <c r="DA361" s="38"/>
    </row>
    <row r="362" spans="1:105" ht="1.5" customHeight="1" x14ac:dyDescent="0.25">
      <c r="A362" s="40"/>
      <c r="B362" s="38"/>
      <c r="C362" s="38"/>
      <c r="D362" s="38"/>
      <c r="E362" s="38"/>
      <c r="F362" s="38"/>
      <c r="G362" s="38"/>
      <c r="H362" s="38"/>
      <c r="I362" s="38"/>
      <c r="J362" s="38" t="s">
        <v>509</v>
      </c>
      <c r="K362" s="38" t="s">
        <v>18</v>
      </c>
      <c r="L362" s="38" t="str">
        <f>""</f>
        <v/>
      </c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  <c r="BA362" s="38"/>
      <c r="BB362" s="38"/>
      <c r="BC362" s="38"/>
      <c r="BD362" s="38"/>
      <c r="BE362" s="38"/>
      <c r="BF362" s="38"/>
      <c r="BG362" s="38"/>
      <c r="BH362" s="38"/>
      <c r="BI362" s="38"/>
      <c r="BJ362" s="38"/>
      <c r="BK362" s="38"/>
      <c r="BL362" s="38"/>
      <c r="BM362" s="38"/>
      <c r="BN362" s="38"/>
      <c r="BO362" s="38"/>
      <c r="BP362" s="38"/>
      <c r="BQ362" s="38"/>
      <c r="BR362" s="38"/>
      <c r="BS362" s="38"/>
      <c r="BT362" s="38"/>
      <c r="BU362" s="38"/>
      <c r="BV362" s="38"/>
      <c r="BW362" s="38"/>
      <c r="BX362" s="38"/>
      <c r="BY362" s="38"/>
      <c r="BZ362" s="38"/>
      <c r="CA362" s="38"/>
      <c r="CB362" s="38"/>
      <c r="CC362" s="38"/>
      <c r="CD362" s="38"/>
      <c r="CE362" s="38"/>
      <c r="CF362" s="38"/>
      <c r="CG362" s="38"/>
      <c r="CH362" s="38"/>
      <c r="CI362" s="38"/>
      <c r="CJ362" s="38"/>
      <c r="CK362" s="38"/>
      <c r="CL362" s="38"/>
      <c r="CM362" s="38"/>
      <c r="CN362" s="38"/>
      <c r="CO362" s="38"/>
      <c r="CP362" s="38"/>
      <c r="CQ362" s="38"/>
      <c r="CR362" s="38"/>
      <c r="CS362" s="38"/>
      <c r="CT362" s="38"/>
      <c r="CU362" s="38"/>
      <c r="CV362" s="38"/>
      <c r="CW362" s="38"/>
      <c r="CX362" s="38"/>
      <c r="CY362" s="38"/>
      <c r="CZ362" s="38"/>
      <c r="DA362" s="38"/>
    </row>
    <row r="363" spans="1:105" ht="1.5" customHeight="1" x14ac:dyDescent="0.25">
      <c r="A363" s="40"/>
      <c r="B363" s="38"/>
      <c r="C363" s="38"/>
      <c r="D363" s="38"/>
      <c r="E363" s="38"/>
      <c r="F363" s="38"/>
      <c r="G363" s="38"/>
      <c r="H363" s="38"/>
      <c r="I363" s="38"/>
      <c r="J363" s="38" t="s">
        <v>499</v>
      </c>
      <c r="K363" s="38" t="s">
        <v>25</v>
      </c>
      <c r="L363" s="38" t="str">
        <f>""</f>
        <v/>
      </c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38"/>
      <c r="AZ363" s="38"/>
      <c r="BA363" s="38"/>
      <c r="BB363" s="38"/>
      <c r="BC363" s="38"/>
      <c r="BD363" s="38"/>
      <c r="BE363" s="38"/>
      <c r="BF363" s="38"/>
      <c r="BG363" s="38"/>
      <c r="BH363" s="38"/>
      <c r="BI363" s="38"/>
      <c r="BJ363" s="38"/>
      <c r="BK363" s="38"/>
      <c r="BL363" s="38"/>
      <c r="BM363" s="38"/>
      <c r="BN363" s="38"/>
      <c r="BO363" s="38"/>
      <c r="BP363" s="38"/>
      <c r="BQ363" s="38"/>
      <c r="BR363" s="38"/>
      <c r="BS363" s="38"/>
      <c r="BT363" s="38"/>
      <c r="BU363" s="38"/>
      <c r="BV363" s="38"/>
      <c r="BW363" s="38"/>
      <c r="BX363" s="38"/>
      <c r="BY363" s="38"/>
      <c r="BZ363" s="38"/>
      <c r="CA363" s="38"/>
      <c r="CB363" s="38"/>
      <c r="CC363" s="38"/>
      <c r="CD363" s="38"/>
      <c r="CE363" s="38"/>
      <c r="CF363" s="38"/>
      <c r="CG363" s="38"/>
      <c r="CH363" s="38"/>
      <c r="CI363" s="38"/>
      <c r="CJ363" s="38"/>
      <c r="CK363" s="38"/>
      <c r="CL363" s="38"/>
      <c r="CM363" s="38"/>
      <c r="CN363" s="38"/>
      <c r="CO363" s="38"/>
      <c r="CP363" s="38"/>
      <c r="CQ363" s="38"/>
      <c r="CR363" s="38"/>
      <c r="CS363" s="38"/>
      <c r="CT363" s="38"/>
      <c r="CU363" s="38"/>
      <c r="CV363" s="38"/>
      <c r="CW363" s="38"/>
      <c r="CX363" s="38"/>
      <c r="CY363" s="38"/>
      <c r="CZ363" s="38"/>
      <c r="DA363" s="38"/>
    </row>
    <row r="364" spans="1:105" ht="1.5" customHeight="1" x14ac:dyDescent="0.25">
      <c r="A364" s="40"/>
      <c r="B364" s="38"/>
      <c r="C364" s="38"/>
      <c r="D364" s="38"/>
      <c r="E364" s="38"/>
      <c r="F364" s="38"/>
      <c r="G364" s="38"/>
      <c r="H364" s="38"/>
      <c r="I364" s="38"/>
      <c r="J364" s="38" t="s">
        <v>543</v>
      </c>
      <c r="K364" s="38" t="s">
        <v>11</v>
      </c>
      <c r="L364" s="38" t="str">
        <f>""</f>
        <v/>
      </c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  <c r="BD364" s="38"/>
      <c r="BE364" s="38"/>
      <c r="BF364" s="38"/>
      <c r="BG364" s="38"/>
      <c r="BH364" s="38"/>
      <c r="BI364" s="38"/>
      <c r="BJ364" s="38"/>
      <c r="BK364" s="38"/>
      <c r="BL364" s="38"/>
      <c r="BM364" s="38"/>
      <c r="BN364" s="38"/>
      <c r="BO364" s="38"/>
      <c r="BP364" s="38"/>
      <c r="BQ364" s="38"/>
      <c r="BR364" s="38"/>
      <c r="BS364" s="38"/>
      <c r="BT364" s="38"/>
      <c r="BU364" s="38"/>
      <c r="BV364" s="38"/>
      <c r="BW364" s="38"/>
      <c r="BX364" s="38"/>
      <c r="BY364" s="38"/>
      <c r="BZ364" s="38"/>
      <c r="CA364" s="38"/>
      <c r="CB364" s="38"/>
      <c r="CC364" s="38"/>
      <c r="CD364" s="38"/>
      <c r="CE364" s="38"/>
      <c r="CF364" s="38"/>
      <c r="CG364" s="38"/>
      <c r="CH364" s="38"/>
      <c r="CI364" s="38"/>
      <c r="CJ364" s="38"/>
      <c r="CK364" s="38"/>
      <c r="CL364" s="38"/>
      <c r="CM364" s="38"/>
      <c r="CN364" s="38"/>
      <c r="CO364" s="38"/>
      <c r="CP364" s="38"/>
      <c r="CQ364" s="38"/>
      <c r="CR364" s="38"/>
      <c r="CS364" s="38"/>
      <c r="CT364" s="38"/>
      <c r="CU364" s="38"/>
      <c r="CV364" s="38"/>
      <c r="CW364" s="38"/>
      <c r="CX364" s="38"/>
      <c r="CY364" s="38"/>
      <c r="CZ364" s="38"/>
      <c r="DA364" s="38"/>
    </row>
    <row r="365" spans="1:105" ht="1.5" customHeight="1" x14ac:dyDescent="0.25">
      <c r="A365" s="40"/>
      <c r="B365" s="38"/>
      <c r="C365" s="38"/>
      <c r="D365" s="38"/>
      <c r="E365" s="38"/>
      <c r="F365" s="38"/>
      <c r="G365" s="38"/>
      <c r="H365" s="38"/>
      <c r="I365" s="38"/>
      <c r="J365" s="38" t="s">
        <v>239</v>
      </c>
      <c r="K365" s="38" t="s">
        <v>17</v>
      </c>
      <c r="L365" s="38" t="str">
        <f>""</f>
        <v/>
      </c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8"/>
      <c r="AZ365" s="38"/>
      <c r="BA365" s="38"/>
      <c r="BB365" s="38"/>
      <c r="BC365" s="38"/>
      <c r="BD365" s="38"/>
      <c r="BE365" s="38"/>
      <c r="BF365" s="38"/>
      <c r="BG365" s="38"/>
      <c r="BH365" s="38"/>
      <c r="BI365" s="38"/>
      <c r="BJ365" s="38"/>
      <c r="BK365" s="38"/>
      <c r="BL365" s="38"/>
      <c r="BM365" s="38"/>
      <c r="BN365" s="38"/>
      <c r="BO365" s="38"/>
      <c r="BP365" s="38"/>
      <c r="BQ365" s="38"/>
      <c r="BR365" s="38"/>
      <c r="BS365" s="38"/>
      <c r="BT365" s="38"/>
      <c r="BU365" s="38"/>
      <c r="BV365" s="38"/>
      <c r="BW365" s="38"/>
      <c r="BX365" s="38"/>
      <c r="BY365" s="38"/>
      <c r="BZ365" s="38"/>
      <c r="CA365" s="38"/>
      <c r="CB365" s="38"/>
      <c r="CC365" s="38"/>
      <c r="CD365" s="38"/>
      <c r="CE365" s="38"/>
      <c r="CF365" s="38"/>
      <c r="CG365" s="38"/>
      <c r="CH365" s="38"/>
      <c r="CI365" s="38"/>
      <c r="CJ365" s="38"/>
      <c r="CK365" s="38"/>
      <c r="CL365" s="38"/>
      <c r="CM365" s="38"/>
      <c r="CN365" s="38"/>
      <c r="CO365" s="38"/>
      <c r="CP365" s="38"/>
      <c r="CQ365" s="38"/>
      <c r="CR365" s="38"/>
      <c r="CS365" s="38"/>
      <c r="CT365" s="38"/>
      <c r="CU365" s="38"/>
      <c r="CV365" s="38"/>
      <c r="CW365" s="38"/>
      <c r="CX365" s="38"/>
      <c r="CY365" s="38"/>
      <c r="CZ365" s="38"/>
      <c r="DA365" s="38"/>
    </row>
    <row r="366" spans="1:105" ht="1.5" customHeight="1" x14ac:dyDescent="0.25">
      <c r="A366" s="40"/>
      <c r="B366" s="38"/>
      <c r="C366" s="38"/>
      <c r="D366" s="38"/>
      <c r="E366" s="38"/>
      <c r="F366" s="38"/>
      <c r="G366" s="38"/>
      <c r="H366" s="38"/>
      <c r="I366" s="38"/>
      <c r="J366" s="38" t="s">
        <v>545</v>
      </c>
      <c r="K366" s="38" t="s">
        <v>35</v>
      </c>
      <c r="L366" s="38" t="str">
        <f>""</f>
        <v/>
      </c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38"/>
      <c r="AY366" s="38"/>
      <c r="AZ366" s="38"/>
      <c r="BA366" s="38"/>
      <c r="BB366" s="38"/>
      <c r="BC366" s="38"/>
      <c r="BD366" s="38"/>
      <c r="BE366" s="38"/>
      <c r="BF366" s="38"/>
      <c r="BG366" s="38"/>
      <c r="BH366" s="38"/>
      <c r="BI366" s="38"/>
      <c r="BJ366" s="38"/>
      <c r="BK366" s="38"/>
      <c r="BL366" s="38"/>
      <c r="BM366" s="38"/>
      <c r="BN366" s="38"/>
      <c r="BO366" s="38"/>
      <c r="BP366" s="38"/>
      <c r="BQ366" s="38"/>
      <c r="BR366" s="38"/>
      <c r="BS366" s="38"/>
      <c r="BT366" s="38"/>
      <c r="BU366" s="38"/>
      <c r="BV366" s="38"/>
      <c r="BW366" s="38"/>
      <c r="BX366" s="38"/>
      <c r="BY366" s="38"/>
      <c r="BZ366" s="38"/>
      <c r="CA366" s="38"/>
      <c r="CB366" s="38"/>
      <c r="CC366" s="38"/>
      <c r="CD366" s="38"/>
      <c r="CE366" s="38"/>
      <c r="CF366" s="38"/>
      <c r="CG366" s="38"/>
      <c r="CH366" s="38"/>
      <c r="CI366" s="38"/>
      <c r="CJ366" s="38"/>
      <c r="CK366" s="38"/>
      <c r="CL366" s="38"/>
      <c r="CM366" s="38"/>
      <c r="CN366" s="38"/>
      <c r="CO366" s="38"/>
      <c r="CP366" s="38"/>
      <c r="CQ366" s="38"/>
      <c r="CR366" s="38"/>
      <c r="CS366" s="38"/>
      <c r="CT366" s="38"/>
      <c r="CU366" s="38"/>
      <c r="CV366" s="38"/>
      <c r="CW366" s="38"/>
      <c r="CX366" s="38"/>
      <c r="CY366" s="38"/>
      <c r="CZ366" s="38"/>
      <c r="DA366" s="38"/>
    </row>
    <row r="367" spans="1:105" ht="1.5" customHeight="1" x14ac:dyDescent="0.25">
      <c r="A367" s="40"/>
      <c r="B367" s="38"/>
      <c r="C367" s="38"/>
      <c r="D367" s="38"/>
      <c r="E367" s="38"/>
      <c r="F367" s="38"/>
      <c r="G367" s="38"/>
      <c r="H367" s="38"/>
      <c r="I367" s="38"/>
      <c r="J367" s="38" t="s">
        <v>342</v>
      </c>
      <c r="K367" s="38" t="s">
        <v>31</v>
      </c>
      <c r="L367" s="38" t="s">
        <v>12</v>
      </c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  <c r="AX367" s="38"/>
      <c r="AY367" s="38"/>
      <c r="AZ367" s="38"/>
      <c r="BA367" s="38"/>
      <c r="BB367" s="38"/>
      <c r="BC367" s="38"/>
      <c r="BD367" s="38"/>
      <c r="BE367" s="38"/>
      <c r="BF367" s="38"/>
      <c r="BG367" s="38"/>
      <c r="BH367" s="38"/>
      <c r="BI367" s="38"/>
      <c r="BJ367" s="38"/>
      <c r="BK367" s="38"/>
      <c r="BL367" s="38"/>
      <c r="BM367" s="38"/>
      <c r="BN367" s="38"/>
      <c r="BO367" s="38"/>
      <c r="BP367" s="38"/>
      <c r="BQ367" s="38"/>
      <c r="BR367" s="38"/>
      <c r="BS367" s="38"/>
      <c r="BT367" s="38"/>
      <c r="BU367" s="38"/>
      <c r="BV367" s="38"/>
      <c r="BW367" s="38"/>
      <c r="BX367" s="38"/>
      <c r="BY367" s="38"/>
      <c r="BZ367" s="38"/>
      <c r="CA367" s="38"/>
      <c r="CB367" s="38"/>
      <c r="CC367" s="38"/>
      <c r="CD367" s="38"/>
      <c r="CE367" s="38"/>
      <c r="CF367" s="38"/>
      <c r="CG367" s="38"/>
      <c r="CH367" s="38"/>
      <c r="CI367" s="38"/>
      <c r="CJ367" s="38"/>
      <c r="CK367" s="38"/>
      <c r="CL367" s="38"/>
      <c r="CM367" s="38"/>
      <c r="CN367" s="38"/>
      <c r="CO367" s="38"/>
      <c r="CP367" s="38"/>
      <c r="CQ367" s="38"/>
      <c r="CR367" s="38"/>
      <c r="CS367" s="38"/>
      <c r="CT367" s="38"/>
      <c r="CU367" s="38"/>
      <c r="CV367" s="38"/>
      <c r="CW367" s="38"/>
      <c r="CX367" s="38"/>
      <c r="CY367" s="38"/>
      <c r="CZ367" s="38"/>
      <c r="DA367" s="38"/>
    </row>
    <row r="368" spans="1:105" ht="1.5" customHeight="1" x14ac:dyDescent="0.25">
      <c r="A368" s="40"/>
      <c r="B368" s="38"/>
      <c r="C368" s="38"/>
      <c r="D368" s="38"/>
      <c r="E368" s="38"/>
      <c r="F368" s="38"/>
      <c r="G368" s="38"/>
      <c r="H368" s="38"/>
      <c r="I368" s="38"/>
      <c r="J368" s="38" t="s">
        <v>375</v>
      </c>
      <c r="K368" s="38" t="s">
        <v>37</v>
      </c>
      <c r="L368" s="38" t="str">
        <f>""</f>
        <v/>
      </c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  <c r="BA368" s="38"/>
      <c r="BB368" s="38"/>
      <c r="BC368" s="38"/>
      <c r="BD368" s="38"/>
      <c r="BE368" s="38"/>
      <c r="BF368" s="38"/>
      <c r="BG368" s="38"/>
      <c r="BH368" s="38"/>
      <c r="BI368" s="38"/>
      <c r="BJ368" s="38"/>
      <c r="BK368" s="38"/>
      <c r="BL368" s="38"/>
      <c r="BM368" s="38"/>
      <c r="BN368" s="38"/>
      <c r="BO368" s="38"/>
      <c r="BP368" s="38"/>
      <c r="BQ368" s="38"/>
      <c r="BR368" s="38"/>
      <c r="BS368" s="38"/>
      <c r="BT368" s="38"/>
      <c r="BU368" s="38"/>
      <c r="BV368" s="38"/>
      <c r="BW368" s="38"/>
      <c r="BX368" s="38"/>
      <c r="BY368" s="38"/>
      <c r="BZ368" s="38"/>
      <c r="CA368" s="38"/>
      <c r="CB368" s="38"/>
      <c r="CC368" s="38"/>
      <c r="CD368" s="38"/>
      <c r="CE368" s="38"/>
      <c r="CF368" s="38"/>
      <c r="CG368" s="38"/>
      <c r="CH368" s="38"/>
      <c r="CI368" s="38"/>
      <c r="CJ368" s="38"/>
      <c r="CK368" s="38"/>
      <c r="CL368" s="38"/>
      <c r="CM368" s="38"/>
      <c r="CN368" s="38"/>
      <c r="CO368" s="38"/>
      <c r="CP368" s="38"/>
      <c r="CQ368" s="38"/>
      <c r="CR368" s="38"/>
      <c r="CS368" s="38"/>
      <c r="CT368" s="38"/>
      <c r="CU368" s="38"/>
      <c r="CV368" s="38"/>
      <c r="CW368" s="38"/>
      <c r="CX368" s="38"/>
      <c r="CY368" s="38"/>
      <c r="CZ368" s="38"/>
      <c r="DA368" s="38"/>
    </row>
    <row r="369" spans="1:105" ht="1.5" customHeight="1" x14ac:dyDescent="0.25">
      <c r="A369" s="40"/>
      <c r="B369" s="38"/>
      <c r="C369" s="38"/>
      <c r="D369" s="38"/>
      <c r="E369" s="38"/>
      <c r="F369" s="38"/>
      <c r="G369" s="38"/>
      <c r="H369" s="38"/>
      <c r="I369" s="38"/>
      <c r="J369" s="38" t="s">
        <v>245</v>
      </c>
      <c r="K369" s="38" t="s">
        <v>24</v>
      </c>
      <c r="L369" s="38" t="str">
        <f>""</f>
        <v/>
      </c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  <c r="BD369" s="38"/>
      <c r="BE369" s="38"/>
      <c r="BF369" s="38"/>
      <c r="BG369" s="38"/>
      <c r="BH369" s="38"/>
      <c r="BI369" s="38"/>
      <c r="BJ369" s="38"/>
      <c r="BK369" s="38"/>
      <c r="BL369" s="38"/>
      <c r="BM369" s="38"/>
      <c r="BN369" s="38"/>
      <c r="BO369" s="38"/>
      <c r="BP369" s="38"/>
      <c r="BQ369" s="38"/>
      <c r="BR369" s="38"/>
      <c r="BS369" s="38"/>
      <c r="BT369" s="38"/>
      <c r="BU369" s="38"/>
      <c r="BV369" s="38"/>
      <c r="BW369" s="38"/>
      <c r="BX369" s="38"/>
      <c r="BY369" s="38"/>
      <c r="BZ369" s="38"/>
      <c r="CA369" s="38"/>
      <c r="CB369" s="38"/>
      <c r="CC369" s="38"/>
      <c r="CD369" s="38"/>
      <c r="CE369" s="38"/>
      <c r="CF369" s="38"/>
      <c r="CG369" s="38"/>
      <c r="CH369" s="38"/>
      <c r="CI369" s="38"/>
      <c r="CJ369" s="38"/>
      <c r="CK369" s="38"/>
      <c r="CL369" s="38"/>
      <c r="CM369" s="38"/>
      <c r="CN369" s="38"/>
      <c r="CO369" s="38"/>
      <c r="CP369" s="38"/>
      <c r="CQ369" s="38"/>
      <c r="CR369" s="38"/>
      <c r="CS369" s="38"/>
      <c r="CT369" s="38"/>
      <c r="CU369" s="38"/>
      <c r="CV369" s="38"/>
      <c r="CW369" s="38"/>
      <c r="CX369" s="38"/>
      <c r="CY369" s="38"/>
      <c r="CZ369" s="38"/>
      <c r="DA369" s="38"/>
    </row>
    <row r="370" spans="1:105" ht="1.5" customHeight="1" x14ac:dyDescent="0.25">
      <c r="A370" s="40"/>
      <c r="B370" s="38"/>
      <c r="C370" s="38"/>
      <c r="D370" s="38"/>
      <c r="E370" s="38"/>
      <c r="F370" s="38"/>
      <c r="G370" s="38"/>
      <c r="H370" s="38"/>
      <c r="I370" s="38"/>
      <c r="J370" s="38" t="s">
        <v>462</v>
      </c>
      <c r="K370" s="38" t="s">
        <v>12</v>
      </c>
      <c r="L370" s="38" t="str">
        <f>""</f>
        <v/>
      </c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  <c r="BD370" s="38"/>
      <c r="BE370" s="38"/>
      <c r="BF370" s="38"/>
      <c r="BG370" s="38"/>
      <c r="BH370" s="38"/>
      <c r="BI370" s="38"/>
      <c r="BJ370" s="38"/>
      <c r="BK370" s="38"/>
      <c r="BL370" s="38"/>
      <c r="BM370" s="38"/>
      <c r="BN370" s="38"/>
      <c r="BO370" s="38"/>
      <c r="BP370" s="38"/>
      <c r="BQ370" s="38"/>
      <c r="BR370" s="38"/>
      <c r="BS370" s="38"/>
      <c r="BT370" s="38"/>
      <c r="BU370" s="38"/>
      <c r="BV370" s="38"/>
      <c r="BW370" s="38"/>
      <c r="BX370" s="38"/>
      <c r="BY370" s="38"/>
      <c r="BZ370" s="38"/>
      <c r="CA370" s="38"/>
      <c r="CB370" s="38"/>
      <c r="CC370" s="38"/>
      <c r="CD370" s="38"/>
      <c r="CE370" s="38"/>
      <c r="CF370" s="38"/>
      <c r="CG370" s="38"/>
      <c r="CH370" s="38"/>
      <c r="CI370" s="38"/>
      <c r="CJ370" s="38"/>
      <c r="CK370" s="38"/>
      <c r="CL370" s="38"/>
      <c r="CM370" s="38"/>
      <c r="CN370" s="38"/>
      <c r="CO370" s="38"/>
      <c r="CP370" s="38"/>
      <c r="CQ370" s="38"/>
      <c r="CR370" s="38"/>
      <c r="CS370" s="38"/>
      <c r="CT370" s="38"/>
      <c r="CU370" s="38"/>
      <c r="CV370" s="38"/>
      <c r="CW370" s="38"/>
      <c r="CX370" s="38"/>
      <c r="CY370" s="38"/>
      <c r="CZ370" s="38"/>
      <c r="DA370" s="38"/>
    </row>
    <row r="371" spans="1:105" ht="1.5" customHeight="1" x14ac:dyDescent="0.25">
      <c r="A371" s="40"/>
      <c r="B371" s="38"/>
      <c r="C371" s="38"/>
      <c r="D371" s="38"/>
      <c r="E371" s="38"/>
      <c r="F371" s="38"/>
      <c r="G371" s="38"/>
      <c r="H371" s="38"/>
      <c r="I371" s="38"/>
      <c r="J371" s="38" t="s">
        <v>377</v>
      </c>
      <c r="K371" s="38" t="s">
        <v>37</v>
      </c>
      <c r="L371" s="38" t="str">
        <f>""</f>
        <v/>
      </c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  <c r="AR371" s="38"/>
      <c r="AS371" s="38"/>
      <c r="AT371" s="38"/>
      <c r="AU371" s="38"/>
      <c r="AV371" s="38"/>
      <c r="AW371" s="38"/>
      <c r="AX371" s="38"/>
      <c r="AY371" s="38"/>
      <c r="AZ371" s="38"/>
      <c r="BA371" s="38"/>
      <c r="BB371" s="38"/>
      <c r="BC371" s="38"/>
      <c r="BD371" s="38"/>
      <c r="BE371" s="38"/>
      <c r="BF371" s="38"/>
      <c r="BG371" s="38"/>
      <c r="BH371" s="38"/>
      <c r="BI371" s="38"/>
      <c r="BJ371" s="38"/>
      <c r="BK371" s="38"/>
      <c r="BL371" s="38"/>
      <c r="BM371" s="38"/>
      <c r="BN371" s="38"/>
      <c r="BO371" s="38"/>
      <c r="BP371" s="38"/>
      <c r="BQ371" s="38"/>
      <c r="BR371" s="38"/>
      <c r="BS371" s="38"/>
      <c r="BT371" s="38"/>
      <c r="BU371" s="38"/>
      <c r="BV371" s="38"/>
      <c r="BW371" s="38"/>
      <c r="BX371" s="38"/>
      <c r="BY371" s="38"/>
      <c r="BZ371" s="38"/>
      <c r="CA371" s="38"/>
      <c r="CB371" s="38"/>
      <c r="CC371" s="38"/>
      <c r="CD371" s="38"/>
      <c r="CE371" s="38"/>
      <c r="CF371" s="38"/>
      <c r="CG371" s="38"/>
      <c r="CH371" s="38"/>
      <c r="CI371" s="38"/>
      <c r="CJ371" s="38"/>
      <c r="CK371" s="38"/>
      <c r="CL371" s="38"/>
      <c r="CM371" s="38"/>
      <c r="CN371" s="38"/>
      <c r="CO371" s="38"/>
      <c r="CP371" s="38"/>
      <c r="CQ371" s="38"/>
      <c r="CR371" s="38"/>
      <c r="CS371" s="38"/>
      <c r="CT371" s="38"/>
      <c r="CU371" s="38"/>
      <c r="CV371" s="38"/>
      <c r="CW371" s="38"/>
      <c r="CX371" s="38"/>
      <c r="CY371" s="38"/>
      <c r="CZ371" s="38"/>
      <c r="DA371" s="38"/>
    </row>
    <row r="372" spans="1:105" ht="1.5" customHeight="1" x14ac:dyDescent="0.25">
      <c r="A372" s="40"/>
      <c r="B372" s="38"/>
      <c r="C372" s="38"/>
      <c r="D372" s="38"/>
      <c r="E372" s="38"/>
      <c r="F372" s="38"/>
      <c r="G372" s="38"/>
      <c r="H372" s="38"/>
      <c r="I372" s="38"/>
      <c r="J372" s="38" t="s">
        <v>439</v>
      </c>
      <c r="K372" s="38" t="s">
        <v>3</v>
      </c>
      <c r="L372" s="38" t="str">
        <f>""</f>
        <v/>
      </c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  <c r="AN372" s="38"/>
      <c r="AO372" s="38"/>
      <c r="AP372" s="38"/>
      <c r="AQ372" s="38"/>
      <c r="AR372" s="38"/>
      <c r="AS372" s="38"/>
      <c r="AT372" s="38"/>
      <c r="AU372" s="38"/>
      <c r="AV372" s="38"/>
      <c r="AW372" s="38"/>
      <c r="AX372" s="38"/>
      <c r="AY372" s="38"/>
      <c r="AZ372" s="38"/>
      <c r="BA372" s="38"/>
      <c r="BB372" s="38"/>
      <c r="BC372" s="38"/>
      <c r="BD372" s="38"/>
      <c r="BE372" s="38"/>
      <c r="BF372" s="38"/>
      <c r="BG372" s="38"/>
      <c r="BH372" s="38"/>
      <c r="BI372" s="38"/>
      <c r="BJ372" s="38"/>
      <c r="BK372" s="38"/>
      <c r="BL372" s="38"/>
      <c r="BM372" s="38"/>
      <c r="BN372" s="38"/>
      <c r="BO372" s="38"/>
      <c r="BP372" s="38"/>
      <c r="BQ372" s="38"/>
      <c r="BR372" s="38"/>
      <c r="BS372" s="38"/>
      <c r="BT372" s="38"/>
      <c r="BU372" s="38"/>
      <c r="BV372" s="38"/>
      <c r="BW372" s="38"/>
      <c r="BX372" s="38"/>
      <c r="BY372" s="38"/>
      <c r="BZ372" s="38"/>
      <c r="CA372" s="38"/>
      <c r="CB372" s="38"/>
      <c r="CC372" s="38"/>
      <c r="CD372" s="38"/>
      <c r="CE372" s="38"/>
      <c r="CF372" s="38"/>
      <c r="CG372" s="38"/>
      <c r="CH372" s="38"/>
      <c r="CI372" s="38"/>
      <c r="CJ372" s="38"/>
      <c r="CK372" s="38"/>
      <c r="CL372" s="38"/>
      <c r="CM372" s="38"/>
      <c r="CN372" s="38"/>
      <c r="CO372" s="38"/>
      <c r="CP372" s="38"/>
      <c r="CQ372" s="38"/>
      <c r="CR372" s="38"/>
      <c r="CS372" s="38"/>
      <c r="CT372" s="38"/>
      <c r="CU372" s="38"/>
      <c r="CV372" s="38"/>
      <c r="CW372" s="38"/>
      <c r="CX372" s="38"/>
      <c r="CY372" s="38"/>
      <c r="CZ372" s="38"/>
      <c r="DA372" s="38"/>
    </row>
    <row r="373" spans="1:105" ht="1.5" customHeight="1" x14ac:dyDescent="0.25">
      <c r="A373" s="40"/>
      <c r="B373" s="38"/>
      <c r="C373" s="38"/>
      <c r="D373" s="38"/>
      <c r="E373" s="38"/>
      <c r="F373" s="38"/>
      <c r="G373" s="38"/>
      <c r="H373" s="38"/>
      <c r="I373" s="38"/>
      <c r="J373" s="38" t="s">
        <v>444</v>
      </c>
      <c r="K373" s="38" t="s">
        <v>40</v>
      </c>
      <c r="L373" s="38" t="str">
        <f>""</f>
        <v/>
      </c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  <c r="AL373" s="38"/>
      <c r="AM373" s="38"/>
      <c r="AN373" s="38"/>
      <c r="AO373" s="38"/>
      <c r="AP373" s="38"/>
      <c r="AQ373" s="38"/>
      <c r="AR373" s="38"/>
      <c r="AS373" s="38"/>
      <c r="AT373" s="38"/>
      <c r="AU373" s="38"/>
      <c r="AV373" s="38"/>
      <c r="AW373" s="38"/>
      <c r="AX373" s="38"/>
      <c r="AY373" s="38"/>
      <c r="AZ373" s="38"/>
      <c r="BA373" s="38"/>
      <c r="BB373" s="38"/>
      <c r="BC373" s="38"/>
      <c r="BD373" s="38"/>
      <c r="BE373" s="38"/>
      <c r="BF373" s="38"/>
      <c r="BG373" s="38"/>
      <c r="BH373" s="38"/>
      <c r="BI373" s="38"/>
      <c r="BJ373" s="38"/>
      <c r="BK373" s="38"/>
      <c r="BL373" s="38"/>
      <c r="BM373" s="38"/>
      <c r="BN373" s="38"/>
      <c r="BO373" s="38"/>
      <c r="BP373" s="38"/>
      <c r="BQ373" s="38"/>
      <c r="BR373" s="38"/>
      <c r="BS373" s="38"/>
      <c r="BT373" s="38"/>
      <c r="BU373" s="38"/>
      <c r="BV373" s="38"/>
      <c r="BW373" s="38"/>
      <c r="BX373" s="38"/>
      <c r="BY373" s="38"/>
      <c r="BZ373" s="38"/>
      <c r="CA373" s="38"/>
      <c r="CB373" s="38"/>
      <c r="CC373" s="38"/>
      <c r="CD373" s="38"/>
      <c r="CE373" s="38"/>
      <c r="CF373" s="38"/>
      <c r="CG373" s="38"/>
      <c r="CH373" s="38"/>
      <c r="CI373" s="38"/>
      <c r="CJ373" s="38"/>
      <c r="CK373" s="38"/>
      <c r="CL373" s="38"/>
      <c r="CM373" s="38"/>
      <c r="CN373" s="38"/>
      <c r="CO373" s="38"/>
      <c r="CP373" s="38"/>
      <c r="CQ373" s="38"/>
      <c r="CR373" s="38"/>
      <c r="CS373" s="38"/>
      <c r="CT373" s="38"/>
      <c r="CU373" s="38"/>
      <c r="CV373" s="38"/>
      <c r="CW373" s="38"/>
      <c r="CX373" s="38"/>
      <c r="CY373" s="38"/>
      <c r="CZ373" s="38"/>
      <c r="DA373" s="38"/>
    </row>
    <row r="374" spans="1:105" ht="1.5" customHeight="1" x14ac:dyDescent="0.25">
      <c r="A374" s="40"/>
      <c r="B374" s="38"/>
      <c r="C374" s="38"/>
      <c r="D374" s="38"/>
      <c r="E374" s="38"/>
      <c r="F374" s="38"/>
      <c r="G374" s="38"/>
      <c r="H374" s="38"/>
      <c r="I374" s="38"/>
      <c r="J374" s="38" t="s">
        <v>422</v>
      </c>
      <c r="K374" s="38" t="s">
        <v>6</v>
      </c>
      <c r="L374" s="38" t="str">
        <f>""</f>
        <v/>
      </c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/>
      <c r="AM374" s="38"/>
      <c r="AN374" s="38"/>
      <c r="AO374" s="38"/>
      <c r="AP374" s="38"/>
      <c r="AQ374" s="38"/>
      <c r="AR374" s="38"/>
      <c r="AS374" s="38"/>
      <c r="AT374" s="38"/>
      <c r="AU374" s="38"/>
      <c r="AV374" s="38"/>
      <c r="AW374" s="38"/>
      <c r="AX374" s="38"/>
      <c r="AY374" s="38"/>
      <c r="AZ374" s="38"/>
      <c r="BA374" s="38"/>
      <c r="BB374" s="38"/>
      <c r="BC374" s="38"/>
      <c r="BD374" s="38"/>
      <c r="BE374" s="38"/>
      <c r="BF374" s="38"/>
      <c r="BG374" s="38"/>
      <c r="BH374" s="38"/>
      <c r="BI374" s="38"/>
      <c r="BJ374" s="38"/>
      <c r="BK374" s="38"/>
      <c r="BL374" s="38"/>
      <c r="BM374" s="38"/>
      <c r="BN374" s="38"/>
      <c r="BO374" s="38"/>
      <c r="BP374" s="38"/>
      <c r="BQ374" s="38"/>
      <c r="BR374" s="38"/>
      <c r="BS374" s="38"/>
      <c r="BT374" s="38"/>
      <c r="BU374" s="38"/>
      <c r="BV374" s="38"/>
      <c r="BW374" s="38"/>
      <c r="BX374" s="38"/>
      <c r="BY374" s="38"/>
      <c r="BZ374" s="38"/>
      <c r="CA374" s="38"/>
      <c r="CB374" s="38"/>
      <c r="CC374" s="38"/>
      <c r="CD374" s="38"/>
      <c r="CE374" s="38"/>
      <c r="CF374" s="38"/>
      <c r="CG374" s="38"/>
      <c r="CH374" s="38"/>
      <c r="CI374" s="38"/>
      <c r="CJ374" s="38"/>
      <c r="CK374" s="38"/>
      <c r="CL374" s="38"/>
      <c r="CM374" s="38"/>
      <c r="CN374" s="38"/>
      <c r="CO374" s="38"/>
      <c r="CP374" s="38"/>
      <c r="CQ374" s="38"/>
      <c r="CR374" s="38"/>
      <c r="CS374" s="38"/>
      <c r="CT374" s="38"/>
      <c r="CU374" s="38"/>
      <c r="CV374" s="38"/>
      <c r="CW374" s="38"/>
      <c r="CX374" s="38"/>
      <c r="CY374" s="38"/>
      <c r="CZ374" s="38"/>
      <c r="DA374" s="38"/>
    </row>
    <row r="375" spans="1:105" ht="1.5" customHeight="1" x14ac:dyDescent="0.25">
      <c r="A375" s="40"/>
      <c r="B375" s="38"/>
      <c r="C375" s="38"/>
      <c r="D375" s="38"/>
      <c r="E375" s="38"/>
      <c r="F375" s="38"/>
      <c r="G375" s="38"/>
      <c r="H375" s="38"/>
      <c r="I375" s="38"/>
      <c r="J375" s="38" t="s">
        <v>445</v>
      </c>
      <c r="K375" s="38" t="s">
        <v>40</v>
      </c>
      <c r="L375" s="38" t="str">
        <f>""</f>
        <v/>
      </c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  <c r="AL375" s="38"/>
      <c r="AM375" s="38"/>
      <c r="AN375" s="38"/>
      <c r="AO375" s="38"/>
      <c r="AP375" s="38"/>
      <c r="AQ375" s="38"/>
      <c r="AR375" s="38"/>
      <c r="AS375" s="38"/>
      <c r="AT375" s="38"/>
      <c r="AU375" s="38"/>
      <c r="AV375" s="38"/>
      <c r="AW375" s="38"/>
      <c r="AX375" s="38"/>
      <c r="AY375" s="38"/>
      <c r="AZ375" s="38"/>
      <c r="BA375" s="38"/>
      <c r="BB375" s="38"/>
      <c r="BC375" s="38"/>
      <c r="BD375" s="38"/>
      <c r="BE375" s="38"/>
      <c r="BF375" s="38"/>
      <c r="BG375" s="38"/>
      <c r="BH375" s="38"/>
      <c r="BI375" s="38"/>
      <c r="BJ375" s="38"/>
      <c r="BK375" s="38"/>
      <c r="BL375" s="38"/>
      <c r="BM375" s="38"/>
      <c r="BN375" s="38"/>
      <c r="BO375" s="38"/>
      <c r="BP375" s="38"/>
      <c r="BQ375" s="38"/>
      <c r="BR375" s="38"/>
      <c r="BS375" s="38"/>
      <c r="BT375" s="38"/>
      <c r="BU375" s="38"/>
      <c r="BV375" s="38"/>
      <c r="BW375" s="38"/>
      <c r="BX375" s="38"/>
      <c r="BY375" s="38"/>
      <c r="BZ375" s="38"/>
      <c r="CA375" s="38"/>
      <c r="CB375" s="38"/>
      <c r="CC375" s="38"/>
      <c r="CD375" s="38"/>
      <c r="CE375" s="38"/>
      <c r="CF375" s="38"/>
      <c r="CG375" s="38"/>
      <c r="CH375" s="38"/>
      <c r="CI375" s="38"/>
      <c r="CJ375" s="38"/>
      <c r="CK375" s="38"/>
      <c r="CL375" s="38"/>
      <c r="CM375" s="38"/>
      <c r="CN375" s="38"/>
      <c r="CO375" s="38"/>
      <c r="CP375" s="38"/>
      <c r="CQ375" s="38"/>
      <c r="CR375" s="38"/>
      <c r="CS375" s="38"/>
      <c r="CT375" s="38"/>
      <c r="CU375" s="38"/>
      <c r="CV375" s="38"/>
      <c r="CW375" s="38"/>
      <c r="CX375" s="38"/>
      <c r="CY375" s="38"/>
      <c r="CZ375" s="38"/>
      <c r="DA375" s="38"/>
    </row>
    <row r="376" spans="1:105" ht="1.5" customHeight="1" x14ac:dyDescent="0.25">
      <c r="A376" s="40"/>
      <c r="B376" s="38"/>
      <c r="C376" s="38"/>
      <c r="D376" s="38"/>
      <c r="E376" s="38"/>
      <c r="F376" s="38"/>
      <c r="G376" s="38"/>
      <c r="H376" s="38"/>
      <c r="I376" s="38"/>
      <c r="J376" s="38" t="s">
        <v>550</v>
      </c>
      <c r="K376" s="38" t="s">
        <v>4</v>
      </c>
      <c r="L376" s="38" t="str">
        <f>""</f>
        <v/>
      </c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  <c r="AL376" s="38"/>
      <c r="AM376" s="38"/>
      <c r="AN376" s="38"/>
      <c r="AO376" s="38"/>
      <c r="AP376" s="38"/>
      <c r="AQ376" s="38"/>
      <c r="AR376" s="38"/>
      <c r="AS376" s="38"/>
      <c r="AT376" s="38"/>
      <c r="AU376" s="38"/>
      <c r="AV376" s="38"/>
      <c r="AW376" s="38"/>
      <c r="AX376" s="38"/>
      <c r="AY376" s="38"/>
      <c r="AZ376" s="38"/>
      <c r="BA376" s="38"/>
      <c r="BB376" s="38"/>
      <c r="BC376" s="38"/>
      <c r="BD376" s="38"/>
      <c r="BE376" s="38"/>
      <c r="BF376" s="38"/>
      <c r="BG376" s="38"/>
      <c r="BH376" s="38"/>
      <c r="BI376" s="38"/>
      <c r="BJ376" s="38"/>
      <c r="BK376" s="38"/>
      <c r="BL376" s="38"/>
      <c r="BM376" s="38"/>
      <c r="BN376" s="38"/>
      <c r="BO376" s="38"/>
      <c r="BP376" s="38"/>
      <c r="BQ376" s="38"/>
      <c r="BR376" s="38"/>
      <c r="BS376" s="38"/>
      <c r="BT376" s="38"/>
      <c r="BU376" s="38"/>
      <c r="BV376" s="38"/>
      <c r="BW376" s="38"/>
      <c r="BX376" s="38"/>
      <c r="BY376" s="38"/>
      <c r="BZ376" s="38"/>
      <c r="CA376" s="38"/>
      <c r="CB376" s="38"/>
      <c r="CC376" s="38"/>
      <c r="CD376" s="38"/>
      <c r="CE376" s="38"/>
      <c r="CF376" s="38"/>
      <c r="CG376" s="38"/>
      <c r="CH376" s="38"/>
      <c r="CI376" s="38"/>
      <c r="CJ376" s="38"/>
      <c r="CK376" s="38"/>
      <c r="CL376" s="38"/>
      <c r="CM376" s="38"/>
      <c r="CN376" s="38"/>
      <c r="CO376" s="38"/>
      <c r="CP376" s="38"/>
      <c r="CQ376" s="38"/>
      <c r="CR376" s="38"/>
      <c r="CS376" s="38"/>
      <c r="CT376" s="38"/>
      <c r="CU376" s="38"/>
      <c r="CV376" s="38"/>
      <c r="CW376" s="38"/>
      <c r="CX376" s="38"/>
      <c r="CY376" s="38"/>
      <c r="CZ376" s="38"/>
      <c r="DA376" s="38"/>
    </row>
    <row r="377" spans="1:105" ht="1.5" customHeight="1" x14ac:dyDescent="0.25">
      <c r="A377" s="40"/>
      <c r="B377" s="38"/>
      <c r="C377" s="38"/>
      <c r="D377" s="38"/>
      <c r="E377" s="38"/>
      <c r="F377" s="38"/>
      <c r="G377" s="38"/>
      <c r="H377" s="38"/>
      <c r="I377" s="38"/>
      <c r="J377" s="38" t="s">
        <v>527</v>
      </c>
      <c r="K377" s="38" t="s">
        <v>21</v>
      </c>
      <c r="L377" s="38" t="str">
        <f>""</f>
        <v/>
      </c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  <c r="AL377" s="38"/>
      <c r="AM377" s="38"/>
      <c r="AN377" s="38"/>
      <c r="AO377" s="38"/>
      <c r="AP377" s="38"/>
      <c r="AQ377" s="38"/>
      <c r="AR377" s="38"/>
      <c r="AS377" s="38"/>
      <c r="AT377" s="38"/>
      <c r="AU377" s="38"/>
      <c r="AV377" s="38"/>
      <c r="AW377" s="38"/>
      <c r="AX377" s="38"/>
      <c r="AY377" s="38"/>
      <c r="AZ377" s="38"/>
      <c r="BA377" s="38"/>
      <c r="BB377" s="38"/>
      <c r="BC377" s="38"/>
      <c r="BD377" s="38"/>
      <c r="BE377" s="38"/>
      <c r="BF377" s="38"/>
      <c r="BG377" s="38"/>
      <c r="BH377" s="38"/>
      <c r="BI377" s="38"/>
      <c r="BJ377" s="38"/>
      <c r="BK377" s="38"/>
      <c r="BL377" s="38"/>
      <c r="BM377" s="38"/>
      <c r="BN377" s="38"/>
      <c r="BO377" s="38"/>
      <c r="BP377" s="38"/>
      <c r="BQ377" s="38"/>
      <c r="BR377" s="38"/>
      <c r="BS377" s="38"/>
      <c r="BT377" s="38"/>
      <c r="BU377" s="38"/>
      <c r="BV377" s="38"/>
      <c r="BW377" s="38"/>
      <c r="BX377" s="38"/>
      <c r="BY377" s="38"/>
      <c r="BZ377" s="38"/>
      <c r="CA377" s="38"/>
      <c r="CB377" s="38"/>
      <c r="CC377" s="38"/>
      <c r="CD377" s="38"/>
      <c r="CE377" s="38"/>
      <c r="CF377" s="38"/>
      <c r="CG377" s="38"/>
      <c r="CH377" s="38"/>
      <c r="CI377" s="38"/>
      <c r="CJ377" s="38"/>
      <c r="CK377" s="38"/>
      <c r="CL377" s="38"/>
      <c r="CM377" s="38"/>
      <c r="CN377" s="38"/>
      <c r="CO377" s="38"/>
      <c r="CP377" s="38"/>
      <c r="CQ377" s="38"/>
      <c r="CR377" s="38"/>
      <c r="CS377" s="38"/>
      <c r="CT377" s="38"/>
      <c r="CU377" s="38"/>
      <c r="CV377" s="38"/>
      <c r="CW377" s="38"/>
      <c r="CX377" s="38"/>
      <c r="CY377" s="38"/>
      <c r="CZ377" s="38"/>
      <c r="DA377" s="38"/>
    </row>
    <row r="378" spans="1:105" ht="1.5" customHeight="1" x14ac:dyDescent="0.25">
      <c r="A378" s="40"/>
      <c r="B378" s="38"/>
      <c r="C378" s="38"/>
      <c r="D378" s="38"/>
      <c r="E378" s="38"/>
      <c r="F378" s="38"/>
      <c r="G378" s="38"/>
      <c r="H378" s="38"/>
      <c r="I378" s="38"/>
      <c r="J378" s="38" t="s">
        <v>296</v>
      </c>
      <c r="K378" s="38" t="s">
        <v>14</v>
      </c>
      <c r="L378" s="38" t="s">
        <v>40</v>
      </c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  <c r="AX378" s="38"/>
      <c r="AY378" s="38"/>
      <c r="AZ378" s="38"/>
      <c r="BA378" s="38"/>
      <c r="BB378" s="38"/>
      <c r="BC378" s="38"/>
      <c r="BD378" s="38"/>
      <c r="BE378" s="38"/>
      <c r="BF378" s="38"/>
      <c r="BG378" s="38"/>
      <c r="BH378" s="38"/>
      <c r="BI378" s="38"/>
      <c r="BJ378" s="38"/>
      <c r="BK378" s="38"/>
      <c r="BL378" s="38"/>
      <c r="BM378" s="38"/>
      <c r="BN378" s="38"/>
      <c r="BO378" s="38"/>
      <c r="BP378" s="38"/>
      <c r="BQ378" s="38"/>
      <c r="BR378" s="38"/>
      <c r="BS378" s="38"/>
      <c r="BT378" s="38"/>
      <c r="BU378" s="38"/>
      <c r="BV378" s="38"/>
      <c r="BW378" s="38"/>
      <c r="BX378" s="38"/>
      <c r="BY378" s="38"/>
      <c r="BZ378" s="38"/>
      <c r="CA378" s="38"/>
      <c r="CB378" s="38"/>
      <c r="CC378" s="38"/>
      <c r="CD378" s="38"/>
      <c r="CE378" s="38"/>
      <c r="CF378" s="38"/>
      <c r="CG378" s="38"/>
      <c r="CH378" s="38"/>
      <c r="CI378" s="38"/>
      <c r="CJ378" s="38"/>
      <c r="CK378" s="38"/>
      <c r="CL378" s="38"/>
      <c r="CM378" s="38"/>
      <c r="CN378" s="38"/>
      <c r="CO378" s="38"/>
      <c r="CP378" s="38"/>
      <c r="CQ378" s="38"/>
      <c r="CR378" s="38"/>
      <c r="CS378" s="38"/>
      <c r="CT378" s="38"/>
      <c r="CU378" s="38"/>
      <c r="CV378" s="38"/>
      <c r="CW378" s="38"/>
      <c r="CX378" s="38"/>
      <c r="CY378" s="38"/>
      <c r="CZ378" s="38"/>
      <c r="DA378" s="38"/>
    </row>
    <row r="379" spans="1:105" ht="1.5" customHeight="1" x14ac:dyDescent="0.25">
      <c r="A379" s="40"/>
      <c r="B379" s="38"/>
      <c r="C379" s="38"/>
      <c r="D379" s="38"/>
      <c r="E379" s="38"/>
      <c r="F379" s="38"/>
      <c r="G379" s="38"/>
      <c r="H379" s="38"/>
      <c r="I379" s="38"/>
      <c r="J379" s="38" t="s">
        <v>258</v>
      </c>
      <c r="K379" s="38" t="s">
        <v>22</v>
      </c>
      <c r="L379" s="38" t="s">
        <v>41</v>
      </c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  <c r="AX379" s="38"/>
      <c r="AY379" s="38"/>
      <c r="AZ379" s="38"/>
      <c r="BA379" s="38"/>
      <c r="BB379" s="38"/>
      <c r="BC379" s="38"/>
      <c r="BD379" s="38"/>
      <c r="BE379" s="38"/>
      <c r="BF379" s="38"/>
      <c r="BG379" s="38"/>
      <c r="BH379" s="38"/>
      <c r="BI379" s="38"/>
      <c r="BJ379" s="38"/>
      <c r="BK379" s="38"/>
      <c r="BL379" s="38"/>
      <c r="BM379" s="38"/>
      <c r="BN379" s="38"/>
      <c r="BO379" s="38"/>
      <c r="BP379" s="38"/>
      <c r="BQ379" s="38"/>
      <c r="BR379" s="38"/>
      <c r="BS379" s="38"/>
      <c r="BT379" s="38"/>
      <c r="BU379" s="38"/>
      <c r="BV379" s="38"/>
      <c r="BW379" s="38"/>
      <c r="BX379" s="38"/>
      <c r="BY379" s="38"/>
      <c r="BZ379" s="38"/>
      <c r="CA379" s="38"/>
      <c r="CB379" s="38"/>
      <c r="CC379" s="38"/>
      <c r="CD379" s="38"/>
      <c r="CE379" s="38"/>
      <c r="CF379" s="38"/>
      <c r="CG379" s="38"/>
      <c r="CH379" s="38"/>
      <c r="CI379" s="38"/>
      <c r="CJ379" s="38"/>
      <c r="CK379" s="38"/>
      <c r="CL379" s="38"/>
      <c r="CM379" s="38"/>
      <c r="CN379" s="38"/>
      <c r="CO379" s="38"/>
      <c r="CP379" s="38"/>
      <c r="CQ379" s="38"/>
      <c r="CR379" s="38"/>
      <c r="CS379" s="38"/>
      <c r="CT379" s="38"/>
      <c r="CU379" s="38"/>
      <c r="CV379" s="38"/>
      <c r="CW379" s="38"/>
      <c r="CX379" s="38"/>
      <c r="CY379" s="38"/>
      <c r="CZ379" s="38"/>
      <c r="DA379" s="38"/>
    </row>
    <row r="380" spans="1:105" ht="1.5" customHeight="1" x14ac:dyDescent="0.25">
      <c r="A380" s="40"/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  <c r="AV380" s="38"/>
      <c r="AW380" s="38"/>
      <c r="AX380" s="38"/>
      <c r="AY380" s="38"/>
      <c r="AZ380" s="38"/>
      <c r="BA380" s="38"/>
      <c r="BB380" s="38"/>
      <c r="BC380" s="38"/>
      <c r="BD380" s="38"/>
      <c r="BE380" s="38"/>
      <c r="BF380" s="38"/>
      <c r="BG380" s="38"/>
      <c r="BH380" s="38"/>
      <c r="BI380" s="38"/>
      <c r="BJ380" s="38"/>
      <c r="BK380" s="38"/>
      <c r="BL380" s="38"/>
      <c r="BM380" s="38"/>
      <c r="BN380" s="38"/>
      <c r="BO380" s="38"/>
      <c r="BP380" s="38"/>
      <c r="BQ380" s="38"/>
      <c r="BR380" s="38"/>
      <c r="BS380" s="38"/>
      <c r="BT380" s="38"/>
      <c r="BU380" s="38"/>
      <c r="BV380" s="38"/>
      <c r="BW380" s="38"/>
      <c r="BX380" s="38"/>
      <c r="BY380" s="38"/>
      <c r="BZ380" s="38"/>
      <c r="CA380" s="38"/>
      <c r="CB380" s="38"/>
      <c r="CC380" s="38"/>
      <c r="CD380" s="38"/>
      <c r="CE380" s="38"/>
      <c r="CF380" s="38"/>
      <c r="CG380" s="38"/>
      <c r="CH380" s="38"/>
      <c r="CI380" s="38"/>
      <c r="CJ380" s="38"/>
      <c r="CK380" s="38"/>
      <c r="CL380" s="38"/>
      <c r="CM380" s="38"/>
      <c r="CN380" s="38"/>
      <c r="CO380" s="38"/>
      <c r="CP380" s="38"/>
      <c r="CQ380" s="38"/>
      <c r="CR380" s="38"/>
      <c r="CS380" s="38"/>
      <c r="CT380" s="38"/>
      <c r="CU380" s="38"/>
      <c r="CV380" s="38"/>
      <c r="CW380" s="38"/>
      <c r="CX380" s="38"/>
      <c r="CY380" s="38"/>
      <c r="CZ380" s="38"/>
      <c r="DA380" s="38"/>
    </row>
  </sheetData>
  <sortState ref="I51:L451">
    <sortCondition ref="I51:I451"/>
  </sortState>
  <dataValidations count="2">
    <dataValidation type="list" allowBlank="1" showInputMessage="1" showErrorMessage="1" sqref="I2">
      <formula1>$K$2:$K$40</formula1>
    </dataValidation>
    <dataValidation type="list" allowBlank="1" showInputMessage="1" showErrorMessage="1" sqref="F2">
      <formula1>$J$51:$J$379</formula1>
    </dataValidation>
  </dataValidations>
  <hyperlinks>
    <hyperlink ref="B2" location="'Q1'!A1" display="  Q1. How do you view business prospects over the next three months, compared with the previous three months?"/>
    <hyperlink ref="B3" location="Q2a!A1" display="  Q2a. How much has your business revenue/sales changed -  over the last three months?"/>
    <hyperlink ref="B4" location="Q2b!A1" display="  Q2b. How much do you expect your business revenue/sales to change -  over the next three months?"/>
    <hyperlink ref="B5" location="Q3a!A1" display="  Q3a. How have the gross profits of your business changed - over the last three months?"/>
    <hyperlink ref="B6" location="Q3b!A1" display="  Q3b. How do you expect the gross profits of your business to change - over the next three months?"/>
    <hyperlink ref="B7" location="Q4a!A1" display="  Q4a. Has your business been running above, below or at capacity - over the last three months?"/>
    <hyperlink ref="B8" location="Q4b!A1" display="  Q4b. How do you expect your business capacity to run - over the next three months?"/>
    <hyperlink ref="B9" location="Q5a!A1" display="  Q5a. How has the number of people you employ changed - over the last three months?"/>
    <hyperlink ref="B10" location="Q5b!A1" display="  Q5b. How do you expect the number of people you employ to change - over the next three months?"/>
    <hyperlink ref="B11" location="'Q6'!A1" display="  Q6. What has been the overall change in the cost of running your business over the past three months, compared with the same period last year?"/>
    <hyperlink ref="B12" location="'Q7'!A1" display="  Q7. What has been the main cause(s) of this change in business cost?"/>
    <hyperlink ref="B13" location="'Q8'!A1" display="  Q8. What are the growth aspirations for your business over the next 12 months?"/>
    <hyperlink ref="B14" location="'Q9'!A1" display="  Q9. Thinking about your aspirations to grow over the next 12 months, which three of the following do you perceive to be the greatest barriers to achieving this? "/>
    <hyperlink ref="B15" location="'Q10'!A1" display="  Q10. Thinking now about capital investment. By how much do you expect this to change over the next twelve months, compared to the previous twelve months?"/>
    <hyperlink ref="B16" location="'Q11'!A1" display="  Q11. Does your business export its goods, products or services overseas?"/>
    <hyperlink ref="B17" location="Q12a!A1" display="  Q12a. How has the value of your business' exports changed - over the last three months?"/>
    <hyperlink ref="B18" location="Q12b!A1" display="  Q12b. How do you expect the value of your business' exports to change - over the next three months?"/>
    <hyperlink ref="B19" location="'Q13'!A1" display="  Q13. Approximately what percentage of your sales turnover is from exported goods, products or services? "/>
    <hyperlink ref="B20" location="'Q14'!A1" display="  Q14. How do you rate the overall availability of new credit for small businesses?"/>
    <hyperlink ref="B21" location="'Q15'!A1" display="  Q15. How do you rate the overall affordability of new credit for small businesses?"/>
    <hyperlink ref="B22" location="'Q16'!A1" display="  Q16. Have you applied for credit from your bank (e.g. a bank loan or an overdraft) for business purposes in the past three months? "/>
    <hyperlink ref="B23" location="'Q17'!A1" display="  Q17. And were you successful in your application for credit from your bank?"/>
    <hyperlink ref="B24" location="'Q18'!A1" display="  Q18. What rate of interest were you offered? "/>
    <hyperlink ref="C2" location="Sector!A1" display="  Classification: Sector"/>
    <hyperlink ref="C3" location="Gender!A1" display="  Classification: Gender"/>
    <hyperlink ref="C4" location="'Number of businesses owned'!A1" display="  Classification: Number of businesses owned/managed"/>
    <hyperlink ref="C5" location="Age!A1" display="  Classification: Age"/>
    <hyperlink ref="C6" location="'Number of full time staff'!A1" display="  Classification: Number of full time staff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0"/>
  <sheetViews>
    <sheetView workbookViewId="0">
      <selection activeCell="B2" sqref="B2:P2"/>
    </sheetView>
  </sheetViews>
  <sheetFormatPr defaultColWidth="0" defaultRowHeight="15" customHeight="1" zeroHeight="1" x14ac:dyDescent="0.25"/>
  <cols>
    <col min="1" max="1" width="8.5703125" style="10" customWidth="1"/>
    <col min="2" max="16" width="8.5703125" style="20" customWidth="1"/>
    <col min="17" max="17" width="2.42578125" style="20" customWidth="1"/>
    <col min="18" max="18" width="8.5703125" style="20" customWidth="1"/>
    <col min="19" max="47" width="0.140625" style="20" customWidth="1"/>
    <col min="48" max="16384" width="8.5703125" style="20" hidden="1"/>
  </cols>
  <sheetData>
    <row r="1" spans="1:47" s="23" customFormat="1" ht="20.25" x14ac:dyDescent="0.3">
      <c r="A1" s="65" t="s">
        <v>77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s="19" customFormat="1" ht="23.25" x14ac:dyDescent="0.35">
      <c r="A2" s="21"/>
      <c r="B2" s="66" t="s">
        <v>74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33"/>
      <c r="R2" s="34" t="s">
        <v>589</v>
      </c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</row>
    <row r="3" spans="1:47" s="19" customFormat="1" ht="3.75" customHeight="1" x14ac:dyDescent="0.25">
      <c r="A3" s="21"/>
      <c r="B3" s="1"/>
      <c r="C3" s="1"/>
      <c r="D3" s="1" t="s">
        <v>1</v>
      </c>
      <c r="E3" s="1" t="s">
        <v>2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</row>
    <row r="4" spans="1:47" s="19" customFormat="1" ht="3.75" customHeight="1" x14ac:dyDescent="0.25">
      <c r="A4" s="21"/>
      <c r="B4" s="1"/>
      <c r="C4" s="1"/>
      <c r="D4" s="1" t="s">
        <v>1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1" t="s">
        <v>13</v>
      </c>
      <c r="P4" s="1" t="s">
        <v>14</v>
      </c>
      <c r="Q4" s="1" t="s">
        <v>15</v>
      </c>
      <c r="R4" s="1" t="s">
        <v>16</v>
      </c>
      <c r="S4" s="14" t="s">
        <v>17</v>
      </c>
      <c r="T4" s="14" t="s">
        <v>18</v>
      </c>
      <c r="U4" s="14" t="s">
        <v>19</v>
      </c>
      <c r="V4" s="14" t="s">
        <v>20</v>
      </c>
      <c r="W4" s="14" t="s">
        <v>21</v>
      </c>
      <c r="X4" s="14" t="s">
        <v>22</v>
      </c>
      <c r="Y4" s="14" t="s">
        <v>23</v>
      </c>
      <c r="Z4" s="14" t="s">
        <v>24</v>
      </c>
      <c r="AA4" s="14" t="s">
        <v>25</v>
      </c>
      <c r="AB4" s="14" t="s">
        <v>26</v>
      </c>
      <c r="AC4" s="14" t="s">
        <v>27</v>
      </c>
      <c r="AD4" s="14" t="s">
        <v>28</v>
      </c>
      <c r="AE4" s="14" t="s">
        <v>29</v>
      </c>
      <c r="AF4" s="14" t="s">
        <v>30</v>
      </c>
      <c r="AG4" s="14" t="s">
        <v>31</v>
      </c>
      <c r="AH4" s="14" t="s">
        <v>32</v>
      </c>
      <c r="AI4" s="14" t="s">
        <v>33</v>
      </c>
      <c r="AJ4" s="14" t="s">
        <v>34</v>
      </c>
      <c r="AK4" s="14" t="s">
        <v>35</v>
      </c>
      <c r="AL4" s="14" t="s">
        <v>36</v>
      </c>
      <c r="AM4" s="14" t="s">
        <v>37</v>
      </c>
      <c r="AN4" s="14" t="s">
        <v>38</v>
      </c>
      <c r="AO4" s="14" t="s">
        <v>39</v>
      </c>
      <c r="AP4" s="14" t="s">
        <v>40</v>
      </c>
      <c r="AQ4" s="14" t="s">
        <v>41</v>
      </c>
      <c r="AR4" s="14"/>
      <c r="AS4" s="14"/>
      <c r="AT4" s="14"/>
      <c r="AU4" s="14"/>
    </row>
    <row r="5" spans="1:47" s="19" customFormat="1" x14ac:dyDescent="0.25">
      <c r="A5" s="22">
        <v>40940</v>
      </c>
      <c r="B5" s="1" t="s">
        <v>78</v>
      </c>
      <c r="C5" s="1"/>
      <c r="D5" s="1">
        <f t="shared" ref="D5:AQ5" si="0">LOOKUP($B$2,$C$24:$C$26,D$24:D$26)</f>
        <v>0.13</v>
      </c>
      <c r="E5" s="1">
        <f t="shared" si="0"/>
        <v>0</v>
      </c>
      <c r="F5" s="1">
        <f t="shared" si="0"/>
        <v>0</v>
      </c>
      <c r="G5" s="1">
        <f t="shared" si="0"/>
        <v>0</v>
      </c>
      <c r="H5" s="1">
        <f t="shared" si="0"/>
        <v>0.14000000000000001</v>
      </c>
      <c r="I5" s="1">
        <f t="shared" si="0"/>
        <v>0</v>
      </c>
      <c r="J5" s="1">
        <f t="shared" si="0"/>
        <v>0</v>
      </c>
      <c r="K5" s="1">
        <f t="shared" si="0"/>
        <v>0</v>
      </c>
      <c r="L5" s="1">
        <f t="shared" si="0"/>
        <v>0.2</v>
      </c>
      <c r="M5" s="1">
        <f t="shared" si="0"/>
        <v>0</v>
      </c>
      <c r="N5" s="1">
        <f t="shared" si="0"/>
        <v>0.19</v>
      </c>
      <c r="O5" s="1">
        <f t="shared" si="0"/>
        <v>0.14000000000000001</v>
      </c>
      <c r="P5" s="1">
        <f t="shared" si="0"/>
        <v>7.0000000000000007E-2</v>
      </c>
      <c r="Q5" s="1">
        <f t="shared" si="0"/>
        <v>0.14000000000000001</v>
      </c>
      <c r="R5" s="1">
        <f t="shared" si="0"/>
        <v>7.0000000000000007E-2</v>
      </c>
      <c r="S5" s="14">
        <f t="shared" si="0"/>
        <v>0.09</v>
      </c>
      <c r="T5" s="14">
        <f t="shared" si="0"/>
        <v>0.14000000000000001</v>
      </c>
      <c r="U5" s="14">
        <f t="shared" si="0"/>
        <v>0</v>
      </c>
      <c r="V5" s="14">
        <f t="shared" si="0"/>
        <v>0</v>
      </c>
      <c r="W5" s="14">
        <f t="shared" si="0"/>
        <v>0</v>
      </c>
      <c r="X5" s="14">
        <f t="shared" si="0"/>
        <v>0.1</v>
      </c>
      <c r="Y5" s="14">
        <f t="shared" si="0"/>
        <v>0</v>
      </c>
      <c r="Z5" s="14">
        <f t="shared" si="0"/>
        <v>0</v>
      </c>
      <c r="AA5" s="14">
        <f t="shared" si="0"/>
        <v>0.17</v>
      </c>
      <c r="AB5" s="14">
        <f t="shared" si="0"/>
        <v>0.19</v>
      </c>
      <c r="AC5" s="14">
        <f t="shared" si="0"/>
        <v>0</v>
      </c>
      <c r="AD5" s="14">
        <f t="shared" si="0"/>
        <v>0</v>
      </c>
      <c r="AE5" s="14">
        <f t="shared" si="0"/>
        <v>0</v>
      </c>
      <c r="AF5" s="14">
        <f t="shared" si="0"/>
        <v>0</v>
      </c>
      <c r="AG5" s="14">
        <f t="shared" si="0"/>
        <v>0.06</v>
      </c>
      <c r="AH5" s="14">
        <f t="shared" si="0"/>
        <v>0.12</v>
      </c>
      <c r="AI5" s="14">
        <f t="shared" si="0"/>
        <v>0</v>
      </c>
      <c r="AJ5" s="14">
        <f t="shared" si="0"/>
        <v>0</v>
      </c>
      <c r="AK5" s="14">
        <f t="shared" si="0"/>
        <v>0</v>
      </c>
      <c r="AL5" s="14">
        <f t="shared" si="0"/>
        <v>0</v>
      </c>
      <c r="AM5" s="14">
        <f t="shared" si="0"/>
        <v>0.17</v>
      </c>
      <c r="AN5" s="14">
        <f t="shared" si="0"/>
        <v>0</v>
      </c>
      <c r="AO5" s="14">
        <f t="shared" si="0"/>
        <v>0.18</v>
      </c>
      <c r="AP5" s="14">
        <f t="shared" si="0"/>
        <v>0</v>
      </c>
      <c r="AQ5" s="14">
        <f t="shared" si="0"/>
        <v>0</v>
      </c>
      <c r="AR5" s="14"/>
      <c r="AS5" s="14"/>
      <c r="AT5" s="14"/>
      <c r="AU5" s="14"/>
    </row>
    <row r="6" spans="1:47" s="19" customFormat="1" x14ac:dyDescent="0.25">
      <c r="A6" s="2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s="19" customFormat="1" ht="144.75" customHeight="1" x14ac:dyDescent="0.25">
      <c r="A7" s="2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</row>
    <row r="8" spans="1:47" s="19" customFormat="1" x14ac:dyDescent="0.25">
      <c r="A8" s="22">
        <v>41030</v>
      </c>
      <c r="B8" s="1" t="s">
        <v>77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</row>
    <row r="9" spans="1:47" s="19" customFormat="1" x14ac:dyDescent="0.25">
      <c r="A9" s="2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</row>
    <row r="10" spans="1:47" s="19" customFormat="1" x14ac:dyDescent="0.25">
      <c r="A10" s="2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</row>
    <row r="11" spans="1:47" s="19" customFormat="1" x14ac:dyDescent="0.25">
      <c r="A11" s="21"/>
      <c r="B11" s="1"/>
      <c r="C11" s="1"/>
      <c r="D11" s="1" t="s">
        <v>1</v>
      </c>
      <c r="E11" s="1" t="s">
        <v>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 t="s">
        <v>52</v>
      </c>
      <c r="AS11" s="14"/>
      <c r="AT11" s="14"/>
      <c r="AU11" s="14"/>
    </row>
    <row r="12" spans="1:47" s="19" customFormat="1" x14ac:dyDescent="0.25">
      <c r="A12" s="21"/>
      <c r="B12" s="1" t="s">
        <v>42</v>
      </c>
      <c r="C12" s="1"/>
      <c r="D12" s="1" t="s">
        <v>1</v>
      </c>
      <c r="E12" s="1" t="s">
        <v>3</v>
      </c>
      <c r="F12" s="1" t="s">
        <v>4</v>
      </c>
      <c r="G12" s="1" t="s">
        <v>5</v>
      </c>
      <c r="H12" s="1" t="s">
        <v>6</v>
      </c>
      <c r="I12" s="1" t="s">
        <v>7</v>
      </c>
      <c r="J12" s="1" t="s">
        <v>8</v>
      </c>
      <c r="K12" s="1" t="s">
        <v>9</v>
      </c>
      <c r="L12" s="1" t="s">
        <v>10</v>
      </c>
      <c r="M12" s="1" t="s">
        <v>11</v>
      </c>
      <c r="N12" s="1" t="s">
        <v>12</v>
      </c>
      <c r="O12" s="1" t="s">
        <v>13</v>
      </c>
      <c r="P12" s="1" t="s">
        <v>14</v>
      </c>
      <c r="Q12" s="1" t="s">
        <v>15</v>
      </c>
      <c r="R12" s="1" t="s">
        <v>16</v>
      </c>
      <c r="S12" s="14" t="s">
        <v>17</v>
      </c>
      <c r="T12" s="14" t="s">
        <v>18</v>
      </c>
      <c r="U12" s="14" t="s">
        <v>19</v>
      </c>
      <c r="V12" s="14" t="s">
        <v>20</v>
      </c>
      <c r="W12" s="14" t="s">
        <v>21</v>
      </c>
      <c r="X12" s="14" t="s">
        <v>22</v>
      </c>
      <c r="Y12" s="14" t="s">
        <v>23</v>
      </c>
      <c r="Z12" s="14" t="s">
        <v>24</v>
      </c>
      <c r="AA12" s="14" t="s">
        <v>25</v>
      </c>
      <c r="AB12" s="14" t="s">
        <v>26</v>
      </c>
      <c r="AC12" s="14" t="s">
        <v>27</v>
      </c>
      <c r="AD12" s="14" t="s">
        <v>28</v>
      </c>
      <c r="AE12" s="14" t="s">
        <v>29</v>
      </c>
      <c r="AF12" s="14" t="s">
        <v>30</v>
      </c>
      <c r="AG12" s="14" t="s">
        <v>31</v>
      </c>
      <c r="AH12" s="14" t="s">
        <v>32</v>
      </c>
      <c r="AI12" s="14" t="s">
        <v>33</v>
      </c>
      <c r="AJ12" s="14" t="s">
        <v>34</v>
      </c>
      <c r="AK12" s="14" t="s">
        <v>35</v>
      </c>
      <c r="AL12" s="14" t="s">
        <v>36</v>
      </c>
      <c r="AM12" s="14" t="s">
        <v>37</v>
      </c>
      <c r="AN12" s="14" t="s">
        <v>38</v>
      </c>
      <c r="AO12" s="14" t="s">
        <v>39</v>
      </c>
      <c r="AP12" s="14" t="s">
        <v>40</v>
      </c>
      <c r="AQ12" s="14" t="s">
        <v>41</v>
      </c>
      <c r="AR12" s="14" t="s">
        <v>53</v>
      </c>
      <c r="AS12" s="14" t="s">
        <v>54</v>
      </c>
      <c r="AT12" s="14" t="s">
        <v>55</v>
      </c>
      <c r="AU12" s="14"/>
    </row>
    <row r="13" spans="1:47" s="19" customFormat="1" x14ac:dyDescent="0.25">
      <c r="A13" s="21"/>
      <c r="B13" s="1" t="s">
        <v>78</v>
      </c>
      <c r="C13" s="1"/>
      <c r="D13" s="1" t="s">
        <v>1</v>
      </c>
      <c r="E13" s="1" t="s">
        <v>3</v>
      </c>
      <c r="F13" s="1" t="s">
        <v>4</v>
      </c>
      <c r="G13" s="1" t="s">
        <v>5</v>
      </c>
      <c r="H13" s="1" t="s">
        <v>6</v>
      </c>
      <c r="I13" s="1" t="s">
        <v>7</v>
      </c>
      <c r="J13" s="1" t="s">
        <v>8</v>
      </c>
      <c r="K13" s="1" t="s">
        <v>9</v>
      </c>
      <c r="L13" s="1" t="s">
        <v>10</v>
      </c>
      <c r="M13" s="1" t="s">
        <v>11</v>
      </c>
      <c r="N13" s="1" t="s">
        <v>12</v>
      </c>
      <c r="O13" s="1" t="s">
        <v>13</v>
      </c>
      <c r="P13" s="1" t="s">
        <v>14</v>
      </c>
      <c r="Q13" s="1" t="s">
        <v>15</v>
      </c>
      <c r="R13" s="1" t="s">
        <v>16</v>
      </c>
      <c r="S13" s="14" t="s">
        <v>17</v>
      </c>
      <c r="T13" s="14" t="s">
        <v>18</v>
      </c>
      <c r="U13" s="14" t="s">
        <v>19</v>
      </c>
      <c r="V13" s="14" t="s">
        <v>20</v>
      </c>
      <c r="W13" s="14" t="s">
        <v>21</v>
      </c>
      <c r="X13" s="14" t="s">
        <v>22</v>
      </c>
      <c r="Y13" s="14" t="s">
        <v>23</v>
      </c>
      <c r="Z13" s="14" t="s">
        <v>24</v>
      </c>
      <c r="AA13" s="14" t="s">
        <v>25</v>
      </c>
      <c r="AB13" s="14" t="s">
        <v>26</v>
      </c>
      <c r="AC13" s="14" t="s">
        <v>27</v>
      </c>
      <c r="AD13" s="14" t="s">
        <v>28</v>
      </c>
      <c r="AE13" s="14" t="s">
        <v>29</v>
      </c>
      <c r="AF13" s="14" t="s">
        <v>30</v>
      </c>
      <c r="AG13" s="14" t="s">
        <v>31</v>
      </c>
      <c r="AH13" s="14" t="s">
        <v>32</v>
      </c>
      <c r="AI13" s="14" t="s">
        <v>33</v>
      </c>
      <c r="AJ13" s="14" t="s">
        <v>34</v>
      </c>
      <c r="AK13" s="14" t="s">
        <v>35</v>
      </c>
      <c r="AL13" s="14" t="s">
        <v>36</v>
      </c>
      <c r="AM13" s="14" t="s">
        <v>37</v>
      </c>
      <c r="AN13" s="14" t="s">
        <v>38</v>
      </c>
      <c r="AO13" s="14" t="s">
        <v>39</v>
      </c>
      <c r="AP13" s="14" t="s">
        <v>40</v>
      </c>
      <c r="AQ13" s="14" t="s">
        <v>41</v>
      </c>
      <c r="AR13" s="14" t="s">
        <v>53</v>
      </c>
      <c r="AS13" s="14" t="s">
        <v>54</v>
      </c>
      <c r="AT13" s="14" t="s">
        <v>55</v>
      </c>
      <c r="AU13" s="14"/>
    </row>
    <row r="14" spans="1:47" s="19" customFormat="1" x14ac:dyDescent="0.25">
      <c r="A14" s="21"/>
      <c r="B14" s="1"/>
      <c r="C14" s="1" t="str">
        <f>B2</f>
        <v>Increased</v>
      </c>
      <c r="D14" s="1">
        <f>LOOKUP($C$14,$C$38:$C$40,D$38:D$40)</f>
        <v>0.13</v>
      </c>
      <c r="E14" s="1">
        <f t="shared" ref="E14:AT14" si="1">LOOKUP($C$14,$C$38:$C$40,E$38:E$40)</f>
        <v>0</v>
      </c>
      <c r="F14" s="1">
        <f t="shared" si="1"/>
        <v>0</v>
      </c>
      <c r="G14" s="1">
        <f t="shared" si="1"/>
        <v>0</v>
      </c>
      <c r="H14" s="1">
        <f t="shared" si="1"/>
        <v>0.12</v>
      </c>
      <c r="I14" s="1">
        <f t="shared" si="1"/>
        <v>0</v>
      </c>
      <c r="J14" s="1">
        <f t="shared" si="1"/>
        <v>0</v>
      </c>
      <c r="K14" s="1">
        <f t="shared" si="1"/>
        <v>0</v>
      </c>
      <c r="L14" s="1">
        <f t="shared" si="1"/>
        <v>0.16</v>
      </c>
      <c r="M14" s="1">
        <f t="shared" si="1"/>
        <v>0</v>
      </c>
      <c r="N14" s="1">
        <f t="shared" si="1"/>
        <v>0.19</v>
      </c>
      <c r="O14" s="1">
        <f t="shared" si="1"/>
        <v>0</v>
      </c>
      <c r="P14" s="1">
        <f t="shared" si="1"/>
        <v>0.14000000000000001</v>
      </c>
      <c r="Q14" s="1">
        <f t="shared" si="1"/>
        <v>0.09</v>
      </c>
      <c r="R14" s="1">
        <f t="shared" si="1"/>
        <v>0.06</v>
      </c>
      <c r="S14" s="14">
        <f t="shared" si="1"/>
        <v>7.0000000000000007E-2</v>
      </c>
      <c r="T14" s="14">
        <f t="shared" si="1"/>
        <v>0.13</v>
      </c>
      <c r="U14" s="14">
        <f t="shared" si="1"/>
        <v>0</v>
      </c>
      <c r="V14" s="14">
        <f t="shared" si="1"/>
        <v>0</v>
      </c>
      <c r="W14" s="14">
        <f t="shared" si="1"/>
        <v>0</v>
      </c>
      <c r="X14" s="14">
        <f t="shared" si="1"/>
        <v>0.1</v>
      </c>
      <c r="Y14" s="14">
        <f t="shared" si="1"/>
        <v>0.15</v>
      </c>
      <c r="Z14" s="14">
        <f t="shared" si="1"/>
        <v>0</v>
      </c>
      <c r="AA14" s="14">
        <f t="shared" si="1"/>
        <v>0.08</v>
      </c>
      <c r="AB14" s="14">
        <f t="shared" si="1"/>
        <v>0.19</v>
      </c>
      <c r="AC14" s="14">
        <f t="shared" si="1"/>
        <v>0</v>
      </c>
      <c r="AD14" s="14">
        <f t="shared" si="1"/>
        <v>0</v>
      </c>
      <c r="AE14" s="14">
        <f t="shared" si="1"/>
        <v>0</v>
      </c>
      <c r="AF14" s="14">
        <f t="shared" si="1"/>
        <v>0</v>
      </c>
      <c r="AG14" s="14">
        <f t="shared" si="1"/>
        <v>0</v>
      </c>
      <c r="AH14" s="14">
        <f t="shared" si="1"/>
        <v>0.12</v>
      </c>
      <c r="AI14" s="14">
        <f t="shared" si="1"/>
        <v>0</v>
      </c>
      <c r="AJ14" s="14">
        <f t="shared" si="1"/>
        <v>0</v>
      </c>
      <c r="AK14" s="14">
        <f t="shared" si="1"/>
        <v>0</v>
      </c>
      <c r="AL14" s="14">
        <f t="shared" si="1"/>
        <v>0</v>
      </c>
      <c r="AM14" s="14">
        <f t="shared" si="1"/>
        <v>0</v>
      </c>
      <c r="AN14" s="14">
        <f t="shared" si="1"/>
        <v>0</v>
      </c>
      <c r="AO14" s="14">
        <f t="shared" si="1"/>
        <v>0.16</v>
      </c>
      <c r="AP14" s="14">
        <f t="shared" si="1"/>
        <v>0</v>
      </c>
      <c r="AQ14" s="14">
        <f t="shared" si="1"/>
        <v>0</v>
      </c>
      <c r="AR14" s="14">
        <f t="shared" si="1"/>
        <v>0.13</v>
      </c>
      <c r="AS14" s="14">
        <f t="shared" si="1"/>
        <v>0.13</v>
      </c>
      <c r="AT14" s="14">
        <f t="shared" si="1"/>
        <v>0.13</v>
      </c>
      <c r="AU14" s="14"/>
    </row>
    <row r="15" spans="1:47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</row>
    <row r="16" spans="1:47" x14ac:dyDescent="0.25">
      <c r="A16" s="18">
        <v>40940</v>
      </c>
      <c r="B16" s="2" t="s">
        <v>77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</row>
    <row r="17" spans="1:47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</row>
    <row r="18" spans="1:47" s="61" customFormat="1" x14ac:dyDescent="0.25">
      <c r="A18" s="58"/>
      <c r="B18" s="59"/>
      <c r="C18" s="59"/>
      <c r="D18" s="59" t="s">
        <v>1</v>
      </c>
      <c r="E18" s="59" t="s">
        <v>2</v>
      </c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</row>
    <row r="19" spans="1:47" s="63" customFormat="1" ht="15" customHeight="1" x14ac:dyDescent="0.25">
      <c r="A19" s="17"/>
      <c r="B19" s="52"/>
      <c r="C19" s="52"/>
      <c r="D19" s="52"/>
      <c r="E19" s="52" t="s">
        <v>3</v>
      </c>
      <c r="F19" s="52" t="s">
        <v>4</v>
      </c>
      <c r="G19" s="52" t="s">
        <v>5</v>
      </c>
      <c r="H19" s="52" t="s">
        <v>6</v>
      </c>
      <c r="I19" s="52" t="s">
        <v>7</v>
      </c>
      <c r="J19" s="52" t="s">
        <v>8</v>
      </c>
      <c r="K19" s="52" t="s">
        <v>9</v>
      </c>
      <c r="L19" s="52" t="s">
        <v>10</v>
      </c>
      <c r="M19" s="52" t="s">
        <v>11</v>
      </c>
      <c r="N19" s="52" t="s">
        <v>12</v>
      </c>
      <c r="O19" s="52" t="s">
        <v>13</v>
      </c>
      <c r="P19" s="52" t="s">
        <v>14</v>
      </c>
      <c r="Q19" s="52" t="s">
        <v>15</v>
      </c>
      <c r="R19" s="52" t="s">
        <v>16</v>
      </c>
      <c r="S19" s="15" t="s">
        <v>17</v>
      </c>
      <c r="T19" s="15" t="s">
        <v>18</v>
      </c>
      <c r="U19" s="15" t="s">
        <v>19</v>
      </c>
      <c r="V19" s="15" t="s">
        <v>20</v>
      </c>
      <c r="W19" s="15" t="s">
        <v>21</v>
      </c>
      <c r="X19" s="15" t="s">
        <v>22</v>
      </c>
      <c r="Y19" s="15" t="s">
        <v>23</v>
      </c>
      <c r="Z19" s="15" t="s">
        <v>24</v>
      </c>
      <c r="AA19" s="15" t="s">
        <v>25</v>
      </c>
      <c r="AB19" s="15" t="s">
        <v>26</v>
      </c>
      <c r="AC19" s="15" t="s">
        <v>27</v>
      </c>
      <c r="AD19" s="15" t="s">
        <v>28</v>
      </c>
      <c r="AE19" s="15" t="s">
        <v>29</v>
      </c>
      <c r="AF19" s="15" t="s">
        <v>30</v>
      </c>
      <c r="AG19" s="15" t="s">
        <v>31</v>
      </c>
      <c r="AH19" s="15" t="s">
        <v>32</v>
      </c>
      <c r="AI19" s="15" t="s">
        <v>33</v>
      </c>
      <c r="AJ19" s="15" t="s">
        <v>34</v>
      </c>
      <c r="AK19" s="15" t="s">
        <v>35</v>
      </c>
      <c r="AL19" s="15" t="s">
        <v>36</v>
      </c>
      <c r="AM19" s="15" t="s">
        <v>37</v>
      </c>
      <c r="AN19" s="15" t="s">
        <v>38</v>
      </c>
      <c r="AO19" s="15" t="s">
        <v>39</v>
      </c>
      <c r="AP19" s="15" t="s">
        <v>40</v>
      </c>
      <c r="AQ19" s="15" t="s">
        <v>41</v>
      </c>
      <c r="AR19" s="15"/>
      <c r="AS19" s="15"/>
      <c r="AT19" s="15"/>
      <c r="AU19" s="15"/>
    </row>
    <row r="20" spans="1:47" s="63" customFormat="1" ht="0.75" customHeight="1" x14ac:dyDescent="0.25">
      <c r="A20" s="17"/>
      <c r="B20" s="15" t="s">
        <v>42</v>
      </c>
      <c r="C20" s="15" t="s">
        <v>43</v>
      </c>
      <c r="D20" s="15">
        <v>2037</v>
      </c>
      <c r="E20" s="15">
        <v>22</v>
      </c>
      <c r="F20" s="15">
        <v>44</v>
      </c>
      <c r="G20" s="15">
        <v>37</v>
      </c>
      <c r="H20" s="15">
        <v>96</v>
      </c>
      <c r="I20" s="15">
        <v>45</v>
      </c>
      <c r="J20" s="15">
        <v>30</v>
      </c>
      <c r="K20" s="15">
        <v>23</v>
      </c>
      <c r="L20" s="15">
        <v>82</v>
      </c>
      <c r="M20" s="15">
        <v>39</v>
      </c>
      <c r="N20" s="15">
        <v>74</v>
      </c>
      <c r="O20" s="15">
        <v>63</v>
      </c>
      <c r="P20" s="15">
        <v>70</v>
      </c>
      <c r="Q20" s="15">
        <v>86</v>
      </c>
      <c r="R20" s="15">
        <v>69</v>
      </c>
      <c r="S20" s="15">
        <v>44</v>
      </c>
      <c r="T20" s="15">
        <v>132</v>
      </c>
      <c r="U20" s="15">
        <v>40</v>
      </c>
      <c r="V20" s="15">
        <v>19</v>
      </c>
      <c r="W20" s="15">
        <v>38</v>
      </c>
      <c r="X20" s="15">
        <v>90</v>
      </c>
      <c r="Y20" s="15">
        <v>49</v>
      </c>
      <c r="Z20" s="15">
        <v>34</v>
      </c>
      <c r="AA20" s="15">
        <v>82</v>
      </c>
      <c r="AB20" s="15">
        <v>85</v>
      </c>
      <c r="AC20" s="15">
        <v>21</v>
      </c>
      <c r="AD20" s="15">
        <v>49</v>
      </c>
      <c r="AE20" s="15">
        <v>42</v>
      </c>
      <c r="AF20" s="15">
        <v>20</v>
      </c>
      <c r="AG20" s="15">
        <v>54</v>
      </c>
      <c r="AH20" s="15">
        <v>165</v>
      </c>
      <c r="AI20" s="15">
        <v>43</v>
      </c>
      <c r="AJ20" s="15">
        <v>22</v>
      </c>
      <c r="AK20" s="15">
        <v>46</v>
      </c>
      <c r="AL20" s="15">
        <v>14</v>
      </c>
      <c r="AM20" s="15">
        <v>52</v>
      </c>
      <c r="AN20" s="15">
        <v>33</v>
      </c>
      <c r="AO20" s="15">
        <v>56</v>
      </c>
      <c r="AP20" s="15">
        <v>11</v>
      </c>
      <c r="AQ20" s="15">
        <v>16</v>
      </c>
      <c r="AR20" s="15"/>
      <c r="AS20" s="15"/>
      <c r="AT20" s="15"/>
      <c r="AU20" s="15"/>
    </row>
    <row r="21" spans="1:47" s="63" customFormat="1" ht="0.75" customHeight="1" x14ac:dyDescent="0.25">
      <c r="A21" s="17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</row>
    <row r="22" spans="1:47" s="63" customFormat="1" ht="0.75" customHeight="1" x14ac:dyDescent="0.25">
      <c r="A22" s="17"/>
      <c r="B22" s="15"/>
      <c r="C22" s="15" t="s">
        <v>44</v>
      </c>
      <c r="D22" s="15">
        <v>2051</v>
      </c>
      <c r="E22" s="15">
        <v>26</v>
      </c>
      <c r="F22" s="15">
        <v>41</v>
      </c>
      <c r="G22" s="15">
        <v>44</v>
      </c>
      <c r="H22" s="15">
        <v>90</v>
      </c>
      <c r="I22" s="15">
        <v>47</v>
      </c>
      <c r="J22" s="15">
        <v>35</v>
      </c>
      <c r="K22" s="15">
        <v>28</v>
      </c>
      <c r="L22" s="15">
        <v>77</v>
      </c>
      <c r="M22" s="15">
        <v>41</v>
      </c>
      <c r="N22" s="15">
        <v>70</v>
      </c>
      <c r="O22" s="15">
        <v>66</v>
      </c>
      <c r="P22" s="15">
        <v>81</v>
      </c>
      <c r="Q22" s="15">
        <v>69</v>
      </c>
      <c r="R22" s="15">
        <v>67</v>
      </c>
      <c r="S22" s="15">
        <v>53</v>
      </c>
      <c r="T22" s="15">
        <v>137</v>
      </c>
      <c r="U22" s="15">
        <v>32</v>
      </c>
      <c r="V22" s="15">
        <v>20</v>
      </c>
      <c r="W22" s="15">
        <v>46</v>
      </c>
      <c r="X22" s="15">
        <v>96</v>
      </c>
      <c r="Y22" s="15">
        <v>46</v>
      </c>
      <c r="Z22" s="15">
        <v>41</v>
      </c>
      <c r="AA22" s="15">
        <v>77</v>
      </c>
      <c r="AB22" s="15">
        <v>67</v>
      </c>
      <c r="AC22" s="15">
        <v>40</v>
      </c>
      <c r="AD22" s="15">
        <v>46</v>
      </c>
      <c r="AE22" s="15">
        <v>39</v>
      </c>
      <c r="AF22" s="15">
        <v>21</v>
      </c>
      <c r="AG22" s="15">
        <v>51</v>
      </c>
      <c r="AH22" s="15">
        <v>148</v>
      </c>
      <c r="AI22" s="15">
        <v>35</v>
      </c>
      <c r="AJ22" s="15">
        <v>26</v>
      </c>
      <c r="AK22" s="15">
        <v>48</v>
      </c>
      <c r="AL22" s="15">
        <v>26</v>
      </c>
      <c r="AM22" s="15">
        <v>49</v>
      </c>
      <c r="AN22" s="15">
        <v>38</v>
      </c>
      <c r="AO22" s="15">
        <v>58</v>
      </c>
      <c r="AP22" s="15">
        <v>13</v>
      </c>
      <c r="AQ22" s="15">
        <v>17</v>
      </c>
      <c r="AR22" s="15"/>
      <c r="AS22" s="15"/>
      <c r="AT22" s="15"/>
      <c r="AU22" s="15"/>
    </row>
    <row r="23" spans="1:47" s="63" customFormat="1" ht="0.75" customHeight="1" x14ac:dyDescent="0.25">
      <c r="A23" s="17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</row>
    <row r="24" spans="1:47" s="63" customFormat="1" ht="0.75" customHeight="1" x14ac:dyDescent="0.25">
      <c r="A24" s="17"/>
      <c r="B24" s="15" t="s">
        <v>78</v>
      </c>
      <c r="C24" s="15" t="s">
        <v>76</v>
      </c>
      <c r="D24" s="15">
        <v>0.1</v>
      </c>
      <c r="E24" s="15"/>
      <c r="F24" s="15"/>
      <c r="G24" s="15"/>
      <c r="H24" s="15">
        <v>0.08</v>
      </c>
      <c r="I24" s="15"/>
      <c r="J24" s="15"/>
      <c r="K24" s="15"/>
      <c r="L24" s="15">
        <v>0.09</v>
      </c>
      <c r="M24" s="15"/>
      <c r="N24" s="15">
        <v>7.0000000000000007E-2</v>
      </c>
      <c r="O24" s="15">
        <v>0.11</v>
      </c>
      <c r="P24" s="15">
        <v>0.1</v>
      </c>
      <c r="Q24" s="15">
        <v>0.09</v>
      </c>
      <c r="R24" s="15">
        <v>0.09</v>
      </c>
      <c r="S24" s="15">
        <v>0.09</v>
      </c>
      <c r="T24" s="15">
        <v>0.09</v>
      </c>
      <c r="U24" s="15"/>
      <c r="V24" s="15"/>
      <c r="W24" s="15"/>
      <c r="X24" s="15">
        <v>0.12</v>
      </c>
      <c r="Y24" s="15"/>
      <c r="Z24" s="15"/>
      <c r="AA24" s="15">
        <v>0.16</v>
      </c>
      <c r="AB24" s="15">
        <v>0.08</v>
      </c>
      <c r="AC24" s="15"/>
      <c r="AD24" s="15"/>
      <c r="AE24" s="15"/>
      <c r="AF24" s="15"/>
      <c r="AG24" s="15">
        <v>0.13</v>
      </c>
      <c r="AH24" s="15">
        <v>0.09</v>
      </c>
      <c r="AI24" s="15"/>
      <c r="AJ24" s="15"/>
      <c r="AK24" s="15"/>
      <c r="AL24" s="15"/>
      <c r="AM24" s="15">
        <v>0.06</v>
      </c>
      <c r="AN24" s="15"/>
      <c r="AO24" s="15">
        <v>0.18</v>
      </c>
      <c r="AP24" s="15"/>
      <c r="AQ24" s="15"/>
      <c r="AR24" s="15"/>
      <c r="AS24" s="15"/>
      <c r="AT24" s="15"/>
      <c r="AU24" s="15"/>
    </row>
    <row r="25" spans="1:47" s="63" customFormat="1" ht="0.75" customHeight="1" x14ac:dyDescent="0.25">
      <c r="A25" s="17"/>
      <c r="B25" s="15"/>
      <c r="C25" s="15" t="s">
        <v>74</v>
      </c>
      <c r="D25" s="15">
        <v>0.13</v>
      </c>
      <c r="E25" s="15"/>
      <c r="F25" s="15"/>
      <c r="G25" s="15"/>
      <c r="H25" s="15">
        <v>0.14000000000000001</v>
      </c>
      <c r="I25" s="15"/>
      <c r="J25" s="15"/>
      <c r="K25" s="15"/>
      <c r="L25" s="15">
        <v>0.2</v>
      </c>
      <c r="M25" s="15"/>
      <c r="N25" s="15">
        <v>0.19</v>
      </c>
      <c r="O25" s="15">
        <v>0.14000000000000001</v>
      </c>
      <c r="P25" s="15">
        <v>7.0000000000000007E-2</v>
      </c>
      <c r="Q25" s="15">
        <v>0.14000000000000001</v>
      </c>
      <c r="R25" s="15">
        <v>7.0000000000000007E-2</v>
      </c>
      <c r="S25" s="15">
        <v>0.09</v>
      </c>
      <c r="T25" s="15">
        <v>0.14000000000000001</v>
      </c>
      <c r="U25" s="15"/>
      <c r="V25" s="15"/>
      <c r="W25" s="15"/>
      <c r="X25" s="15">
        <v>0.1</v>
      </c>
      <c r="Y25" s="15"/>
      <c r="Z25" s="15"/>
      <c r="AA25" s="15">
        <v>0.17</v>
      </c>
      <c r="AB25" s="15">
        <v>0.19</v>
      </c>
      <c r="AC25" s="15"/>
      <c r="AD25" s="15"/>
      <c r="AE25" s="15"/>
      <c r="AF25" s="15"/>
      <c r="AG25" s="15">
        <v>0.06</v>
      </c>
      <c r="AH25" s="15">
        <v>0.12</v>
      </c>
      <c r="AI25" s="15"/>
      <c r="AJ25" s="15"/>
      <c r="AK25" s="15"/>
      <c r="AL25" s="15"/>
      <c r="AM25" s="15">
        <v>0.17</v>
      </c>
      <c r="AN25" s="15"/>
      <c r="AO25" s="15">
        <v>0.18</v>
      </c>
      <c r="AP25" s="15"/>
      <c r="AQ25" s="15"/>
      <c r="AR25" s="15"/>
      <c r="AS25" s="15"/>
      <c r="AT25" s="15"/>
      <c r="AU25" s="15"/>
    </row>
    <row r="26" spans="1:47" s="63" customFormat="1" ht="0.75" customHeight="1" x14ac:dyDescent="0.25">
      <c r="A26" s="17"/>
      <c r="B26" s="15"/>
      <c r="C26" s="15" t="s">
        <v>75</v>
      </c>
      <c r="D26" s="15">
        <v>0.77</v>
      </c>
      <c r="E26" s="15"/>
      <c r="F26" s="15"/>
      <c r="G26" s="15"/>
      <c r="H26" s="15">
        <v>0.78</v>
      </c>
      <c r="I26" s="15"/>
      <c r="J26" s="15"/>
      <c r="K26" s="15"/>
      <c r="L26" s="15">
        <v>0.72</v>
      </c>
      <c r="M26" s="15"/>
      <c r="N26" s="15">
        <v>0.74</v>
      </c>
      <c r="O26" s="15">
        <v>0.75</v>
      </c>
      <c r="P26" s="15">
        <v>0.83</v>
      </c>
      <c r="Q26" s="15">
        <v>0.77</v>
      </c>
      <c r="R26" s="15">
        <v>0.83</v>
      </c>
      <c r="S26" s="15">
        <v>0.82</v>
      </c>
      <c r="T26" s="15">
        <v>0.77</v>
      </c>
      <c r="U26" s="15"/>
      <c r="V26" s="15"/>
      <c r="W26" s="15"/>
      <c r="X26" s="15">
        <v>0.78</v>
      </c>
      <c r="Y26" s="15"/>
      <c r="Z26" s="15"/>
      <c r="AA26" s="15">
        <v>0.67</v>
      </c>
      <c r="AB26" s="15">
        <v>0.73</v>
      </c>
      <c r="AC26" s="15"/>
      <c r="AD26" s="15"/>
      <c r="AE26" s="15"/>
      <c r="AF26" s="15"/>
      <c r="AG26" s="15">
        <v>0.81</v>
      </c>
      <c r="AH26" s="15">
        <v>0.8</v>
      </c>
      <c r="AI26" s="15"/>
      <c r="AJ26" s="15"/>
      <c r="AK26" s="15"/>
      <c r="AL26" s="15"/>
      <c r="AM26" s="15">
        <v>0.77</v>
      </c>
      <c r="AN26" s="15"/>
      <c r="AO26" s="15">
        <v>0.64</v>
      </c>
      <c r="AP26" s="15"/>
      <c r="AQ26" s="15"/>
      <c r="AR26" s="15"/>
      <c r="AS26" s="15"/>
      <c r="AT26" s="15"/>
      <c r="AU26" s="15"/>
    </row>
    <row r="27" spans="1:47" s="63" customFormat="1" ht="0.75" customHeight="1" x14ac:dyDescent="0.25">
      <c r="A27" s="17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</row>
    <row r="28" spans="1:47" s="63" customFormat="1" ht="0.75" customHeight="1" x14ac:dyDescent="0.25">
      <c r="A28" s="17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</row>
    <row r="29" spans="1:47" s="63" customFormat="1" ht="0.75" customHeight="1" x14ac:dyDescent="0.25">
      <c r="A29" s="18">
        <v>41030</v>
      </c>
      <c r="B29" s="15" t="s">
        <v>77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</row>
    <row r="30" spans="1:47" s="63" customFormat="1" ht="0.75" customHeight="1" x14ac:dyDescent="0.25">
      <c r="A30" s="17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</row>
    <row r="31" spans="1:47" s="63" customFormat="1" ht="0.75" customHeight="1" x14ac:dyDescent="0.25">
      <c r="A31" s="17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</row>
    <row r="32" spans="1:47" s="63" customFormat="1" ht="0.75" customHeight="1" x14ac:dyDescent="0.25">
      <c r="A32" s="17"/>
      <c r="B32" s="15"/>
      <c r="C32" s="15"/>
      <c r="D32" s="15" t="s">
        <v>1</v>
      </c>
      <c r="E32" s="15" t="s">
        <v>2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 t="s">
        <v>52</v>
      </c>
      <c r="AS32" s="15"/>
      <c r="AT32" s="15"/>
      <c r="AU32" s="15"/>
    </row>
    <row r="33" spans="1:47" s="63" customFormat="1" ht="0.75" customHeight="1" x14ac:dyDescent="0.25">
      <c r="A33" s="17"/>
      <c r="B33" s="15" t="s">
        <v>42</v>
      </c>
      <c r="C33" s="15"/>
      <c r="D33" s="15"/>
      <c r="E33" s="15" t="s">
        <v>3</v>
      </c>
      <c r="F33" s="15" t="s">
        <v>4</v>
      </c>
      <c r="G33" s="15" t="s">
        <v>5</v>
      </c>
      <c r="H33" s="15" t="s">
        <v>6</v>
      </c>
      <c r="I33" s="15" t="s">
        <v>7</v>
      </c>
      <c r="J33" s="15" t="s">
        <v>8</v>
      </c>
      <c r="K33" s="15" t="s">
        <v>9</v>
      </c>
      <c r="L33" s="15" t="s">
        <v>10</v>
      </c>
      <c r="M33" s="15" t="s">
        <v>11</v>
      </c>
      <c r="N33" s="15" t="s">
        <v>12</v>
      </c>
      <c r="O33" s="15" t="s">
        <v>13</v>
      </c>
      <c r="P33" s="15" t="s">
        <v>14</v>
      </c>
      <c r="Q33" s="15" t="s">
        <v>15</v>
      </c>
      <c r="R33" s="15" t="s">
        <v>16</v>
      </c>
      <c r="S33" s="15" t="s">
        <v>17</v>
      </c>
      <c r="T33" s="15" t="s">
        <v>18</v>
      </c>
      <c r="U33" s="15" t="s">
        <v>19</v>
      </c>
      <c r="V33" s="15" t="s">
        <v>20</v>
      </c>
      <c r="W33" s="15" t="s">
        <v>21</v>
      </c>
      <c r="X33" s="15" t="s">
        <v>22</v>
      </c>
      <c r="Y33" s="15" t="s">
        <v>23</v>
      </c>
      <c r="Z33" s="15" t="s">
        <v>24</v>
      </c>
      <c r="AA33" s="15" t="s">
        <v>25</v>
      </c>
      <c r="AB33" s="15" t="s">
        <v>26</v>
      </c>
      <c r="AC33" s="15" t="s">
        <v>27</v>
      </c>
      <c r="AD33" s="15" t="s">
        <v>28</v>
      </c>
      <c r="AE33" s="15" t="s">
        <v>29</v>
      </c>
      <c r="AF33" s="15" t="s">
        <v>30</v>
      </c>
      <c r="AG33" s="15" t="s">
        <v>31</v>
      </c>
      <c r="AH33" s="15" t="s">
        <v>32</v>
      </c>
      <c r="AI33" s="15" t="s">
        <v>33</v>
      </c>
      <c r="AJ33" s="15" t="s">
        <v>34</v>
      </c>
      <c r="AK33" s="15" t="s">
        <v>35</v>
      </c>
      <c r="AL33" s="15" t="s">
        <v>36</v>
      </c>
      <c r="AM33" s="15" t="s">
        <v>37</v>
      </c>
      <c r="AN33" s="15" t="s">
        <v>38</v>
      </c>
      <c r="AO33" s="15" t="s">
        <v>39</v>
      </c>
      <c r="AP33" s="15" t="s">
        <v>40</v>
      </c>
      <c r="AQ33" s="15" t="s">
        <v>41</v>
      </c>
      <c r="AR33" s="15" t="s">
        <v>53</v>
      </c>
      <c r="AS33" s="15" t="s">
        <v>54</v>
      </c>
      <c r="AT33" s="15" t="s">
        <v>55</v>
      </c>
      <c r="AU33" s="15"/>
    </row>
    <row r="34" spans="1:47" s="63" customFormat="1" ht="0.75" customHeight="1" x14ac:dyDescent="0.25">
      <c r="A34" s="17"/>
      <c r="B34" s="15"/>
      <c r="C34" s="15" t="s">
        <v>43</v>
      </c>
      <c r="D34" s="15">
        <v>2324</v>
      </c>
      <c r="E34" s="15">
        <v>19</v>
      </c>
      <c r="F34" s="15">
        <v>40</v>
      </c>
      <c r="G34" s="15">
        <v>33</v>
      </c>
      <c r="H34" s="15">
        <v>89</v>
      </c>
      <c r="I34" s="15">
        <v>40</v>
      </c>
      <c r="J34" s="15">
        <v>26</v>
      </c>
      <c r="K34" s="15">
        <v>28</v>
      </c>
      <c r="L34" s="15">
        <v>67</v>
      </c>
      <c r="M34" s="15">
        <v>39</v>
      </c>
      <c r="N34" s="15">
        <v>82</v>
      </c>
      <c r="O34" s="15">
        <v>47</v>
      </c>
      <c r="P34" s="15">
        <v>57</v>
      </c>
      <c r="Q34" s="15">
        <v>84</v>
      </c>
      <c r="R34" s="15">
        <v>72</v>
      </c>
      <c r="S34" s="15">
        <v>44</v>
      </c>
      <c r="T34" s="15">
        <v>123</v>
      </c>
      <c r="U34" s="15">
        <v>31</v>
      </c>
      <c r="V34" s="15">
        <v>20</v>
      </c>
      <c r="W34" s="15">
        <v>33</v>
      </c>
      <c r="X34" s="15">
        <v>80</v>
      </c>
      <c r="Y34" s="15">
        <v>53</v>
      </c>
      <c r="Z34" s="15">
        <v>38</v>
      </c>
      <c r="AA34" s="15">
        <v>73</v>
      </c>
      <c r="AB34" s="15">
        <v>72</v>
      </c>
      <c r="AC34" s="15">
        <v>24</v>
      </c>
      <c r="AD34" s="15">
        <v>44</v>
      </c>
      <c r="AE34" s="15">
        <v>31</v>
      </c>
      <c r="AF34" s="15">
        <v>20</v>
      </c>
      <c r="AG34" s="15">
        <v>40</v>
      </c>
      <c r="AH34" s="15">
        <v>146</v>
      </c>
      <c r="AI34" s="15">
        <v>41</v>
      </c>
      <c r="AJ34" s="15">
        <v>15</v>
      </c>
      <c r="AK34" s="15">
        <v>38</v>
      </c>
      <c r="AL34" s="15">
        <v>12</v>
      </c>
      <c r="AM34" s="15">
        <v>40</v>
      </c>
      <c r="AN34" s="15">
        <v>28</v>
      </c>
      <c r="AO34" s="15">
        <v>50</v>
      </c>
      <c r="AP34" s="15">
        <v>12</v>
      </c>
      <c r="AQ34" s="15">
        <v>10</v>
      </c>
      <c r="AR34" s="15">
        <v>762</v>
      </c>
      <c r="AS34" s="15">
        <v>1174</v>
      </c>
      <c r="AT34" s="15">
        <v>388</v>
      </c>
      <c r="AU34" s="15"/>
    </row>
    <row r="35" spans="1:47" s="63" customFormat="1" ht="0.75" customHeight="1" x14ac:dyDescent="0.25">
      <c r="A35" s="17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</row>
    <row r="36" spans="1:47" s="63" customFormat="1" ht="0.75" customHeight="1" x14ac:dyDescent="0.25">
      <c r="A36" s="17"/>
      <c r="B36" s="15"/>
      <c r="C36" s="15" t="s">
        <v>44</v>
      </c>
      <c r="D36" s="15">
        <v>2320</v>
      </c>
      <c r="E36" s="15">
        <v>22</v>
      </c>
      <c r="F36" s="15">
        <v>39</v>
      </c>
      <c r="G36" s="15">
        <v>39</v>
      </c>
      <c r="H36" s="15">
        <v>86</v>
      </c>
      <c r="I36" s="15">
        <v>42</v>
      </c>
      <c r="J36" s="15">
        <v>31</v>
      </c>
      <c r="K36" s="15">
        <v>33</v>
      </c>
      <c r="L36" s="15">
        <v>60</v>
      </c>
      <c r="M36" s="15">
        <v>41</v>
      </c>
      <c r="N36" s="15">
        <v>80</v>
      </c>
      <c r="O36" s="15">
        <v>49</v>
      </c>
      <c r="P36" s="15">
        <v>67</v>
      </c>
      <c r="Q36" s="15">
        <v>66</v>
      </c>
      <c r="R36" s="15">
        <v>69</v>
      </c>
      <c r="S36" s="15">
        <v>52</v>
      </c>
      <c r="T36" s="15">
        <v>128</v>
      </c>
      <c r="U36" s="15">
        <v>24</v>
      </c>
      <c r="V36" s="15">
        <v>23</v>
      </c>
      <c r="W36" s="15">
        <v>39</v>
      </c>
      <c r="X36" s="15">
        <v>90</v>
      </c>
      <c r="Y36" s="15">
        <v>48</v>
      </c>
      <c r="Z36" s="15">
        <v>45</v>
      </c>
      <c r="AA36" s="15">
        <v>68</v>
      </c>
      <c r="AB36" s="15">
        <v>56</v>
      </c>
      <c r="AC36" s="15">
        <v>41</v>
      </c>
      <c r="AD36" s="15">
        <v>40</v>
      </c>
      <c r="AE36" s="15">
        <v>30</v>
      </c>
      <c r="AF36" s="15">
        <v>23</v>
      </c>
      <c r="AG36" s="15">
        <v>39</v>
      </c>
      <c r="AH36" s="15">
        <v>133</v>
      </c>
      <c r="AI36" s="15">
        <v>34</v>
      </c>
      <c r="AJ36" s="15">
        <v>18</v>
      </c>
      <c r="AK36" s="15">
        <v>39</v>
      </c>
      <c r="AL36" s="15">
        <v>21</v>
      </c>
      <c r="AM36" s="15">
        <v>39</v>
      </c>
      <c r="AN36" s="15">
        <v>33</v>
      </c>
      <c r="AO36" s="15">
        <v>52</v>
      </c>
      <c r="AP36" s="15">
        <v>14</v>
      </c>
      <c r="AQ36" s="15">
        <v>11</v>
      </c>
      <c r="AR36" s="15">
        <v>752</v>
      </c>
      <c r="AS36" s="15">
        <v>1199</v>
      </c>
      <c r="AT36" s="15">
        <v>369</v>
      </c>
      <c r="AU36" s="15"/>
    </row>
    <row r="37" spans="1:47" s="63" customFormat="1" ht="0.75" customHeight="1" x14ac:dyDescent="0.25">
      <c r="A37" s="17"/>
      <c r="B37" s="15" t="s">
        <v>78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</row>
    <row r="38" spans="1:47" s="63" customFormat="1" ht="0.75" customHeight="1" x14ac:dyDescent="0.25">
      <c r="A38" s="17"/>
      <c r="B38" s="15"/>
      <c r="C38" s="15" t="s">
        <v>76</v>
      </c>
      <c r="D38" s="15">
        <v>0.1</v>
      </c>
      <c r="E38" s="15"/>
      <c r="F38" s="15"/>
      <c r="G38" s="15"/>
      <c r="H38" s="15">
        <v>0.11</v>
      </c>
      <c r="I38" s="15"/>
      <c r="J38" s="15"/>
      <c r="K38" s="15"/>
      <c r="L38" s="15">
        <v>0.1</v>
      </c>
      <c r="M38" s="15"/>
      <c r="N38" s="15">
        <v>7.0000000000000007E-2</v>
      </c>
      <c r="O38" s="15"/>
      <c r="P38" s="15">
        <v>7.0000000000000007E-2</v>
      </c>
      <c r="Q38" s="15">
        <v>0.1</v>
      </c>
      <c r="R38" s="15">
        <v>0.09</v>
      </c>
      <c r="S38" s="15">
        <v>0.05</v>
      </c>
      <c r="T38" s="15">
        <v>0.1</v>
      </c>
      <c r="U38" s="15"/>
      <c r="V38" s="15"/>
      <c r="W38" s="15"/>
      <c r="X38" s="15">
        <v>0.11</v>
      </c>
      <c r="Y38" s="15">
        <v>0.15</v>
      </c>
      <c r="Z38" s="15"/>
      <c r="AA38" s="15">
        <v>0.18</v>
      </c>
      <c r="AB38" s="15">
        <v>0.08</v>
      </c>
      <c r="AC38" s="15"/>
      <c r="AD38" s="15"/>
      <c r="AE38" s="15"/>
      <c r="AF38" s="15"/>
      <c r="AG38" s="15"/>
      <c r="AH38" s="15">
        <v>0.08</v>
      </c>
      <c r="AI38" s="15"/>
      <c r="AJ38" s="15"/>
      <c r="AK38" s="15"/>
      <c r="AL38" s="15"/>
      <c r="AM38" s="15"/>
      <c r="AN38" s="15"/>
      <c r="AO38" s="15">
        <v>0.1</v>
      </c>
      <c r="AP38" s="15"/>
      <c r="AQ38" s="15"/>
      <c r="AR38" s="15">
        <v>0.12</v>
      </c>
      <c r="AS38" s="15">
        <v>0.1</v>
      </c>
      <c r="AT38" s="15">
        <v>0.1</v>
      </c>
      <c r="AU38" s="15"/>
    </row>
    <row r="39" spans="1:47" s="63" customFormat="1" ht="0.75" customHeight="1" x14ac:dyDescent="0.25">
      <c r="A39" s="17"/>
      <c r="B39" s="15"/>
      <c r="C39" s="15" t="s">
        <v>74</v>
      </c>
      <c r="D39" s="15">
        <v>0.13</v>
      </c>
      <c r="E39" s="15"/>
      <c r="F39" s="15"/>
      <c r="G39" s="15"/>
      <c r="H39" s="15">
        <v>0.12</v>
      </c>
      <c r="I39" s="15"/>
      <c r="J39" s="15"/>
      <c r="K39" s="15"/>
      <c r="L39" s="15">
        <v>0.16</v>
      </c>
      <c r="M39" s="15"/>
      <c r="N39" s="15">
        <v>0.19</v>
      </c>
      <c r="O39" s="15"/>
      <c r="P39" s="15">
        <v>0.14000000000000001</v>
      </c>
      <c r="Q39" s="15">
        <v>0.09</v>
      </c>
      <c r="R39" s="15">
        <v>0.06</v>
      </c>
      <c r="S39" s="15">
        <v>7.0000000000000007E-2</v>
      </c>
      <c r="T39" s="15">
        <v>0.13</v>
      </c>
      <c r="U39" s="15"/>
      <c r="V39" s="15"/>
      <c r="W39" s="15"/>
      <c r="X39" s="15">
        <v>0.1</v>
      </c>
      <c r="Y39" s="15">
        <v>0.15</v>
      </c>
      <c r="Z39" s="15"/>
      <c r="AA39" s="15">
        <v>0.08</v>
      </c>
      <c r="AB39" s="15">
        <v>0.19</v>
      </c>
      <c r="AC39" s="15"/>
      <c r="AD39" s="15"/>
      <c r="AE39" s="15"/>
      <c r="AF39" s="15"/>
      <c r="AG39" s="15"/>
      <c r="AH39" s="15">
        <v>0.12</v>
      </c>
      <c r="AI39" s="15"/>
      <c r="AJ39" s="15"/>
      <c r="AK39" s="15"/>
      <c r="AL39" s="15"/>
      <c r="AM39" s="15"/>
      <c r="AN39" s="15"/>
      <c r="AO39" s="15">
        <v>0.16</v>
      </c>
      <c r="AP39" s="15"/>
      <c r="AQ39" s="15"/>
      <c r="AR39" s="15">
        <v>0.13</v>
      </c>
      <c r="AS39" s="15">
        <v>0.13</v>
      </c>
      <c r="AT39" s="15">
        <v>0.13</v>
      </c>
      <c r="AU39" s="15"/>
    </row>
    <row r="40" spans="1:47" s="63" customFormat="1" ht="0.75" customHeight="1" x14ac:dyDescent="0.25">
      <c r="A40" s="17"/>
      <c r="B40" s="15"/>
      <c r="C40" s="15" t="s">
        <v>75</v>
      </c>
      <c r="D40" s="15">
        <v>0.77</v>
      </c>
      <c r="E40" s="15"/>
      <c r="F40" s="15"/>
      <c r="G40" s="15"/>
      <c r="H40" s="15">
        <v>0.77</v>
      </c>
      <c r="I40" s="15"/>
      <c r="J40" s="15"/>
      <c r="K40" s="15"/>
      <c r="L40" s="15">
        <v>0.73</v>
      </c>
      <c r="M40" s="15"/>
      <c r="N40" s="15">
        <v>0.73</v>
      </c>
      <c r="O40" s="15"/>
      <c r="P40" s="15">
        <v>0.79</v>
      </c>
      <c r="Q40" s="15">
        <v>0.81</v>
      </c>
      <c r="R40" s="15">
        <v>0.85</v>
      </c>
      <c r="S40" s="15">
        <v>0.89</v>
      </c>
      <c r="T40" s="15">
        <v>0.77</v>
      </c>
      <c r="U40" s="15"/>
      <c r="V40" s="15"/>
      <c r="W40" s="15"/>
      <c r="X40" s="15">
        <v>0.79</v>
      </c>
      <c r="Y40" s="15">
        <v>0.7</v>
      </c>
      <c r="Z40" s="15"/>
      <c r="AA40" s="15">
        <v>0.74</v>
      </c>
      <c r="AB40" s="15">
        <v>0.72</v>
      </c>
      <c r="AC40" s="15"/>
      <c r="AD40" s="15"/>
      <c r="AE40" s="15"/>
      <c r="AF40" s="15"/>
      <c r="AG40" s="15"/>
      <c r="AH40" s="15">
        <v>0.79</v>
      </c>
      <c r="AI40" s="15"/>
      <c r="AJ40" s="15"/>
      <c r="AK40" s="15"/>
      <c r="AL40" s="15"/>
      <c r="AM40" s="15"/>
      <c r="AN40" s="15"/>
      <c r="AO40" s="15">
        <v>0.74</v>
      </c>
      <c r="AP40" s="15"/>
      <c r="AQ40" s="15"/>
      <c r="AR40" s="15">
        <v>0.75</v>
      </c>
      <c r="AS40" s="15">
        <v>0.78</v>
      </c>
      <c r="AT40" s="15">
        <v>0.77</v>
      </c>
      <c r="AU40" s="15"/>
    </row>
    <row r="41" spans="1:47" s="63" customFormat="1" ht="0.75" customHeight="1" x14ac:dyDescent="0.25">
      <c r="A41" s="17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</row>
    <row r="42" spans="1:47" s="63" customFormat="1" ht="0.75" customHeight="1" x14ac:dyDescent="0.25">
      <c r="A42" s="18">
        <v>40940</v>
      </c>
      <c r="B42" s="15" t="s">
        <v>77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</row>
    <row r="43" spans="1:47" s="63" customFormat="1" ht="0.75" customHeight="1" x14ac:dyDescent="0.25">
      <c r="A43" s="17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</row>
    <row r="44" spans="1:47" s="63" customFormat="1" ht="0.75" customHeight="1" x14ac:dyDescent="0.25">
      <c r="A44" s="17"/>
      <c r="B44" s="15"/>
      <c r="C44" s="15"/>
      <c r="D44" s="15" t="s">
        <v>1</v>
      </c>
      <c r="E44" s="15" t="s">
        <v>2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</row>
    <row r="45" spans="1:47" s="63" customFormat="1" ht="0.75" customHeight="1" x14ac:dyDescent="0.25">
      <c r="A45" s="17"/>
      <c r="B45" s="15"/>
      <c r="C45" s="15"/>
      <c r="D45" s="15"/>
      <c r="E45" s="15" t="s">
        <v>3</v>
      </c>
      <c r="F45" s="15" t="s">
        <v>4</v>
      </c>
      <c r="G45" s="15" t="s">
        <v>5</v>
      </c>
      <c r="H45" s="15" t="s">
        <v>6</v>
      </c>
      <c r="I45" s="15" t="s">
        <v>7</v>
      </c>
      <c r="J45" s="15" t="s">
        <v>8</v>
      </c>
      <c r="K45" s="15" t="s">
        <v>9</v>
      </c>
      <c r="L45" s="15" t="s">
        <v>10</v>
      </c>
      <c r="M45" s="15" t="s">
        <v>11</v>
      </c>
      <c r="N45" s="15" t="s">
        <v>12</v>
      </c>
      <c r="O45" s="15" t="s">
        <v>13</v>
      </c>
      <c r="P45" s="15" t="s">
        <v>14</v>
      </c>
      <c r="Q45" s="15" t="s">
        <v>15</v>
      </c>
      <c r="R45" s="15" t="s">
        <v>16</v>
      </c>
      <c r="S45" s="15" t="s">
        <v>17</v>
      </c>
      <c r="T45" s="15" t="s">
        <v>18</v>
      </c>
      <c r="U45" s="15" t="s">
        <v>19</v>
      </c>
      <c r="V45" s="15" t="s">
        <v>20</v>
      </c>
      <c r="W45" s="15" t="s">
        <v>21</v>
      </c>
      <c r="X45" s="15" t="s">
        <v>22</v>
      </c>
      <c r="Y45" s="15" t="s">
        <v>23</v>
      </c>
      <c r="Z45" s="15" t="s">
        <v>24</v>
      </c>
      <c r="AA45" s="15" t="s">
        <v>25</v>
      </c>
      <c r="AB45" s="15" t="s">
        <v>26</v>
      </c>
      <c r="AC45" s="15" t="s">
        <v>27</v>
      </c>
      <c r="AD45" s="15" t="s">
        <v>28</v>
      </c>
      <c r="AE45" s="15" t="s">
        <v>29</v>
      </c>
      <c r="AF45" s="15" t="s">
        <v>30</v>
      </c>
      <c r="AG45" s="15" t="s">
        <v>31</v>
      </c>
      <c r="AH45" s="15" t="s">
        <v>32</v>
      </c>
      <c r="AI45" s="15" t="s">
        <v>33</v>
      </c>
      <c r="AJ45" s="15" t="s">
        <v>34</v>
      </c>
      <c r="AK45" s="15" t="s">
        <v>35</v>
      </c>
      <c r="AL45" s="15" t="s">
        <v>36</v>
      </c>
      <c r="AM45" s="15" t="s">
        <v>37</v>
      </c>
      <c r="AN45" s="15" t="s">
        <v>38</v>
      </c>
      <c r="AO45" s="15" t="s">
        <v>39</v>
      </c>
      <c r="AP45" s="15" t="s">
        <v>40</v>
      </c>
      <c r="AQ45" s="15" t="s">
        <v>41</v>
      </c>
      <c r="AR45" s="15"/>
      <c r="AS45" s="15"/>
      <c r="AT45" s="15"/>
      <c r="AU45" s="15"/>
    </row>
    <row r="46" spans="1:47" s="63" customFormat="1" ht="0.75" customHeight="1" x14ac:dyDescent="0.25">
      <c r="A46" s="17"/>
      <c r="B46" s="15" t="s">
        <v>42</v>
      </c>
      <c r="C46" s="15" t="s">
        <v>43</v>
      </c>
      <c r="D46" s="15">
        <v>2037</v>
      </c>
      <c r="E46" s="15">
        <v>22</v>
      </c>
      <c r="F46" s="15">
        <v>44</v>
      </c>
      <c r="G46" s="15">
        <v>37</v>
      </c>
      <c r="H46" s="15">
        <v>96</v>
      </c>
      <c r="I46" s="15">
        <v>45</v>
      </c>
      <c r="J46" s="15">
        <v>30</v>
      </c>
      <c r="K46" s="15">
        <v>23</v>
      </c>
      <c r="L46" s="15">
        <v>82</v>
      </c>
      <c r="M46" s="15">
        <v>39</v>
      </c>
      <c r="N46" s="15">
        <v>74</v>
      </c>
      <c r="O46" s="15">
        <v>63</v>
      </c>
      <c r="P46" s="15">
        <v>70</v>
      </c>
      <c r="Q46" s="15">
        <v>86</v>
      </c>
      <c r="R46" s="15">
        <v>69</v>
      </c>
      <c r="S46" s="15">
        <v>44</v>
      </c>
      <c r="T46" s="15">
        <v>132</v>
      </c>
      <c r="U46" s="15">
        <v>40</v>
      </c>
      <c r="V46" s="15">
        <v>19</v>
      </c>
      <c r="W46" s="15">
        <v>38</v>
      </c>
      <c r="X46" s="15">
        <v>90</v>
      </c>
      <c r="Y46" s="15">
        <v>49</v>
      </c>
      <c r="Z46" s="15">
        <v>34</v>
      </c>
      <c r="AA46" s="15">
        <v>82</v>
      </c>
      <c r="AB46" s="15">
        <v>85</v>
      </c>
      <c r="AC46" s="15">
        <v>21</v>
      </c>
      <c r="AD46" s="15">
        <v>49</v>
      </c>
      <c r="AE46" s="15">
        <v>42</v>
      </c>
      <c r="AF46" s="15">
        <v>20</v>
      </c>
      <c r="AG46" s="15">
        <v>54</v>
      </c>
      <c r="AH46" s="15">
        <v>165</v>
      </c>
      <c r="AI46" s="15">
        <v>43</v>
      </c>
      <c r="AJ46" s="15">
        <v>22</v>
      </c>
      <c r="AK46" s="15">
        <v>46</v>
      </c>
      <c r="AL46" s="15">
        <v>14</v>
      </c>
      <c r="AM46" s="15">
        <v>52</v>
      </c>
      <c r="AN46" s="15">
        <v>33</v>
      </c>
      <c r="AO46" s="15">
        <v>56</v>
      </c>
      <c r="AP46" s="15">
        <v>11</v>
      </c>
      <c r="AQ46" s="15">
        <v>16</v>
      </c>
      <c r="AR46" s="15"/>
      <c r="AS46" s="15"/>
      <c r="AT46" s="15"/>
      <c r="AU46" s="15"/>
    </row>
    <row r="47" spans="1:47" ht="0.75" customHeight="1" x14ac:dyDescent="0.25">
      <c r="A47" s="17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</row>
    <row r="48" spans="1:47" ht="0.75" customHeight="1" x14ac:dyDescent="0.25">
      <c r="A48" s="17"/>
      <c r="B48" s="15"/>
      <c r="C48" s="15" t="s">
        <v>44</v>
      </c>
      <c r="D48" s="15">
        <v>2051</v>
      </c>
      <c r="E48" s="15">
        <v>26</v>
      </c>
      <c r="F48" s="15">
        <v>41</v>
      </c>
      <c r="G48" s="15">
        <v>44</v>
      </c>
      <c r="H48" s="15">
        <v>90</v>
      </c>
      <c r="I48" s="15">
        <v>47</v>
      </c>
      <c r="J48" s="15">
        <v>35</v>
      </c>
      <c r="K48" s="15">
        <v>28</v>
      </c>
      <c r="L48" s="15">
        <v>77</v>
      </c>
      <c r="M48" s="15">
        <v>41</v>
      </c>
      <c r="N48" s="15">
        <v>70</v>
      </c>
      <c r="O48" s="15">
        <v>66</v>
      </c>
      <c r="P48" s="15">
        <v>81</v>
      </c>
      <c r="Q48" s="15">
        <v>69</v>
      </c>
      <c r="R48" s="15">
        <v>67</v>
      </c>
      <c r="S48" s="15">
        <v>53</v>
      </c>
      <c r="T48" s="15">
        <v>137</v>
      </c>
      <c r="U48" s="15">
        <v>32</v>
      </c>
      <c r="V48" s="15">
        <v>20</v>
      </c>
      <c r="W48" s="15">
        <v>46</v>
      </c>
      <c r="X48" s="15">
        <v>96</v>
      </c>
      <c r="Y48" s="15">
        <v>46</v>
      </c>
      <c r="Z48" s="15">
        <v>41</v>
      </c>
      <c r="AA48" s="15">
        <v>77</v>
      </c>
      <c r="AB48" s="15">
        <v>67</v>
      </c>
      <c r="AC48" s="15">
        <v>40</v>
      </c>
      <c r="AD48" s="15">
        <v>46</v>
      </c>
      <c r="AE48" s="15">
        <v>39</v>
      </c>
      <c r="AF48" s="15">
        <v>21</v>
      </c>
      <c r="AG48" s="15">
        <v>51</v>
      </c>
      <c r="AH48" s="15">
        <v>148</v>
      </c>
      <c r="AI48" s="15">
        <v>35</v>
      </c>
      <c r="AJ48" s="15">
        <v>26</v>
      </c>
      <c r="AK48" s="15">
        <v>48</v>
      </c>
      <c r="AL48" s="15">
        <v>26</v>
      </c>
      <c r="AM48" s="15">
        <v>49</v>
      </c>
      <c r="AN48" s="15">
        <v>38</v>
      </c>
      <c r="AO48" s="15">
        <v>58</v>
      </c>
      <c r="AP48" s="15">
        <v>13</v>
      </c>
      <c r="AQ48" s="15">
        <v>17</v>
      </c>
      <c r="AR48" s="15"/>
      <c r="AS48" s="15"/>
      <c r="AT48" s="15"/>
      <c r="AU48" s="15"/>
    </row>
    <row r="49" spans="1:47" ht="0.75" customHeight="1" x14ac:dyDescent="0.25">
      <c r="A49" s="17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</row>
    <row r="50" spans="1:47" ht="0.75" customHeight="1" x14ac:dyDescent="0.25">
      <c r="A50" s="17"/>
      <c r="B50" s="15" t="s">
        <v>78</v>
      </c>
      <c r="C50" s="15" t="s">
        <v>76</v>
      </c>
      <c r="D50" s="15">
        <v>0.1</v>
      </c>
      <c r="E50" s="15">
        <v>0.09</v>
      </c>
      <c r="F50" s="15">
        <v>0.11</v>
      </c>
      <c r="G50" s="15">
        <v>0.11</v>
      </c>
      <c r="H50" s="15">
        <v>0.08</v>
      </c>
      <c r="I50" s="15">
        <v>0.09</v>
      </c>
      <c r="J50" s="15">
        <v>7.0000000000000007E-2</v>
      </c>
      <c r="K50" s="15">
        <v>0.22</v>
      </c>
      <c r="L50" s="15">
        <v>0.09</v>
      </c>
      <c r="M50" s="15">
        <v>0.03</v>
      </c>
      <c r="N50" s="15">
        <v>7.0000000000000007E-2</v>
      </c>
      <c r="O50" s="15">
        <v>0.11</v>
      </c>
      <c r="P50" s="15">
        <v>0.1</v>
      </c>
      <c r="Q50" s="15">
        <v>0.09</v>
      </c>
      <c r="R50" s="15">
        <v>0.09</v>
      </c>
      <c r="S50" s="15">
        <v>0.09</v>
      </c>
      <c r="T50" s="15">
        <v>0.09</v>
      </c>
      <c r="U50" s="15">
        <v>0.23</v>
      </c>
      <c r="V50" s="15">
        <v>0.16</v>
      </c>
      <c r="W50" s="15">
        <v>0.11</v>
      </c>
      <c r="X50" s="15">
        <v>0.12</v>
      </c>
      <c r="Y50" s="15">
        <v>0.12</v>
      </c>
      <c r="Z50" s="15">
        <v>0.15</v>
      </c>
      <c r="AA50" s="15">
        <v>0.16</v>
      </c>
      <c r="AB50" s="15">
        <v>0.08</v>
      </c>
      <c r="AC50" s="15">
        <v>0.14000000000000001</v>
      </c>
      <c r="AD50" s="15">
        <v>0.1</v>
      </c>
      <c r="AE50" s="15">
        <v>0.1</v>
      </c>
      <c r="AF50" s="15" t="s">
        <v>47</v>
      </c>
      <c r="AG50" s="15">
        <v>0.13</v>
      </c>
      <c r="AH50" s="15">
        <v>0.09</v>
      </c>
      <c r="AI50" s="15">
        <v>0.04</v>
      </c>
      <c r="AJ50" s="15">
        <v>0.23</v>
      </c>
      <c r="AK50" s="15">
        <v>0.02</v>
      </c>
      <c r="AL50" s="15">
        <v>7.0000000000000007E-2</v>
      </c>
      <c r="AM50" s="15">
        <v>0.06</v>
      </c>
      <c r="AN50" s="15">
        <v>0.09</v>
      </c>
      <c r="AO50" s="15">
        <v>0.18</v>
      </c>
      <c r="AP50" s="15" t="s">
        <v>47</v>
      </c>
      <c r="AQ50" s="15">
        <v>0.19</v>
      </c>
      <c r="AR50" s="15"/>
      <c r="AS50" s="15"/>
      <c r="AT50" s="15"/>
      <c r="AU50" s="15"/>
    </row>
    <row r="51" spans="1:47" ht="0.75" customHeight="1" x14ac:dyDescent="0.25">
      <c r="A51" s="17"/>
      <c r="B51" s="15"/>
      <c r="C51" s="15" t="s">
        <v>74</v>
      </c>
      <c r="D51" s="15">
        <v>0.13</v>
      </c>
      <c r="E51" s="15">
        <v>0.09</v>
      </c>
      <c r="F51" s="15">
        <v>0.09</v>
      </c>
      <c r="G51" s="15">
        <v>0.22</v>
      </c>
      <c r="H51" s="15">
        <v>0.14000000000000001</v>
      </c>
      <c r="I51" s="15">
        <v>0.16</v>
      </c>
      <c r="J51" s="15">
        <v>0.13</v>
      </c>
      <c r="K51" s="15">
        <v>0.09</v>
      </c>
      <c r="L51" s="15">
        <v>0.2</v>
      </c>
      <c r="M51" s="15">
        <v>0.13</v>
      </c>
      <c r="N51" s="15">
        <v>0.19</v>
      </c>
      <c r="O51" s="15">
        <v>0.14000000000000001</v>
      </c>
      <c r="P51" s="15">
        <v>7.0000000000000007E-2</v>
      </c>
      <c r="Q51" s="15">
        <v>0.14000000000000001</v>
      </c>
      <c r="R51" s="15">
        <v>7.0000000000000007E-2</v>
      </c>
      <c r="S51" s="15">
        <v>0.09</v>
      </c>
      <c r="T51" s="15">
        <v>0.14000000000000001</v>
      </c>
      <c r="U51" s="15">
        <v>0.1</v>
      </c>
      <c r="V51" s="15">
        <v>0.11</v>
      </c>
      <c r="W51" s="15">
        <v>0.08</v>
      </c>
      <c r="X51" s="15">
        <v>0.1</v>
      </c>
      <c r="Y51" s="15">
        <v>0.14000000000000001</v>
      </c>
      <c r="Z51" s="15">
        <v>0.12</v>
      </c>
      <c r="AA51" s="15">
        <v>0.17</v>
      </c>
      <c r="AB51" s="15">
        <v>0.19</v>
      </c>
      <c r="AC51" s="15">
        <v>0.05</v>
      </c>
      <c r="AD51" s="15">
        <v>0.12</v>
      </c>
      <c r="AE51" s="15">
        <v>0.21</v>
      </c>
      <c r="AF51" s="15">
        <v>0.2</v>
      </c>
      <c r="AG51" s="15">
        <v>0.06</v>
      </c>
      <c r="AH51" s="15">
        <v>0.12</v>
      </c>
      <c r="AI51" s="15">
        <v>0.12</v>
      </c>
      <c r="AJ51" s="15">
        <v>0.27</v>
      </c>
      <c r="AK51" s="15">
        <v>0.17</v>
      </c>
      <c r="AL51" s="15" t="s">
        <v>47</v>
      </c>
      <c r="AM51" s="15">
        <v>0.17</v>
      </c>
      <c r="AN51" s="15">
        <v>0.09</v>
      </c>
      <c r="AO51" s="15">
        <v>0.18</v>
      </c>
      <c r="AP51" s="15">
        <v>0.09</v>
      </c>
      <c r="AQ51" s="15">
        <v>0.13</v>
      </c>
      <c r="AR51" s="15"/>
      <c r="AS51" s="15"/>
      <c r="AT51" s="15"/>
      <c r="AU51" s="15"/>
    </row>
    <row r="52" spans="1:47" ht="0.75" customHeight="1" x14ac:dyDescent="0.25">
      <c r="A52" s="17"/>
      <c r="B52" s="15"/>
      <c r="C52" s="15" t="s">
        <v>75</v>
      </c>
      <c r="D52" s="15">
        <v>0.77</v>
      </c>
      <c r="E52" s="15">
        <v>0.82</v>
      </c>
      <c r="F52" s="15">
        <v>0.8</v>
      </c>
      <c r="G52" s="15">
        <v>0.68</v>
      </c>
      <c r="H52" s="15">
        <v>0.78</v>
      </c>
      <c r="I52" s="15">
        <v>0.76</v>
      </c>
      <c r="J52" s="15">
        <v>0.8</v>
      </c>
      <c r="K52" s="15">
        <v>0.7</v>
      </c>
      <c r="L52" s="15">
        <v>0.72</v>
      </c>
      <c r="M52" s="15">
        <v>0.85</v>
      </c>
      <c r="N52" s="15">
        <v>0.74</v>
      </c>
      <c r="O52" s="15">
        <v>0.75</v>
      </c>
      <c r="P52" s="15">
        <v>0.83</v>
      </c>
      <c r="Q52" s="15">
        <v>0.77</v>
      </c>
      <c r="R52" s="15">
        <v>0.83</v>
      </c>
      <c r="S52" s="15">
        <v>0.82</v>
      </c>
      <c r="T52" s="15">
        <v>0.77</v>
      </c>
      <c r="U52" s="15">
        <v>0.67</v>
      </c>
      <c r="V52" s="15">
        <v>0.74</v>
      </c>
      <c r="W52" s="15">
        <v>0.82</v>
      </c>
      <c r="X52" s="15">
        <v>0.78</v>
      </c>
      <c r="Y52" s="15">
        <v>0.73</v>
      </c>
      <c r="Z52" s="15">
        <v>0.74</v>
      </c>
      <c r="AA52" s="15">
        <v>0.67</v>
      </c>
      <c r="AB52" s="15">
        <v>0.73</v>
      </c>
      <c r="AC52" s="15">
        <v>0.81</v>
      </c>
      <c r="AD52" s="15">
        <v>0.78</v>
      </c>
      <c r="AE52" s="15">
        <v>0.69</v>
      </c>
      <c r="AF52" s="15">
        <v>0.8</v>
      </c>
      <c r="AG52" s="15">
        <v>0.81</v>
      </c>
      <c r="AH52" s="15">
        <v>0.8</v>
      </c>
      <c r="AI52" s="15">
        <v>0.83</v>
      </c>
      <c r="AJ52" s="15">
        <v>0.5</v>
      </c>
      <c r="AK52" s="15">
        <v>0.8</v>
      </c>
      <c r="AL52" s="15">
        <v>0.93</v>
      </c>
      <c r="AM52" s="15">
        <v>0.77</v>
      </c>
      <c r="AN52" s="15">
        <v>0.82</v>
      </c>
      <c r="AO52" s="15">
        <v>0.64</v>
      </c>
      <c r="AP52" s="15">
        <v>0.91</v>
      </c>
      <c r="AQ52" s="15">
        <v>0.69</v>
      </c>
      <c r="AR52" s="15"/>
      <c r="AS52" s="15"/>
      <c r="AT52" s="15"/>
      <c r="AU52" s="15"/>
    </row>
    <row r="53" spans="1:47" ht="0.75" customHeight="1" x14ac:dyDescent="0.25">
      <c r="A53" s="17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</row>
    <row r="54" spans="1:47" ht="0.75" customHeight="1" x14ac:dyDescent="0.25">
      <c r="A54" s="17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</row>
    <row r="55" spans="1:47" ht="0.75" customHeight="1" x14ac:dyDescent="0.25">
      <c r="A55" s="18">
        <v>41030</v>
      </c>
      <c r="B55" s="15" t="s">
        <v>77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</row>
    <row r="56" spans="1:47" ht="0.75" customHeight="1" x14ac:dyDescent="0.25">
      <c r="A56" s="17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</row>
    <row r="57" spans="1:47" ht="0.75" customHeight="1" x14ac:dyDescent="0.25">
      <c r="A57" s="17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</row>
    <row r="58" spans="1:47" ht="0.75" customHeight="1" x14ac:dyDescent="0.25">
      <c r="A58" s="17"/>
      <c r="B58" s="15"/>
      <c r="C58" s="15"/>
      <c r="D58" s="15" t="s">
        <v>1</v>
      </c>
      <c r="E58" s="15" t="s">
        <v>2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 t="s">
        <v>52</v>
      </c>
      <c r="AS58" s="15"/>
      <c r="AT58" s="15"/>
      <c r="AU58" s="15"/>
    </row>
    <row r="59" spans="1:47" ht="0.75" customHeight="1" x14ac:dyDescent="0.25">
      <c r="A59" s="17"/>
      <c r="B59" s="15" t="s">
        <v>42</v>
      </c>
      <c r="C59" s="15"/>
      <c r="D59" s="15"/>
      <c r="E59" s="15" t="s">
        <v>3</v>
      </c>
      <c r="F59" s="15" t="s">
        <v>4</v>
      </c>
      <c r="G59" s="15" t="s">
        <v>5</v>
      </c>
      <c r="H59" s="15" t="s">
        <v>6</v>
      </c>
      <c r="I59" s="15" t="s">
        <v>7</v>
      </c>
      <c r="J59" s="15" t="s">
        <v>8</v>
      </c>
      <c r="K59" s="15" t="s">
        <v>9</v>
      </c>
      <c r="L59" s="15" t="s">
        <v>10</v>
      </c>
      <c r="M59" s="15" t="s">
        <v>11</v>
      </c>
      <c r="N59" s="15" t="s">
        <v>12</v>
      </c>
      <c r="O59" s="15" t="s">
        <v>13</v>
      </c>
      <c r="P59" s="15" t="s">
        <v>14</v>
      </c>
      <c r="Q59" s="15" t="s">
        <v>15</v>
      </c>
      <c r="R59" s="15" t="s">
        <v>16</v>
      </c>
      <c r="S59" s="15" t="s">
        <v>17</v>
      </c>
      <c r="T59" s="15" t="s">
        <v>18</v>
      </c>
      <c r="U59" s="15" t="s">
        <v>19</v>
      </c>
      <c r="V59" s="15" t="s">
        <v>20</v>
      </c>
      <c r="W59" s="15" t="s">
        <v>21</v>
      </c>
      <c r="X59" s="15" t="s">
        <v>22</v>
      </c>
      <c r="Y59" s="15" t="s">
        <v>23</v>
      </c>
      <c r="Z59" s="15" t="s">
        <v>24</v>
      </c>
      <c r="AA59" s="15" t="s">
        <v>25</v>
      </c>
      <c r="AB59" s="15" t="s">
        <v>26</v>
      </c>
      <c r="AC59" s="15" t="s">
        <v>27</v>
      </c>
      <c r="AD59" s="15" t="s">
        <v>28</v>
      </c>
      <c r="AE59" s="15" t="s">
        <v>29</v>
      </c>
      <c r="AF59" s="15" t="s">
        <v>30</v>
      </c>
      <c r="AG59" s="15" t="s">
        <v>31</v>
      </c>
      <c r="AH59" s="15" t="s">
        <v>32</v>
      </c>
      <c r="AI59" s="15" t="s">
        <v>33</v>
      </c>
      <c r="AJ59" s="15" t="s">
        <v>34</v>
      </c>
      <c r="AK59" s="15" t="s">
        <v>35</v>
      </c>
      <c r="AL59" s="15" t="s">
        <v>36</v>
      </c>
      <c r="AM59" s="15" t="s">
        <v>37</v>
      </c>
      <c r="AN59" s="15" t="s">
        <v>38</v>
      </c>
      <c r="AO59" s="15" t="s">
        <v>39</v>
      </c>
      <c r="AP59" s="15" t="s">
        <v>40</v>
      </c>
      <c r="AQ59" s="15" t="s">
        <v>41</v>
      </c>
      <c r="AR59" s="15" t="s">
        <v>53</v>
      </c>
      <c r="AS59" s="15" t="s">
        <v>54</v>
      </c>
      <c r="AT59" s="15" t="s">
        <v>55</v>
      </c>
      <c r="AU59" s="15"/>
    </row>
    <row r="60" spans="1:47" ht="0.75" customHeight="1" x14ac:dyDescent="0.25">
      <c r="A60" s="17"/>
      <c r="B60" s="15"/>
      <c r="C60" s="15" t="s">
        <v>43</v>
      </c>
      <c r="D60" s="15">
        <v>2324</v>
      </c>
      <c r="E60" s="15">
        <v>19</v>
      </c>
      <c r="F60" s="15">
        <v>40</v>
      </c>
      <c r="G60" s="15">
        <v>33</v>
      </c>
      <c r="H60" s="15">
        <v>89</v>
      </c>
      <c r="I60" s="15">
        <v>40</v>
      </c>
      <c r="J60" s="15">
        <v>26</v>
      </c>
      <c r="K60" s="15">
        <v>28</v>
      </c>
      <c r="L60" s="15">
        <v>67</v>
      </c>
      <c r="M60" s="15">
        <v>39</v>
      </c>
      <c r="N60" s="15">
        <v>82</v>
      </c>
      <c r="O60" s="15">
        <v>47</v>
      </c>
      <c r="P60" s="15">
        <v>57</v>
      </c>
      <c r="Q60" s="15">
        <v>84</v>
      </c>
      <c r="R60" s="15">
        <v>72</v>
      </c>
      <c r="S60" s="15">
        <v>44</v>
      </c>
      <c r="T60" s="15">
        <v>123</v>
      </c>
      <c r="U60" s="15">
        <v>31</v>
      </c>
      <c r="V60" s="15">
        <v>20</v>
      </c>
      <c r="W60" s="15">
        <v>33</v>
      </c>
      <c r="X60" s="15">
        <v>80</v>
      </c>
      <c r="Y60" s="15">
        <v>53</v>
      </c>
      <c r="Z60" s="15">
        <v>38</v>
      </c>
      <c r="AA60" s="15">
        <v>73</v>
      </c>
      <c r="AB60" s="15">
        <v>72</v>
      </c>
      <c r="AC60" s="15">
        <v>24</v>
      </c>
      <c r="AD60" s="15">
        <v>44</v>
      </c>
      <c r="AE60" s="15">
        <v>31</v>
      </c>
      <c r="AF60" s="15">
        <v>20</v>
      </c>
      <c r="AG60" s="15">
        <v>40</v>
      </c>
      <c r="AH60" s="15">
        <v>146</v>
      </c>
      <c r="AI60" s="15">
        <v>41</v>
      </c>
      <c r="AJ60" s="15">
        <v>15</v>
      </c>
      <c r="AK60" s="15">
        <v>38</v>
      </c>
      <c r="AL60" s="15">
        <v>12</v>
      </c>
      <c r="AM60" s="15">
        <v>40</v>
      </c>
      <c r="AN60" s="15">
        <v>28</v>
      </c>
      <c r="AO60" s="15">
        <v>50</v>
      </c>
      <c r="AP60" s="15">
        <v>12</v>
      </c>
      <c r="AQ60" s="15">
        <v>10</v>
      </c>
      <c r="AR60" s="15">
        <v>762</v>
      </c>
      <c r="AS60" s="15">
        <v>1174</v>
      </c>
      <c r="AT60" s="15">
        <v>388</v>
      </c>
      <c r="AU60" s="15"/>
    </row>
    <row r="61" spans="1:47" ht="0.75" customHeight="1" x14ac:dyDescent="0.25">
      <c r="A61" s="17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</row>
    <row r="62" spans="1:47" ht="0.75" customHeight="1" x14ac:dyDescent="0.25">
      <c r="A62" s="17"/>
      <c r="B62" s="15"/>
      <c r="C62" s="15" t="s">
        <v>44</v>
      </c>
      <c r="D62" s="15">
        <v>2320</v>
      </c>
      <c r="E62" s="15">
        <v>22</v>
      </c>
      <c r="F62" s="15">
        <v>39</v>
      </c>
      <c r="G62" s="15">
        <v>39</v>
      </c>
      <c r="H62" s="15">
        <v>86</v>
      </c>
      <c r="I62" s="15">
        <v>42</v>
      </c>
      <c r="J62" s="15">
        <v>31</v>
      </c>
      <c r="K62" s="15">
        <v>33</v>
      </c>
      <c r="L62" s="15">
        <v>60</v>
      </c>
      <c r="M62" s="15">
        <v>41</v>
      </c>
      <c r="N62" s="15">
        <v>80</v>
      </c>
      <c r="O62" s="15">
        <v>49</v>
      </c>
      <c r="P62" s="15">
        <v>67</v>
      </c>
      <c r="Q62" s="15">
        <v>66</v>
      </c>
      <c r="R62" s="15">
        <v>69</v>
      </c>
      <c r="S62" s="15">
        <v>52</v>
      </c>
      <c r="T62" s="15">
        <v>128</v>
      </c>
      <c r="U62" s="15">
        <v>24</v>
      </c>
      <c r="V62" s="15">
        <v>23</v>
      </c>
      <c r="W62" s="15">
        <v>39</v>
      </c>
      <c r="X62" s="15">
        <v>90</v>
      </c>
      <c r="Y62" s="15">
        <v>48</v>
      </c>
      <c r="Z62" s="15">
        <v>45</v>
      </c>
      <c r="AA62" s="15">
        <v>68</v>
      </c>
      <c r="AB62" s="15">
        <v>56</v>
      </c>
      <c r="AC62" s="15">
        <v>41</v>
      </c>
      <c r="AD62" s="15">
        <v>40</v>
      </c>
      <c r="AE62" s="15">
        <v>30</v>
      </c>
      <c r="AF62" s="15">
        <v>23</v>
      </c>
      <c r="AG62" s="15">
        <v>39</v>
      </c>
      <c r="AH62" s="15">
        <v>133</v>
      </c>
      <c r="AI62" s="15">
        <v>34</v>
      </c>
      <c r="AJ62" s="15">
        <v>18</v>
      </c>
      <c r="AK62" s="15">
        <v>39</v>
      </c>
      <c r="AL62" s="15">
        <v>21</v>
      </c>
      <c r="AM62" s="15">
        <v>39</v>
      </c>
      <c r="AN62" s="15">
        <v>33</v>
      </c>
      <c r="AO62" s="15">
        <v>52</v>
      </c>
      <c r="AP62" s="15">
        <v>14</v>
      </c>
      <c r="AQ62" s="15">
        <v>11</v>
      </c>
      <c r="AR62" s="15">
        <v>752</v>
      </c>
      <c r="AS62" s="15">
        <v>1199</v>
      </c>
      <c r="AT62" s="15">
        <v>369</v>
      </c>
      <c r="AU62" s="15"/>
    </row>
    <row r="63" spans="1:47" ht="0.75" customHeight="1" x14ac:dyDescent="0.25">
      <c r="A63" s="17"/>
      <c r="B63" s="15" t="s">
        <v>78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</row>
    <row r="64" spans="1:47" ht="0.75" customHeight="1" x14ac:dyDescent="0.25">
      <c r="A64" s="17"/>
      <c r="B64" s="15"/>
      <c r="C64" s="15" t="s">
        <v>76</v>
      </c>
      <c r="D64" s="15">
        <v>0.1</v>
      </c>
      <c r="E64" s="15">
        <v>0.16</v>
      </c>
      <c r="F64" s="15">
        <v>0.15</v>
      </c>
      <c r="G64" s="15">
        <v>0.06</v>
      </c>
      <c r="H64" s="15">
        <v>0.11</v>
      </c>
      <c r="I64" s="15">
        <v>0.13</v>
      </c>
      <c r="J64" s="15">
        <v>0.08</v>
      </c>
      <c r="K64" s="15">
        <v>0.25</v>
      </c>
      <c r="L64" s="15">
        <v>0.1</v>
      </c>
      <c r="M64" s="15">
        <v>0.13</v>
      </c>
      <c r="N64" s="15">
        <v>7.0000000000000007E-2</v>
      </c>
      <c r="O64" s="15">
        <v>0.06</v>
      </c>
      <c r="P64" s="15">
        <v>7.0000000000000007E-2</v>
      </c>
      <c r="Q64" s="15">
        <v>0.1</v>
      </c>
      <c r="R64" s="15">
        <v>0.09</v>
      </c>
      <c r="S64" s="15">
        <v>0.05</v>
      </c>
      <c r="T64" s="15">
        <v>0.1</v>
      </c>
      <c r="U64" s="15">
        <v>0.17</v>
      </c>
      <c r="V64" s="15">
        <v>0.2</v>
      </c>
      <c r="W64" s="15">
        <v>0.09</v>
      </c>
      <c r="X64" s="15">
        <v>0.11</v>
      </c>
      <c r="Y64" s="15">
        <v>0.15</v>
      </c>
      <c r="Z64" s="15">
        <v>0.13</v>
      </c>
      <c r="AA64" s="15">
        <v>0.18</v>
      </c>
      <c r="AB64" s="15">
        <v>0.08</v>
      </c>
      <c r="AC64" s="15">
        <v>0.13</v>
      </c>
      <c r="AD64" s="15">
        <v>0.05</v>
      </c>
      <c r="AE64" s="15" t="s">
        <v>47</v>
      </c>
      <c r="AF64" s="15">
        <v>0.05</v>
      </c>
      <c r="AG64" s="15">
        <v>0.18</v>
      </c>
      <c r="AH64" s="15">
        <v>0.08</v>
      </c>
      <c r="AI64" s="15">
        <v>7.0000000000000007E-2</v>
      </c>
      <c r="AJ64" s="15">
        <v>0.13</v>
      </c>
      <c r="AK64" s="15">
        <v>0.03</v>
      </c>
      <c r="AL64" s="15" t="s">
        <v>47</v>
      </c>
      <c r="AM64" s="15">
        <v>0.05</v>
      </c>
      <c r="AN64" s="15">
        <v>7.0000000000000007E-2</v>
      </c>
      <c r="AO64" s="15">
        <v>0.1</v>
      </c>
      <c r="AP64" s="15">
        <v>0.17</v>
      </c>
      <c r="AQ64" s="15" t="s">
        <v>47</v>
      </c>
      <c r="AR64" s="15">
        <v>0.12</v>
      </c>
      <c r="AS64" s="15">
        <v>0.1</v>
      </c>
      <c r="AT64" s="15">
        <v>0.1</v>
      </c>
      <c r="AU64" s="15"/>
    </row>
    <row r="65" spans="1:47" ht="0.75" customHeight="1" x14ac:dyDescent="0.25">
      <c r="A65" s="17"/>
      <c r="B65" s="15"/>
      <c r="C65" s="15" t="s">
        <v>74</v>
      </c>
      <c r="D65" s="15">
        <v>0.13</v>
      </c>
      <c r="E65" s="15">
        <v>0.11</v>
      </c>
      <c r="F65" s="15">
        <v>0.13</v>
      </c>
      <c r="G65" s="15">
        <v>0.12</v>
      </c>
      <c r="H65" s="15">
        <v>0.12</v>
      </c>
      <c r="I65" s="15">
        <v>0.1</v>
      </c>
      <c r="J65" s="15">
        <v>0.19</v>
      </c>
      <c r="K65" s="15">
        <v>7.0000000000000007E-2</v>
      </c>
      <c r="L65" s="15">
        <v>0.16</v>
      </c>
      <c r="M65" s="15">
        <v>0.13</v>
      </c>
      <c r="N65" s="15">
        <v>0.19</v>
      </c>
      <c r="O65" s="15">
        <v>0.11</v>
      </c>
      <c r="P65" s="15">
        <v>0.14000000000000001</v>
      </c>
      <c r="Q65" s="15">
        <v>0.09</v>
      </c>
      <c r="R65" s="15">
        <v>0.06</v>
      </c>
      <c r="S65" s="15">
        <v>7.0000000000000007E-2</v>
      </c>
      <c r="T65" s="15">
        <v>0.13</v>
      </c>
      <c r="U65" s="15">
        <v>0.1</v>
      </c>
      <c r="V65" s="15">
        <v>0.15</v>
      </c>
      <c r="W65" s="15">
        <v>0.09</v>
      </c>
      <c r="X65" s="15">
        <v>0.1</v>
      </c>
      <c r="Y65" s="15">
        <v>0.15</v>
      </c>
      <c r="Z65" s="15">
        <v>0.03</v>
      </c>
      <c r="AA65" s="15">
        <v>0.08</v>
      </c>
      <c r="AB65" s="15">
        <v>0.19</v>
      </c>
      <c r="AC65" s="15">
        <v>0.13</v>
      </c>
      <c r="AD65" s="15">
        <v>0.16</v>
      </c>
      <c r="AE65" s="15">
        <v>0.16</v>
      </c>
      <c r="AF65" s="15">
        <v>0.1</v>
      </c>
      <c r="AG65" s="15">
        <v>0.13</v>
      </c>
      <c r="AH65" s="15">
        <v>0.12</v>
      </c>
      <c r="AI65" s="15">
        <v>0.2</v>
      </c>
      <c r="AJ65" s="15">
        <v>7.0000000000000007E-2</v>
      </c>
      <c r="AK65" s="15">
        <v>0.18</v>
      </c>
      <c r="AL65" s="15">
        <v>0.25</v>
      </c>
      <c r="AM65" s="15">
        <v>0.17</v>
      </c>
      <c r="AN65" s="15">
        <v>7.0000000000000007E-2</v>
      </c>
      <c r="AO65" s="15">
        <v>0.16</v>
      </c>
      <c r="AP65" s="15" t="s">
        <v>47</v>
      </c>
      <c r="AQ65" s="15">
        <v>0.1</v>
      </c>
      <c r="AR65" s="15">
        <v>0.13</v>
      </c>
      <c r="AS65" s="15">
        <v>0.13</v>
      </c>
      <c r="AT65" s="15">
        <v>0.13</v>
      </c>
      <c r="AU65" s="15"/>
    </row>
    <row r="66" spans="1:47" ht="0.75" customHeight="1" x14ac:dyDescent="0.25">
      <c r="A66" s="17"/>
      <c r="B66" s="15"/>
      <c r="C66" s="15" t="s">
        <v>75</v>
      </c>
      <c r="D66" s="15">
        <v>0.77</v>
      </c>
      <c r="E66" s="15">
        <v>0.74</v>
      </c>
      <c r="F66" s="15">
        <v>0.73</v>
      </c>
      <c r="G66" s="15">
        <v>0.82</v>
      </c>
      <c r="H66" s="15">
        <v>0.77</v>
      </c>
      <c r="I66" s="15">
        <v>0.78</v>
      </c>
      <c r="J66" s="15">
        <v>0.73</v>
      </c>
      <c r="K66" s="15">
        <v>0.68</v>
      </c>
      <c r="L66" s="15">
        <v>0.73</v>
      </c>
      <c r="M66" s="15">
        <v>0.74</v>
      </c>
      <c r="N66" s="15">
        <v>0.73</v>
      </c>
      <c r="O66" s="15">
        <v>0.83</v>
      </c>
      <c r="P66" s="15">
        <v>0.79</v>
      </c>
      <c r="Q66" s="15">
        <v>0.81</v>
      </c>
      <c r="R66" s="15">
        <v>0.85</v>
      </c>
      <c r="S66" s="15">
        <v>0.89</v>
      </c>
      <c r="T66" s="15">
        <v>0.77</v>
      </c>
      <c r="U66" s="15">
        <v>0.74</v>
      </c>
      <c r="V66" s="15">
        <v>0.65</v>
      </c>
      <c r="W66" s="15">
        <v>0.82</v>
      </c>
      <c r="X66" s="15">
        <v>0.79</v>
      </c>
      <c r="Y66" s="15">
        <v>0.7</v>
      </c>
      <c r="Z66" s="15">
        <v>0.84</v>
      </c>
      <c r="AA66" s="15">
        <v>0.74</v>
      </c>
      <c r="AB66" s="15">
        <v>0.72</v>
      </c>
      <c r="AC66" s="15">
        <v>0.75</v>
      </c>
      <c r="AD66" s="15">
        <v>0.8</v>
      </c>
      <c r="AE66" s="15">
        <v>0.84</v>
      </c>
      <c r="AF66" s="15">
        <v>0.85</v>
      </c>
      <c r="AG66" s="15">
        <v>0.7</v>
      </c>
      <c r="AH66" s="15">
        <v>0.79</v>
      </c>
      <c r="AI66" s="15">
        <v>0.73</v>
      </c>
      <c r="AJ66" s="15">
        <v>0.8</v>
      </c>
      <c r="AK66" s="15">
        <v>0.79</v>
      </c>
      <c r="AL66" s="15">
        <v>0.75</v>
      </c>
      <c r="AM66" s="15">
        <v>0.78</v>
      </c>
      <c r="AN66" s="15">
        <v>0.86</v>
      </c>
      <c r="AO66" s="15">
        <v>0.74</v>
      </c>
      <c r="AP66" s="15">
        <v>0.83</v>
      </c>
      <c r="AQ66" s="15">
        <v>0.9</v>
      </c>
      <c r="AR66" s="15">
        <v>0.75</v>
      </c>
      <c r="AS66" s="15">
        <v>0.78</v>
      </c>
      <c r="AT66" s="15">
        <v>0.77</v>
      </c>
      <c r="AU66" s="15"/>
    </row>
    <row r="67" spans="1:47" ht="0.75" customHeight="1" x14ac:dyDescent="0.25">
      <c r="A67" s="17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</row>
    <row r="68" spans="1:47" ht="0.75" customHeight="1" x14ac:dyDescent="0.25">
      <c r="A68" s="18">
        <v>40940</v>
      </c>
      <c r="B68" s="15" t="s">
        <v>77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</row>
    <row r="69" spans="1:47" ht="0.75" customHeight="1" x14ac:dyDescent="0.25">
      <c r="A69" s="17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</row>
    <row r="70" spans="1:47" ht="0.75" customHeight="1" x14ac:dyDescent="0.25">
      <c r="A70" s="17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</row>
    <row r="71" spans="1:47" ht="0.75" customHeight="1" x14ac:dyDescent="0.25">
      <c r="A71" s="17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</row>
    <row r="72" spans="1:47" ht="0.75" customHeight="1" x14ac:dyDescent="0.25">
      <c r="A72" s="17"/>
      <c r="B72" s="15" t="s">
        <v>42</v>
      </c>
      <c r="C72" s="15"/>
      <c r="D72" s="15" t="s">
        <v>1</v>
      </c>
      <c r="E72" s="15" t="s">
        <v>2</v>
      </c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</row>
    <row r="73" spans="1:47" ht="0.75" customHeight="1" x14ac:dyDescent="0.25">
      <c r="A73" s="17"/>
      <c r="B73" s="15"/>
      <c r="C73" s="15"/>
      <c r="D73" s="15"/>
      <c r="E73" s="15" t="s">
        <v>3</v>
      </c>
      <c r="F73" s="15" t="s">
        <v>4</v>
      </c>
      <c r="G73" s="15" t="s">
        <v>5</v>
      </c>
      <c r="H73" s="15" t="s">
        <v>6</v>
      </c>
      <c r="I73" s="15" t="s">
        <v>7</v>
      </c>
      <c r="J73" s="15" t="s">
        <v>8</v>
      </c>
      <c r="K73" s="15" t="s">
        <v>9</v>
      </c>
      <c r="L73" s="15" t="s">
        <v>10</v>
      </c>
      <c r="M73" s="15" t="s">
        <v>11</v>
      </c>
      <c r="N73" s="15" t="s">
        <v>12</v>
      </c>
      <c r="O73" s="15" t="s">
        <v>13</v>
      </c>
      <c r="P73" s="15" t="s">
        <v>14</v>
      </c>
      <c r="Q73" s="15" t="s">
        <v>15</v>
      </c>
      <c r="R73" s="15" t="s">
        <v>16</v>
      </c>
      <c r="S73" s="15" t="s">
        <v>17</v>
      </c>
      <c r="T73" s="15" t="s">
        <v>18</v>
      </c>
      <c r="U73" s="15" t="s">
        <v>19</v>
      </c>
      <c r="V73" s="15" t="s">
        <v>20</v>
      </c>
      <c r="W73" s="15" t="s">
        <v>21</v>
      </c>
      <c r="X73" s="15" t="s">
        <v>22</v>
      </c>
      <c r="Y73" s="15" t="s">
        <v>23</v>
      </c>
      <c r="Z73" s="15" t="s">
        <v>24</v>
      </c>
      <c r="AA73" s="15" t="s">
        <v>25</v>
      </c>
      <c r="AB73" s="15" t="s">
        <v>26</v>
      </c>
      <c r="AC73" s="15" t="s">
        <v>27</v>
      </c>
      <c r="AD73" s="15" t="s">
        <v>28</v>
      </c>
      <c r="AE73" s="15" t="s">
        <v>29</v>
      </c>
      <c r="AF73" s="15" t="s">
        <v>30</v>
      </c>
      <c r="AG73" s="15" t="s">
        <v>31</v>
      </c>
      <c r="AH73" s="15" t="s">
        <v>32</v>
      </c>
      <c r="AI73" s="15" t="s">
        <v>33</v>
      </c>
      <c r="AJ73" s="15" t="s">
        <v>34</v>
      </c>
      <c r="AK73" s="15" t="s">
        <v>35</v>
      </c>
      <c r="AL73" s="15" t="s">
        <v>36</v>
      </c>
      <c r="AM73" s="15" t="s">
        <v>37</v>
      </c>
      <c r="AN73" s="15" t="s">
        <v>38</v>
      </c>
      <c r="AO73" s="15" t="s">
        <v>39</v>
      </c>
      <c r="AP73" s="15" t="s">
        <v>40</v>
      </c>
      <c r="AQ73" s="15" t="s">
        <v>41</v>
      </c>
      <c r="AR73" s="15"/>
      <c r="AS73" s="15"/>
      <c r="AT73" s="15"/>
      <c r="AU73" s="15"/>
    </row>
    <row r="74" spans="1:47" ht="0.75" customHeight="1" x14ac:dyDescent="0.25">
      <c r="A74" s="17"/>
      <c r="B74" s="15"/>
      <c r="C74" s="15" t="s">
        <v>43</v>
      </c>
      <c r="D74" s="15">
        <v>2037</v>
      </c>
      <c r="E74" s="15">
        <v>22</v>
      </c>
      <c r="F74" s="15">
        <v>44</v>
      </c>
      <c r="G74" s="15">
        <v>37</v>
      </c>
      <c r="H74" s="15">
        <v>96</v>
      </c>
      <c r="I74" s="15">
        <v>45</v>
      </c>
      <c r="J74" s="15">
        <v>30</v>
      </c>
      <c r="K74" s="15">
        <v>23</v>
      </c>
      <c r="L74" s="15">
        <v>82</v>
      </c>
      <c r="M74" s="15">
        <v>39</v>
      </c>
      <c r="N74" s="15">
        <v>74</v>
      </c>
      <c r="O74" s="15">
        <v>63</v>
      </c>
      <c r="P74" s="15">
        <v>70</v>
      </c>
      <c r="Q74" s="15">
        <v>86</v>
      </c>
      <c r="R74" s="15">
        <v>69</v>
      </c>
      <c r="S74" s="15">
        <v>44</v>
      </c>
      <c r="T74" s="15">
        <v>132</v>
      </c>
      <c r="U74" s="15">
        <v>40</v>
      </c>
      <c r="V74" s="15">
        <v>19</v>
      </c>
      <c r="W74" s="15">
        <v>38</v>
      </c>
      <c r="X74" s="15">
        <v>90</v>
      </c>
      <c r="Y74" s="15">
        <v>49</v>
      </c>
      <c r="Z74" s="15">
        <v>34</v>
      </c>
      <c r="AA74" s="15">
        <v>82</v>
      </c>
      <c r="AB74" s="15">
        <v>85</v>
      </c>
      <c r="AC74" s="15">
        <v>21</v>
      </c>
      <c r="AD74" s="15">
        <v>49</v>
      </c>
      <c r="AE74" s="15">
        <v>42</v>
      </c>
      <c r="AF74" s="15">
        <v>20</v>
      </c>
      <c r="AG74" s="15">
        <v>54</v>
      </c>
      <c r="AH74" s="15">
        <v>165</v>
      </c>
      <c r="AI74" s="15">
        <v>43</v>
      </c>
      <c r="AJ74" s="15">
        <v>22</v>
      </c>
      <c r="AK74" s="15">
        <v>46</v>
      </c>
      <c r="AL74" s="15">
        <v>14</v>
      </c>
      <c r="AM74" s="15">
        <v>52</v>
      </c>
      <c r="AN74" s="15">
        <v>33</v>
      </c>
      <c r="AO74" s="15">
        <v>56</v>
      </c>
      <c r="AP74" s="15">
        <v>11</v>
      </c>
      <c r="AQ74" s="15">
        <v>16</v>
      </c>
      <c r="AR74" s="15"/>
      <c r="AS74" s="15"/>
      <c r="AT74" s="15"/>
      <c r="AU74" s="15"/>
    </row>
    <row r="75" spans="1:47" ht="0.75" customHeight="1" x14ac:dyDescent="0.25">
      <c r="A75" s="17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</row>
    <row r="76" spans="1:47" ht="0.75" customHeight="1" x14ac:dyDescent="0.25">
      <c r="A76" s="17"/>
      <c r="B76" s="15" t="s">
        <v>78</v>
      </c>
      <c r="C76" s="15" t="s">
        <v>44</v>
      </c>
      <c r="D76" s="15">
        <v>2051</v>
      </c>
      <c r="E76" s="15">
        <v>26</v>
      </c>
      <c r="F76" s="15">
        <v>41</v>
      </c>
      <c r="G76" s="15">
        <v>44</v>
      </c>
      <c r="H76" s="15">
        <v>90</v>
      </c>
      <c r="I76" s="15">
        <v>47</v>
      </c>
      <c r="J76" s="15">
        <v>35</v>
      </c>
      <c r="K76" s="15">
        <v>28</v>
      </c>
      <c r="L76" s="15">
        <v>77</v>
      </c>
      <c r="M76" s="15">
        <v>41</v>
      </c>
      <c r="N76" s="15">
        <v>70</v>
      </c>
      <c r="O76" s="15">
        <v>66</v>
      </c>
      <c r="P76" s="15">
        <v>81</v>
      </c>
      <c r="Q76" s="15">
        <v>69</v>
      </c>
      <c r="R76" s="15">
        <v>67</v>
      </c>
      <c r="S76" s="15">
        <v>53</v>
      </c>
      <c r="T76" s="15">
        <v>137</v>
      </c>
      <c r="U76" s="15">
        <v>32</v>
      </c>
      <c r="V76" s="15">
        <v>20</v>
      </c>
      <c r="W76" s="15">
        <v>46</v>
      </c>
      <c r="X76" s="15">
        <v>96</v>
      </c>
      <c r="Y76" s="15">
        <v>46</v>
      </c>
      <c r="Z76" s="15">
        <v>41</v>
      </c>
      <c r="AA76" s="15">
        <v>77</v>
      </c>
      <c r="AB76" s="15">
        <v>67</v>
      </c>
      <c r="AC76" s="15">
        <v>40</v>
      </c>
      <c r="AD76" s="15">
        <v>46</v>
      </c>
      <c r="AE76" s="15">
        <v>39</v>
      </c>
      <c r="AF76" s="15">
        <v>21</v>
      </c>
      <c r="AG76" s="15">
        <v>51</v>
      </c>
      <c r="AH76" s="15">
        <v>148</v>
      </c>
      <c r="AI76" s="15">
        <v>35</v>
      </c>
      <c r="AJ76" s="15">
        <v>26</v>
      </c>
      <c r="AK76" s="15">
        <v>48</v>
      </c>
      <c r="AL76" s="15">
        <v>26</v>
      </c>
      <c r="AM76" s="15">
        <v>49</v>
      </c>
      <c r="AN76" s="15">
        <v>38</v>
      </c>
      <c r="AO76" s="15">
        <v>58</v>
      </c>
      <c r="AP76" s="15">
        <v>13</v>
      </c>
      <c r="AQ76" s="15">
        <v>17</v>
      </c>
      <c r="AR76" s="15"/>
      <c r="AS76" s="15"/>
      <c r="AT76" s="15"/>
      <c r="AU76" s="15"/>
    </row>
    <row r="77" spans="1:47" ht="0.75" customHeight="1" x14ac:dyDescent="0.25">
      <c r="A77" s="17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</row>
    <row r="78" spans="1:47" ht="0.75" customHeight="1" x14ac:dyDescent="0.25">
      <c r="A78" s="17"/>
      <c r="B78" s="15"/>
      <c r="C78" s="15" t="s">
        <v>74</v>
      </c>
      <c r="D78" s="15">
        <v>270</v>
      </c>
      <c r="E78" s="15">
        <v>2</v>
      </c>
      <c r="F78" s="15">
        <v>4</v>
      </c>
      <c r="G78" s="15">
        <v>10</v>
      </c>
      <c r="H78" s="15">
        <v>12</v>
      </c>
      <c r="I78" s="15">
        <v>7</v>
      </c>
      <c r="J78" s="15">
        <v>5</v>
      </c>
      <c r="K78" s="15">
        <v>2</v>
      </c>
      <c r="L78" s="15">
        <v>15</v>
      </c>
      <c r="M78" s="15">
        <v>5</v>
      </c>
      <c r="N78" s="15">
        <v>13</v>
      </c>
      <c r="O78" s="15">
        <v>9</v>
      </c>
      <c r="P78" s="15">
        <v>6</v>
      </c>
      <c r="Q78" s="15">
        <v>9</v>
      </c>
      <c r="R78" s="15">
        <v>5</v>
      </c>
      <c r="S78" s="15">
        <v>5</v>
      </c>
      <c r="T78" s="15">
        <v>19</v>
      </c>
      <c r="U78" s="15">
        <v>3</v>
      </c>
      <c r="V78" s="15">
        <v>2</v>
      </c>
      <c r="W78" s="15">
        <v>4</v>
      </c>
      <c r="X78" s="15">
        <v>10</v>
      </c>
      <c r="Y78" s="15">
        <v>7</v>
      </c>
      <c r="Z78" s="15">
        <v>5</v>
      </c>
      <c r="AA78" s="15">
        <v>13</v>
      </c>
      <c r="AB78" s="15">
        <v>13</v>
      </c>
      <c r="AC78" s="15">
        <v>2</v>
      </c>
      <c r="AD78" s="15">
        <v>6</v>
      </c>
      <c r="AE78" s="15">
        <v>8</v>
      </c>
      <c r="AF78" s="15">
        <v>4</v>
      </c>
      <c r="AG78" s="15">
        <v>3</v>
      </c>
      <c r="AH78" s="15">
        <v>17</v>
      </c>
      <c r="AI78" s="15">
        <v>4</v>
      </c>
      <c r="AJ78" s="15">
        <v>7</v>
      </c>
      <c r="AK78" s="15">
        <v>8</v>
      </c>
      <c r="AL78" s="15" t="s">
        <v>47</v>
      </c>
      <c r="AM78" s="15">
        <v>8</v>
      </c>
      <c r="AN78" s="15">
        <v>3</v>
      </c>
      <c r="AO78" s="15">
        <v>10</v>
      </c>
      <c r="AP78" s="15">
        <v>1</v>
      </c>
      <c r="AQ78" s="15">
        <v>2</v>
      </c>
      <c r="AR78" s="15"/>
      <c r="AS78" s="15"/>
      <c r="AT78" s="15"/>
      <c r="AU78" s="15"/>
    </row>
    <row r="79" spans="1:47" ht="0.75" customHeight="1" x14ac:dyDescent="0.25">
      <c r="A79" s="17"/>
      <c r="B79" s="15"/>
      <c r="C79" s="15"/>
      <c r="D79" s="15">
        <v>0.13</v>
      </c>
      <c r="E79" s="15">
        <v>0.09</v>
      </c>
      <c r="F79" s="15">
        <v>0.09</v>
      </c>
      <c r="G79" s="15">
        <v>0.22</v>
      </c>
      <c r="H79" s="15">
        <v>0.14000000000000001</v>
      </c>
      <c r="I79" s="15">
        <v>0.16</v>
      </c>
      <c r="J79" s="15">
        <v>0.13</v>
      </c>
      <c r="K79" s="15">
        <v>0.09</v>
      </c>
      <c r="L79" s="15">
        <v>0.2</v>
      </c>
      <c r="M79" s="15">
        <v>0.13</v>
      </c>
      <c r="N79" s="15">
        <v>0.19</v>
      </c>
      <c r="O79" s="15">
        <v>0.14000000000000001</v>
      </c>
      <c r="P79" s="15">
        <v>7.0000000000000007E-2</v>
      </c>
      <c r="Q79" s="15">
        <v>0.14000000000000001</v>
      </c>
      <c r="R79" s="15">
        <v>7.0000000000000007E-2</v>
      </c>
      <c r="S79" s="15">
        <v>0.09</v>
      </c>
      <c r="T79" s="15">
        <v>0.14000000000000001</v>
      </c>
      <c r="U79" s="15">
        <v>0.1</v>
      </c>
      <c r="V79" s="15">
        <v>0.11</v>
      </c>
      <c r="W79" s="15">
        <v>0.08</v>
      </c>
      <c r="X79" s="15">
        <v>0.1</v>
      </c>
      <c r="Y79" s="15">
        <v>0.14000000000000001</v>
      </c>
      <c r="Z79" s="15">
        <v>0.12</v>
      </c>
      <c r="AA79" s="15">
        <v>0.17</v>
      </c>
      <c r="AB79" s="15">
        <v>0.19</v>
      </c>
      <c r="AC79" s="15">
        <v>0.05</v>
      </c>
      <c r="AD79" s="15">
        <v>0.12</v>
      </c>
      <c r="AE79" s="15">
        <v>0.21</v>
      </c>
      <c r="AF79" s="15">
        <v>0.2</v>
      </c>
      <c r="AG79" s="15">
        <v>0.06</v>
      </c>
      <c r="AH79" s="15">
        <v>0.12</v>
      </c>
      <c r="AI79" s="15">
        <v>0.12</v>
      </c>
      <c r="AJ79" s="15">
        <v>0.27</v>
      </c>
      <c r="AK79" s="15">
        <v>0.17</v>
      </c>
      <c r="AL79" s="15" t="s">
        <v>47</v>
      </c>
      <c r="AM79" s="15">
        <v>0.17</v>
      </c>
      <c r="AN79" s="15">
        <v>0.09</v>
      </c>
      <c r="AO79" s="15">
        <v>0.18</v>
      </c>
      <c r="AP79" s="15">
        <v>0.09</v>
      </c>
      <c r="AQ79" s="15">
        <v>0.13</v>
      </c>
      <c r="AR79" s="15"/>
      <c r="AS79" s="15"/>
      <c r="AT79" s="15"/>
      <c r="AU79" s="15"/>
    </row>
    <row r="80" spans="1:47" ht="0.75" customHeight="1" x14ac:dyDescent="0.25">
      <c r="A80" s="17"/>
      <c r="B80" s="15"/>
      <c r="C80" s="15" t="s">
        <v>75</v>
      </c>
      <c r="D80" s="15">
        <v>1572</v>
      </c>
      <c r="E80" s="15">
        <v>21</v>
      </c>
      <c r="F80" s="15">
        <v>33</v>
      </c>
      <c r="G80" s="15">
        <v>30</v>
      </c>
      <c r="H80" s="15">
        <v>70</v>
      </c>
      <c r="I80" s="15">
        <v>35</v>
      </c>
      <c r="J80" s="15">
        <v>28</v>
      </c>
      <c r="K80" s="15">
        <v>19</v>
      </c>
      <c r="L80" s="15">
        <v>55</v>
      </c>
      <c r="M80" s="15">
        <v>34</v>
      </c>
      <c r="N80" s="15">
        <v>52</v>
      </c>
      <c r="O80" s="15">
        <v>49</v>
      </c>
      <c r="P80" s="15">
        <v>67</v>
      </c>
      <c r="Q80" s="15">
        <v>53</v>
      </c>
      <c r="R80" s="15">
        <v>56</v>
      </c>
      <c r="S80" s="15">
        <v>43</v>
      </c>
      <c r="T80" s="15">
        <v>106</v>
      </c>
      <c r="U80" s="15">
        <v>21</v>
      </c>
      <c r="V80" s="15">
        <v>15</v>
      </c>
      <c r="W80" s="15">
        <v>37</v>
      </c>
      <c r="X80" s="15">
        <v>75</v>
      </c>
      <c r="Y80" s="15">
        <v>34</v>
      </c>
      <c r="Z80" s="15">
        <v>30</v>
      </c>
      <c r="AA80" s="15">
        <v>52</v>
      </c>
      <c r="AB80" s="15">
        <v>49</v>
      </c>
      <c r="AC80" s="15">
        <v>32</v>
      </c>
      <c r="AD80" s="15">
        <v>36</v>
      </c>
      <c r="AE80" s="15">
        <v>27</v>
      </c>
      <c r="AF80" s="15">
        <v>17</v>
      </c>
      <c r="AG80" s="15">
        <v>41</v>
      </c>
      <c r="AH80" s="15">
        <v>118</v>
      </c>
      <c r="AI80" s="15">
        <v>29</v>
      </c>
      <c r="AJ80" s="15">
        <v>13</v>
      </c>
      <c r="AK80" s="15">
        <v>38</v>
      </c>
      <c r="AL80" s="15">
        <v>25</v>
      </c>
      <c r="AM80" s="15">
        <v>38</v>
      </c>
      <c r="AN80" s="15">
        <v>31</v>
      </c>
      <c r="AO80" s="15">
        <v>37</v>
      </c>
      <c r="AP80" s="15">
        <v>12</v>
      </c>
      <c r="AQ80" s="15">
        <v>12</v>
      </c>
      <c r="AR80" s="15"/>
      <c r="AS80" s="15"/>
      <c r="AT80" s="15"/>
      <c r="AU80" s="15"/>
    </row>
    <row r="81" spans="1:47" ht="0.75" customHeight="1" x14ac:dyDescent="0.25">
      <c r="A81" s="17"/>
      <c r="B81" s="15"/>
      <c r="C81" s="15"/>
      <c r="D81" s="15">
        <v>0.77</v>
      </c>
      <c r="E81" s="15">
        <v>0.82</v>
      </c>
      <c r="F81" s="15">
        <v>0.8</v>
      </c>
      <c r="G81" s="15">
        <v>0.68</v>
      </c>
      <c r="H81" s="15">
        <v>0.78</v>
      </c>
      <c r="I81" s="15">
        <v>0.76</v>
      </c>
      <c r="J81" s="15">
        <v>0.8</v>
      </c>
      <c r="K81" s="15">
        <v>0.7</v>
      </c>
      <c r="L81" s="15">
        <v>0.72</v>
      </c>
      <c r="M81" s="15">
        <v>0.85</v>
      </c>
      <c r="N81" s="15">
        <v>0.74</v>
      </c>
      <c r="O81" s="15">
        <v>0.75</v>
      </c>
      <c r="P81" s="15">
        <v>0.83</v>
      </c>
      <c r="Q81" s="15">
        <v>0.77</v>
      </c>
      <c r="R81" s="15">
        <v>0.83</v>
      </c>
      <c r="S81" s="15">
        <v>0.82</v>
      </c>
      <c r="T81" s="15">
        <v>0.77</v>
      </c>
      <c r="U81" s="15">
        <v>0.67</v>
      </c>
      <c r="V81" s="15">
        <v>0.74</v>
      </c>
      <c r="W81" s="15">
        <v>0.82</v>
      </c>
      <c r="X81" s="15">
        <v>0.78</v>
      </c>
      <c r="Y81" s="15">
        <v>0.73</v>
      </c>
      <c r="Z81" s="15">
        <v>0.74</v>
      </c>
      <c r="AA81" s="15">
        <v>0.67</v>
      </c>
      <c r="AB81" s="15">
        <v>0.73</v>
      </c>
      <c r="AC81" s="15">
        <v>0.81</v>
      </c>
      <c r="AD81" s="15">
        <v>0.78</v>
      </c>
      <c r="AE81" s="15">
        <v>0.69</v>
      </c>
      <c r="AF81" s="15">
        <v>0.8</v>
      </c>
      <c r="AG81" s="15">
        <v>0.81</v>
      </c>
      <c r="AH81" s="15">
        <v>0.8</v>
      </c>
      <c r="AI81" s="15">
        <v>0.83</v>
      </c>
      <c r="AJ81" s="15">
        <v>0.5</v>
      </c>
      <c r="AK81" s="15">
        <v>0.8</v>
      </c>
      <c r="AL81" s="15">
        <v>0.93</v>
      </c>
      <c r="AM81" s="15">
        <v>0.77</v>
      </c>
      <c r="AN81" s="15">
        <v>0.82</v>
      </c>
      <c r="AO81" s="15">
        <v>0.64</v>
      </c>
      <c r="AP81" s="15">
        <v>0.91</v>
      </c>
      <c r="AQ81" s="15">
        <v>0.69</v>
      </c>
      <c r="AR81" s="15"/>
      <c r="AS81" s="15"/>
      <c r="AT81" s="15"/>
      <c r="AU81" s="15"/>
    </row>
    <row r="82" spans="1:47" ht="0.75" customHeight="1" x14ac:dyDescent="0.25">
      <c r="A82" s="17"/>
      <c r="B82" s="15"/>
      <c r="C82" s="15" t="s">
        <v>76</v>
      </c>
      <c r="D82" s="15">
        <v>210</v>
      </c>
      <c r="E82" s="15">
        <v>2</v>
      </c>
      <c r="F82" s="15">
        <v>5</v>
      </c>
      <c r="G82" s="15">
        <v>5</v>
      </c>
      <c r="H82" s="15">
        <v>8</v>
      </c>
      <c r="I82" s="15">
        <v>4</v>
      </c>
      <c r="J82" s="15">
        <v>2</v>
      </c>
      <c r="K82" s="15">
        <v>6</v>
      </c>
      <c r="L82" s="15">
        <v>7</v>
      </c>
      <c r="M82" s="15">
        <v>1</v>
      </c>
      <c r="N82" s="15">
        <v>5</v>
      </c>
      <c r="O82" s="15">
        <v>7</v>
      </c>
      <c r="P82" s="15">
        <v>8</v>
      </c>
      <c r="Q82" s="15">
        <v>6</v>
      </c>
      <c r="R82" s="15">
        <v>6</v>
      </c>
      <c r="S82" s="15">
        <v>5</v>
      </c>
      <c r="T82" s="15">
        <v>12</v>
      </c>
      <c r="U82" s="15">
        <v>7</v>
      </c>
      <c r="V82" s="15">
        <v>3</v>
      </c>
      <c r="W82" s="15">
        <v>5</v>
      </c>
      <c r="X82" s="15">
        <v>12</v>
      </c>
      <c r="Y82" s="15">
        <v>6</v>
      </c>
      <c r="Z82" s="15">
        <v>6</v>
      </c>
      <c r="AA82" s="15">
        <v>12</v>
      </c>
      <c r="AB82" s="15">
        <v>6</v>
      </c>
      <c r="AC82" s="15">
        <v>6</v>
      </c>
      <c r="AD82" s="15">
        <v>5</v>
      </c>
      <c r="AE82" s="15">
        <v>4</v>
      </c>
      <c r="AF82" s="15" t="s">
        <v>47</v>
      </c>
      <c r="AG82" s="15">
        <v>7</v>
      </c>
      <c r="AH82" s="15">
        <v>13</v>
      </c>
      <c r="AI82" s="15">
        <v>2</v>
      </c>
      <c r="AJ82" s="15">
        <v>6</v>
      </c>
      <c r="AK82" s="15">
        <v>1</v>
      </c>
      <c r="AL82" s="15">
        <v>2</v>
      </c>
      <c r="AM82" s="15">
        <v>3</v>
      </c>
      <c r="AN82" s="15">
        <v>3</v>
      </c>
      <c r="AO82" s="15">
        <v>10</v>
      </c>
      <c r="AP82" s="15" t="s">
        <v>47</v>
      </c>
      <c r="AQ82" s="15">
        <v>3</v>
      </c>
      <c r="AR82" s="15"/>
      <c r="AS82" s="15"/>
      <c r="AT82" s="15"/>
      <c r="AU82" s="15"/>
    </row>
    <row r="83" spans="1:47" ht="0.75" customHeight="1" x14ac:dyDescent="0.25">
      <c r="A83" s="17"/>
      <c r="B83" s="15"/>
      <c r="C83" s="15"/>
      <c r="D83" s="15">
        <v>0.1</v>
      </c>
      <c r="E83" s="15">
        <v>0.09</v>
      </c>
      <c r="F83" s="15">
        <v>0.11</v>
      </c>
      <c r="G83" s="15">
        <v>0.11</v>
      </c>
      <c r="H83" s="15">
        <v>0.08</v>
      </c>
      <c r="I83" s="15">
        <v>0.09</v>
      </c>
      <c r="J83" s="15">
        <v>7.0000000000000007E-2</v>
      </c>
      <c r="K83" s="15">
        <v>0.22</v>
      </c>
      <c r="L83" s="15">
        <v>0.09</v>
      </c>
      <c r="M83" s="15">
        <v>0.03</v>
      </c>
      <c r="N83" s="15">
        <v>7.0000000000000007E-2</v>
      </c>
      <c r="O83" s="15">
        <v>0.11</v>
      </c>
      <c r="P83" s="15">
        <v>0.1</v>
      </c>
      <c r="Q83" s="15">
        <v>0.09</v>
      </c>
      <c r="R83" s="15">
        <v>0.09</v>
      </c>
      <c r="S83" s="15">
        <v>0.09</v>
      </c>
      <c r="T83" s="15">
        <v>0.09</v>
      </c>
      <c r="U83" s="15">
        <v>0.23</v>
      </c>
      <c r="V83" s="15">
        <v>0.16</v>
      </c>
      <c r="W83" s="15">
        <v>0.11</v>
      </c>
      <c r="X83" s="15">
        <v>0.12</v>
      </c>
      <c r="Y83" s="15">
        <v>0.12</v>
      </c>
      <c r="Z83" s="15">
        <v>0.15</v>
      </c>
      <c r="AA83" s="15">
        <v>0.16</v>
      </c>
      <c r="AB83" s="15">
        <v>0.08</v>
      </c>
      <c r="AC83" s="15">
        <v>0.14000000000000001</v>
      </c>
      <c r="AD83" s="15">
        <v>0.1</v>
      </c>
      <c r="AE83" s="15">
        <v>0.1</v>
      </c>
      <c r="AF83" s="15" t="s">
        <v>47</v>
      </c>
      <c r="AG83" s="15">
        <v>0.13</v>
      </c>
      <c r="AH83" s="15">
        <v>0.09</v>
      </c>
      <c r="AI83" s="15">
        <v>0.04</v>
      </c>
      <c r="AJ83" s="15">
        <v>0.23</v>
      </c>
      <c r="AK83" s="15">
        <v>0.02</v>
      </c>
      <c r="AL83" s="15">
        <v>7.0000000000000007E-2</v>
      </c>
      <c r="AM83" s="15">
        <v>0.06</v>
      </c>
      <c r="AN83" s="15">
        <v>0.09</v>
      </c>
      <c r="AO83" s="15">
        <v>0.18</v>
      </c>
      <c r="AP83" s="15" t="s">
        <v>47</v>
      </c>
      <c r="AQ83" s="15">
        <v>0.19</v>
      </c>
      <c r="AR83" s="15"/>
      <c r="AS83" s="15"/>
      <c r="AT83" s="15"/>
      <c r="AU83" s="15"/>
    </row>
    <row r="84" spans="1:47" ht="0.75" customHeight="1" x14ac:dyDescent="0.25">
      <c r="A84" s="18">
        <v>41030</v>
      </c>
      <c r="B84" s="15" t="s">
        <v>77</v>
      </c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</row>
    <row r="85" spans="1:47" ht="0.75" customHeight="1" x14ac:dyDescent="0.25">
      <c r="A85" s="17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</row>
    <row r="86" spans="1:47" ht="0.75" customHeight="1" x14ac:dyDescent="0.25">
      <c r="A86" s="17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</row>
    <row r="87" spans="1:47" ht="0.75" customHeight="1" x14ac:dyDescent="0.25">
      <c r="A87" s="17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</row>
    <row r="88" spans="1:47" ht="0.75" customHeight="1" x14ac:dyDescent="0.25">
      <c r="A88" s="17"/>
      <c r="B88" s="15" t="s">
        <v>42</v>
      </c>
      <c r="C88" s="15"/>
      <c r="D88" s="15" t="s">
        <v>1</v>
      </c>
      <c r="E88" s="15" t="s">
        <v>2</v>
      </c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 t="s">
        <v>52</v>
      </c>
      <c r="AS88" s="15"/>
      <c r="AT88" s="15"/>
      <c r="AU88" s="15"/>
    </row>
    <row r="89" spans="1:47" ht="0.75" customHeight="1" x14ac:dyDescent="0.25">
      <c r="A89" s="17"/>
      <c r="B89" s="15"/>
      <c r="C89" s="15"/>
      <c r="D89" s="15"/>
      <c r="E89" s="15" t="s">
        <v>3</v>
      </c>
      <c r="F89" s="15" t="s">
        <v>4</v>
      </c>
      <c r="G89" s="15" t="s">
        <v>5</v>
      </c>
      <c r="H89" s="15" t="s">
        <v>6</v>
      </c>
      <c r="I89" s="15" t="s">
        <v>7</v>
      </c>
      <c r="J89" s="15" t="s">
        <v>8</v>
      </c>
      <c r="K89" s="15" t="s">
        <v>9</v>
      </c>
      <c r="L89" s="15" t="s">
        <v>10</v>
      </c>
      <c r="M89" s="15" t="s">
        <v>11</v>
      </c>
      <c r="N89" s="15" t="s">
        <v>12</v>
      </c>
      <c r="O89" s="15" t="s">
        <v>13</v>
      </c>
      <c r="P89" s="15" t="s">
        <v>14</v>
      </c>
      <c r="Q89" s="15" t="s">
        <v>15</v>
      </c>
      <c r="R89" s="15" t="s">
        <v>16</v>
      </c>
      <c r="S89" s="15" t="s">
        <v>17</v>
      </c>
      <c r="T89" s="15" t="s">
        <v>18</v>
      </c>
      <c r="U89" s="15" t="s">
        <v>19</v>
      </c>
      <c r="V89" s="15" t="s">
        <v>20</v>
      </c>
      <c r="W89" s="15" t="s">
        <v>21</v>
      </c>
      <c r="X89" s="15" t="s">
        <v>22</v>
      </c>
      <c r="Y89" s="15" t="s">
        <v>23</v>
      </c>
      <c r="Z89" s="15" t="s">
        <v>24</v>
      </c>
      <c r="AA89" s="15" t="s">
        <v>25</v>
      </c>
      <c r="AB89" s="15" t="s">
        <v>26</v>
      </c>
      <c r="AC89" s="15" t="s">
        <v>27</v>
      </c>
      <c r="AD89" s="15" t="s">
        <v>28</v>
      </c>
      <c r="AE89" s="15" t="s">
        <v>29</v>
      </c>
      <c r="AF89" s="15" t="s">
        <v>30</v>
      </c>
      <c r="AG89" s="15" t="s">
        <v>31</v>
      </c>
      <c r="AH89" s="15" t="s">
        <v>32</v>
      </c>
      <c r="AI89" s="15" t="s">
        <v>33</v>
      </c>
      <c r="AJ89" s="15" t="s">
        <v>34</v>
      </c>
      <c r="AK89" s="15" t="s">
        <v>35</v>
      </c>
      <c r="AL89" s="15" t="s">
        <v>36</v>
      </c>
      <c r="AM89" s="15" t="s">
        <v>37</v>
      </c>
      <c r="AN89" s="15" t="s">
        <v>38</v>
      </c>
      <c r="AO89" s="15" t="s">
        <v>39</v>
      </c>
      <c r="AP89" s="15" t="s">
        <v>40</v>
      </c>
      <c r="AQ89" s="15" t="s">
        <v>41</v>
      </c>
      <c r="AR89" s="15" t="s">
        <v>53</v>
      </c>
      <c r="AS89" s="15" t="s">
        <v>54</v>
      </c>
      <c r="AT89" s="15" t="s">
        <v>55</v>
      </c>
      <c r="AU89" s="15"/>
    </row>
    <row r="90" spans="1:47" ht="0.75" customHeight="1" x14ac:dyDescent="0.25">
      <c r="A90" s="17"/>
      <c r="B90" s="15"/>
      <c r="C90" s="15" t="s">
        <v>43</v>
      </c>
      <c r="D90" s="15">
        <v>2324</v>
      </c>
      <c r="E90" s="15">
        <v>19</v>
      </c>
      <c r="F90" s="15">
        <v>40</v>
      </c>
      <c r="G90" s="15">
        <v>33</v>
      </c>
      <c r="H90" s="15">
        <v>89</v>
      </c>
      <c r="I90" s="15">
        <v>40</v>
      </c>
      <c r="J90" s="15">
        <v>26</v>
      </c>
      <c r="K90" s="15">
        <v>28</v>
      </c>
      <c r="L90" s="15">
        <v>67</v>
      </c>
      <c r="M90" s="15">
        <v>39</v>
      </c>
      <c r="N90" s="15">
        <v>82</v>
      </c>
      <c r="O90" s="15">
        <v>47</v>
      </c>
      <c r="P90" s="15">
        <v>57</v>
      </c>
      <c r="Q90" s="15">
        <v>84</v>
      </c>
      <c r="R90" s="15">
        <v>72</v>
      </c>
      <c r="S90" s="15">
        <v>44</v>
      </c>
      <c r="T90" s="15">
        <v>123</v>
      </c>
      <c r="U90" s="15">
        <v>31</v>
      </c>
      <c r="V90" s="15">
        <v>20</v>
      </c>
      <c r="W90" s="15">
        <v>33</v>
      </c>
      <c r="X90" s="15">
        <v>80</v>
      </c>
      <c r="Y90" s="15">
        <v>53</v>
      </c>
      <c r="Z90" s="15">
        <v>38</v>
      </c>
      <c r="AA90" s="15">
        <v>73</v>
      </c>
      <c r="AB90" s="15">
        <v>72</v>
      </c>
      <c r="AC90" s="15">
        <v>24</v>
      </c>
      <c r="AD90" s="15">
        <v>44</v>
      </c>
      <c r="AE90" s="15">
        <v>31</v>
      </c>
      <c r="AF90" s="15">
        <v>20</v>
      </c>
      <c r="AG90" s="15">
        <v>40</v>
      </c>
      <c r="AH90" s="15">
        <v>146</v>
      </c>
      <c r="AI90" s="15">
        <v>41</v>
      </c>
      <c r="AJ90" s="15">
        <v>15</v>
      </c>
      <c r="AK90" s="15">
        <v>38</v>
      </c>
      <c r="AL90" s="15">
        <v>12</v>
      </c>
      <c r="AM90" s="15">
        <v>40</v>
      </c>
      <c r="AN90" s="15">
        <v>28</v>
      </c>
      <c r="AO90" s="15">
        <v>50</v>
      </c>
      <c r="AP90" s="15">
        <v>12</v>
      </c>
      <c r="AQ90" s="15">
        <v>10</v>
      </c>
      <c r="AR90" s="15">
        <v>762</v>
      </c>
      <c r="AS90" s="15">
        <v>1174</v>
      </c>
      <c r="AT90" s="15">
        <v>388</v>
      </c>
      <c r="AU90" s="15"/>
    </row>
    <row r="91" spans="1:47" ht="0.75" customHeight="1" x14ac:dyDescent="0.25">
      <c r="A91" s="17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</row>
    <row r="92" spans="1:47" ht="0.75" customHeight="1" x14ac:dyDescent="0.25">
      <c r="A92" s="17"/>
      <c r="B92" s="15" t="s">
        <v>78</v>
      </c>
      <c r="C92" s="15" t="s">
        <v>44</v>
      </c>
      <c r="D92" s="15">
        <v>2320</v>
      </c>
      <c r="E92" s="15">
        <v>22</v>
      </c>
      <c r="F92" s="15">
        <v>39</v>
      </c>
      <c r="G92" s="15">
        <v>39</v>
      </c>
      <c r="H92" s="15">
        <v>86</v>
      </c>
      <c r="I92" s="15">
        <v>42</v>
      </c>
      <c r="J92" s="15">
        <v>31</v>
      </c>
      <c r="K92" s="15">
        <v>33</v>
      </c>
      <c r="L92" s="15">
        <v>60</v>
      </c>
      <c r="M92" s="15">
        <v>41</v>
      </c>
      <c r="N92" s="15">
        <v>80</v>
      </c>
      <c r="O92" s="15">
        <v>49</v>
      </c>
      <c r="P92" s="15">
        <v>67</v>
      </c>
      <c r="Q92" s="15">
        <v>66</v>
      </c>
      <c r="R92" s="15">
        <v>69</v>
      </c>
      <c r="S92" s="15">
        <v>52</v>
      </c>
      <c r="T92" s="15">
        <v>128</v>
      </c>
      <c r="U92" s="15">
        <v>24</v>
      </c>
      <c r="V92" s="15">
        <v>23</v>
      </c>
      <c r="W92" s="15">
        <v>39</v>
      </c>
      <c r="X92" s="15">
        <v>90</v>
      </c>
      <c r="Y92" s="15">
        <v>48</v>
      </c>
      <c r="Z92" s="15">
        <v>45</v>
      </c>
      <c r="AA92" s="15">
        <v>68</v>
      </c>
      <c r="AB92" s="15">
        <v>56</v>
      </c>
      <c r="AC92" s="15">
        <v>41</v>
      </c>
      <c r="AD92" s="15">
        <v>40</v>
      </c>
      <c r="AE92" s="15">
        <v>30</v>
      </c>
      <c r="AF92" s="15">
        <v>23</v>
      </c>
      <c r="AG92" s="15">
        <v>39</v>
      </c>
      <c r="AH92" s="15">
        <v>133</v>
      </c>
      <c r="AI92" s="15">
        <v>34</v>
      </c>
      <c r="AJ92" s="15">
        <v>18</v>
      </c>
      <c r="AK92" s="15">
        <v>39</v>
      </c>
      <c r="AL92" s="15">
        <v>21</v>
      </c>
      <c r="AM92" s="15">
        <v>39</v>
      </c>
      <c r="AN92" s="15">
        <v>33</v>
      </c>
      <c r="AO92" s="15">
        <v>52</v>
      </c>
      <c r="AP92" s="15">
        <v>14</v>
      </c>
      <c r="AQ92" s="15">
        <v>11</v>
      </c>
      <c r="AR92" s="15">
        <v>752</v>
      </c>
      <c r="AS92" s="15">
        <v>1199</v>
      </c>
      <c r="AT92" s="15">
        <v>369</v>
      </c>
      <c r="AU92" s="15"/>
    </row>
    <row r="93" spans="1:47" ht="0.75" customHeight="1" x14ac:dyDescent="0.25">
      <c r="A93" s="17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</row>
    <row r="94" spans="1:47" ht="0.75" customHeight="1" x14ac:dyDescent="0.25">
      <c r="A94" s="17"/>
      <c r="B94" s="15"/>
      <c r="C94" s="15" t="s">
        <v>74</v>
      </c>
      <c r="D94" s="15">
        <v>298</v>
      </c>
      <c r="E94" s="15">
        <v>2</v>
      </c>
      <c r="F94" s="15">
        <v>5</v>
      </c>
      <c r="G94" s="15">
        <v>5</v>
      </c>
      <c r="H94" s="15">
        <v>10</v>
      </c>
      <c r="I94" s="15">
        <v>4</v>
      </c>
      <c r="J94" s="15">
        <v>6</v>
      </c>
      <c r="K94" s="15">
        <v>2</v>
      </c>
      <c r="L94" s="15">
        <v>10</v>
      </c>
      <c r="M94" s="15">
        <v>5</v>
      </c>
      <c r="N94" s="15">
        <v>16</v>
      </c>
      <c r="O94" s="15">
        <v>5</v>
      </c>
      <c r="P94" s="15">
        <v>9</v>
      </c>
      <c r="Q94" s="15">
        <v>6</v>
      </c>
      <c r="R94" s="15">
        <v>4</v>
      </c>
      <c r="S94" s="15">
        <v>4</v>
      </c>
      <c r="T94" s="15">
        <v>17</v>
      </c>
      <c r="U94" s="15">
        <v>2</v>
      </c>
      <c r="V94" s="15">
        <v>3</v>
      </c>
      <c r="W94" s="15">
        <v>4</v>
      </c>
      <c r="X94" s="15">
        <v>9</v>
      </c>
      <c r="Y94" s="15">
        <v>7</v>
      </c>
      <c r="Z94" s="15">
        <v>1</v>
      </c>
      <c r="AA94" s="15">
        <v>6</v>
      </c>
      <c r="AB94" s="15">
        <v>11</v>
      </c>
      <c r="AC94" s="15">
        <v>5</v>
      </c>
      <c r="AD94" s="15">
        <v>6</v>
      </c>
      <c r="AE94" s="15">
        <v>5</v>
      </c>
      <c r="AF94" s="15">
        <v>2</v>
      </c>
      <c r="AG94" s="15">
        <v>5</v>
      </c>
      <c r="AH94" s="15">
        <v>17</v>
      </c>
      <c r="AI94" s="15">
        <v>7</v>
      </c>
      <c r="AJ94" s="15">
        <v>1</v>
      </c>
      <c r="AK94" s="15">
        <v>7</v>
      </c>
      <c r="AL94" s="15">
        <v>5</v>
      </c>
      <c r="AM94" s="15">
        <v>7</v>
      </c>
      <c r="AN94" s="15">
        <v>2</v>
      </c>
      <c r="AO94" s="15">
        <v>8</v>
      </c>
      <c r="AP94" s="15" t="s">
        <v>47</v>
      </c>
      <c r="AQ94" s="15">
        <v>1</v>
      </c>
      <c r="AR94" s="15">
        <v>98</v>
      </c>
      <c r="AS94" s="15">
        <v>150</v>
      </c>
      <c r="AT94" s="15">
        <v>49</v>
      </c>
      <c r="AU94" s="15"/>
    </row>
    <row r="95" spans="1:47" ht="0.75" customHeight="1" x14ac:dyDescent="0.25">
      <c r="A95" s="17"/>
      <c r="B95" s="15"/>
      <c r="C95" s="15"/>
      <c r="D95" s="15">
        <v>0.13</v>
      </c>
      <c r="E95" s="15">
        <v>0.11</v>
      </c>
      <c r="F95" s="15">
        <v>0.13</v>
      </c>
      <c r="G95" s="15">
        <v>0.12</v>
      </c>
      <c r="H95" s="15">
        <v>0.12</v>
      </c>
      <c r="I95" s="15">
        <v>0.1</v>
      </c>
      <c r="J95" s="15">
        <v>0.19</v>
      </c>
      <c r="K95" s="15">
        <v>7.0000000000000007E-2</v>
      </c>
      <c r="L95" s="15">
        <v>0.16</v>
      </c>
      <c r="M95" s="15">
        <v>0.13</v>
      </c>
      <c r="N95" s="15">
        <v>0.19</v>
      </c>
      <c r="O95" s="15">
        <v>0.11</v>
      </c>
      <c r="P95" s="15">
        <v>0.14000000000000001</v>
      </c>
      <c r="Q95" s="15">
        <v>0.09</v>
      </c>
      <c r="R95" s="15">
        <v>0.06</v>
      </c>
      <c r="S95" s="15">
        <v>7.0000000000000007E-2</v>
      </c>
      <c r="T95" s="15">
        <v>0.13</v>
      </c>
      <c r="U95" s="15">
        <v>0.1</v>
      </c>
      <c r="V95" s="15">
        <v>0.15</v>
      </c>
      <c r="W95" s="15">
        <v>0.09</v>
      </c>
      <c r="X95" s="15">
        <v>0.1</v>
      </c>
      <c r="Y95" s="15">
        <v>0.15</v>
      </c>
      <c r="Z95" s="15">
        <v>0.03</v>
      </c>
      <c r="AA95" s="15">
        <v>0.08</v>
      </c>
      <c r="AB95" s="15">
        <v>0.19</v>
      </c>
      <c r="AC95" s="15">
        <v>0.13</v>
      </c>
      <c r="AD95" s="15">
        <v>0.16</v>
      </c>
      <c r="AE95" s="15">
        <v>0.16</v>
      </c>
      <c r="AF95" s="15">
        <v>0.1</v>
      </c>
      <c r="AG95" s="15">
        <v>0.13</v>
      </c>
      <c r="AH95" s="15">
        <v>0.12</v>
      </c>
      <c r="AI95" s="15">
        <v>0.2</v>
      </c>
      <c r="AJ95" s="15">
        <v>7.0000000000000007E-2</v>
      </c>
      <c r="AK95" s="15">
        <v>0.18</v>
      </c>
      <c r="AL95" s="15">
        <v>0.25</v>
      </c>
      <c r="AM95" s="15">
        <v>0.17</v>
      </c>
      <c r="AN95" s="15">
        <v>7.0000000000000007E-2</v>
      </c>
      <c r="AO95" s="15">
        <v>0.16</v>
      </c>
      <c r="AP95" s="15" t="s">
        <v>47</v>
      </c>
      <c r="AQ95" s="15">
        <v>0.1</v>
      </c>
      <c r="AR95" s="15">
        <v>0.13</v>
      </c>
      <c r="AS95" s="15">
        <v>0.13</v>
      </c>
      <c r="AT95" s="15">
        <v>0.13</v>
      </c>
      <c r="AU95" s="15"/>
    </row>
    <row r="96" spans="1:47" ht="0.75" customHeight="1" x14ac:dyDescent="0.25">
      <c r="A96" s="17"/>
      <c r="B96" s="15"/>
      <c r="C96" s="15" t="s">
        <v>75</v>
      </c>
      <c r="D96" s="15">
        <v>1782</v>
      </c>
      <c r="E96" s="15">
        <v>17</v>
      </c>
      <c r="F96" s="15">
        <v>28</v>
      </c>
      <c r="G96" s="15">
        <v>32</v>
      </c>
      <c r="H96" s="15">
        <v>66</v>
      </c>
      <c r="I96" s="15">
        <v>32</v>
      </c>
      <c r="J96" s="15">
        <v>22</v>
      </c>
      <c r="K96" s="15">
        <v>23</v>
      </c>
      <c r="L96" s="15">
        <v>44</v>
      </c>
      <c r="M96" s="15">
        <v>30</v>
      </c>
      <c r="N96" s="15">
        <v>58</v>
      </c>
      <c r="O96" s="15">
        <v>41</v>
      </c>
      <c r="P96" s="15">
        <v>53</v>
      </c>
      <c r="Q96" s="15">
        <v>54</v>
      </c>
      <c r="R96" s="15">
        <v>59</v>
      </c>
      <c r="S96" s="15">
        <v>46</v>
      </c>
      <c r="T96" s="15">
        <v>99</v>
      </c>
      <c r="U96" s="15">
        <v>18</v>
      </c>
      <c r="V96" s="15">
        <v>15</v>
      </c>
      <c r="W96" s="15">
        <v>32</v>
      </c>
      <c r="X96" s="15">
        <v>71</v>
      </c>
      <c r="Y96" s="15">
        <v>33</v>
      </c>
      <c r="Z96" s="15">
        <v>38</v>
      </c>
      <c r="AA96" s="15">
        <v>50</v>
      </c>
      <c r="AB96" s="15">
        <v>41</v>
      </c>
      <c r="AC96" s="15">
        <v>31</v>
      </c>
      <c r="AD96" s="15">
        <v>32</v>
      </c>
      <c r="AE96" s="15">
        <v>25</v>
      </c>
      <c r="AF96" s="15">
        <v>19</v>
      </c>
      <c r="AG96" s="15">
        <v>27</v>
      </c>
      <c r="AH96" s="15">
        <v>105</v>
      </c>
      <c r="AI96" s="15">
        <v>24</v>
      </c>
      <c r="AJ96" s="15">
        <v>14</v>
      </c>
      <c r="AK96" s="15">
        <v>31</v>
      </c>
      <c r="AL96" s="15">
        <v>15</v>
      </c>
      <c r="AM96" s="15">
        <v>30</v>
      </c>
      <c r="AN96" s="15">
        <v>28</v>
      </c>
      <c r="AO96" s="15">
        <v>39</v>
      </c>
      <c r="AP96" s="15">
        <v>12</v>
      </c>
      <c r="AQ96" s="15">
        <v>10</v>
      </c>
      <c r="AR96" s="15">
        <v>566</v>
      </c>
      <c r="AS96" s="15">
        <v>932</v>
      </c>
      <c r="AT96" s="15">
        <v>283</v>
      </c>
      <c r="AU96" s="15"/>
    </row>
    <row r="97" spans="1:47" ht="0.75" customHeight="1" x14ac:dyDescent="0.25">
      <c r="A97" s="17"/>
      <c r="B97" s="15"/>
      <c r="C97" s="15"/>
      <c r="D97" s="15">
        <v>0.77</v>
      </c>
      <c r="E97" s="15">
        <v>0.74</v>
      </c>
      <c r="F97" s="15">
        <v>0.73</v>
      </c>
      <c r="G97" s="15">
        <v>0.82</v>
      </c>
      <c r="H97" s="15">
        <v>0.77</v>
      </c>
      <c r="I97" s="15">
        <v>0.78</v>
      </c>
      <c r="J97" s="15">
        <v>0.73</v>
      </c>
      <c r="K97" s="15">
        <v>0.68</v>
      </c>
      <c r="L97" s="15">
        <v>0.73</v>
      </c>
      <c r="M97" s="15">
        <v>0.74</v>
      </c>
      <c r="N97" s="15">
        <v>0.73</v>
      </c>
      <c r="O97" s="15">
        <v>0.83</v>
      </c>
      <c r="P97" s="15">
        <v>0.79</v>
      </c>
      <c r="Q97" s="15">
        <v>0.81</v>
      </c>
      <c r="R97" s="15">
        <v>0.85</v>
      </c>
      <c r="S97" s="15">
        <v>0.89</v>
      </c>
      <c r="T97" s="15">
        <v>0.77</v>
      </c>
      <c r="U97" s="15">
        <v>0.74</v>
      </c>
      <c r="V97" s="15">
        <v>0.65</v>
      </c>
      <c r="W97" s="15">
        <v>0.82</v>
      </c>
      <c r="X97" s="15">
        <v>0.79</v>
      </c>
      <c r="Y97" s="15">
        <v>0.7</v>
      </c>
      <c r="Z97" s="15">
        <v>0.84</v>
      </c>
      <c r="AA97" s="15">
        <v>0.74</v>
      </c>
      <c r="AB97" s="15">
        <v>0.72</v>
      </c>
      <c r="AC97" s="15">
        <v>0.75</v>
      </c>
      <c r="AD97" s="15">
        <v>0.8</v>
      </c>
      <c r="AE97" s="15">
        <v>0.84</v>
      </c>
      <c r="AF97" s="15">
        <v>0.85</v>
      </c>
      <c r="AG97" s="15">
        <v>0.7</v>
      </c>
      <c r="AH97" s="15">
        <v>0.79</v>
      </c>
      <c r="AI97" s="15">
        <v>0.73</v>
      </c>
      <c r="AJ97" s="15">
        <v>0.8</v>
      </c>
      <c r="AK97" s="15">
        <v>0.79</v>
      </c>
      <c r="AL97" s="15">
        <v>0.75</v>
      </c>
      <c r="AM97" s="15">
        <v>0.78</v>
      </c>
      <c r="AN97" s="15">
        <v>0.86</v>
      </c>
      <c r="AO97" s="15">
        <v>0.74</v>
      </c>
      <c r="AP97" s="15">
        <v>0.83</v>
      </c>
      <c r="AQ97" s="15">
        <v>0.9</v>
      </c>
      <c r="AR97" s="15">
        <v>0.75</v>
      </c>
      <c r="AS97" s="15">
        <v>0.78</v>
      </c>
      <c r="AT97" s="15">
        <v>0.77</v>
      </c>
      <c r="AU97" s="15"/>
    </row>
    <row r="98" spans="1:47" ht="0.75" customHeight="1" x14ac:dyDescent="0.25">
      <c r="A98" s="17"/>
      <c r="B98" s="15"/>
      <c r="C98" s="15" t="s">
        <v>76</v>
      </c>
      <c r="D98" s="15">
        <v>240</v>
      </c>
      <c r="E98" s="15">
        <v>4</v>
      </c>
      <c r="F98" s="15">
        <v>6</v>
      </c>
      <c r="G98" s="15">
        <v>2</v>
      </c>
      <c r="H98" s="15">
        <v>10</v>
      </c>
      <c r="I98" s="15">
        <v>5</v>
      </c>
      <c r="J98" s="15">
        <v>2</v>
      </c>
      <c r="K98" s="15">
        <v>8</v>
      </c>
      <c r="L98" s="15">
        <v>6</v>
      </c>
      <c r="M98" s="15">
        <v>5</v>
      </c>
      <c r="N98" s="15">
        <v>6</v>
      </c>
      <c r="O98" s="15">
        <v>3</v>
      </c>
      <c r="P98" s="15">
        <v>5</v>
      </c>
      <c r="Q98" s="15">
        <v>6</v>
      </c>
      <c r="R98" s="15">
        <v>6</v>
      </c>
      <c r="S98" s="15">
        <v>2</v>
      </c>
      <c r="T98" s="15">
        <v>12</v>
      </c>
      <c r="U98" s="15">
        <v>4</v>
      </c>
      <c r="V98" s="15">
        <v>5</v>
      </c>
      <c r="W98" s="15">
        <v>4</v>
      </c>
      <c r="X98" s="15">
        <v>10</v>
      </c>
      <c r="Y98" s="15">
        <v>7</v>
      </c>
      <c r="Z98" s="15">
        <v>6</v>
      </c>
      <c r="AA98" s="15">
        <v>12</v>
      </c>
      <c r="AB98" s="15">
        <v>5</v>
      </c>
      <c r="AC98" s="15">
        <v>5</v>
      </c>
      <c r="AD98" s="15">
        <v>2</v>
      </c>
      <c r="AE98" s="15" t="s">
        <v>47</v>
      </c>
      <c r="AF98" s="15">
        <v>1</v>
      </c>
      <c r="AG98" s="15">
        <v>7</v>
      </c>
      <c r="AH98" s="15">
        <v>11</v>
      </c>
      <c r="AI98" s="15">
        <v>2</v>
      </c>
      <c r="AJ98" s="15">
        <v>2</v>
      </c>
      <c r="AK98" s="15">
        <v>1</v>
      </c>
      <c r="AL98" s="15" t="s">
        <v>47</v>
      </c>
      <c r="AM98" s="15">
        <v>2</v>
      </c>
      <c r="AN98" s="15">
        <v>2</v>
      </c>
      <c r="AO98" s="15">
        <v>5</v>
      </c>
      <c r="AP98" s="15">
        <v>2</v>
      </c>
      <c r="AQ98" s="15" t="s">
        <v>47</v>
      </c>
      <c r="AR98" s="15">
        <v>87</v>
      </c>
      <c r="AS98" s="15">
        <v>116</v>
      </c>
      <c r="AT98" s="15">
        <v>36</v>
      </c>
      <c r="AU98" s="15"/>
    </row>
    <row r="99" spans="1:47" ht="0.75" customHeight="1" x14ac:dyDescent="0.25">
      <c r="A99" s="17"/>
      <c r="B99" s="15"/>
      <c r="C99" s="15"/>
      <c r="D99" s="15">
        <v>0.1</v>
      </c>
      <c r="E99" s="15">
        <v>0.16</v>
      </c>
      <c r="F99" s="15">
        <v>0.15</v>
      </c>
      <c r="G99" s="15">
        <v>0.06</v>
      </c>
      <c r="H99" s="15">
        <v>0.11</v>
      </c>
      <c r="I99" s="15">
        <v>0.13</v>
      </c>
      <c r="J99" s="15">
        <v>0.08</v>
      </c>
      <c r="K99" s="15">
        <v>0.25</v>
      </c>
      <c r="L99" s="15">
        <v>0.1</v>
      </c>
      <c r="M99" s="15">
        <v>0.13</v>
      </c>
      <c r="N99" s="15">
        <v>7.0000000000000007E-2</v>
      </c>
      <c r="O99" s="15">
        <v>0.06</v>
      </c>
      <c r="P99" s="15">
        <v>7.0000000000000007E-2</v>
      </c>
      <c r="Q99" s="15">
        <v>0.1</v>
      </c>
      <c r="R99" s="15">
        <v>0.09</v>
      </c>
      <c r="S99" s="15">
        <v>0.05</v>
      </c>
      <c r="T99" s="15">
        <v>0.1</v>
      </c>
      <c r="U99" s="15">
        <v>0.17</v>
      </c>
      <c r="V99" s="15">
        <v>0.2</v>
      </c>
      <c r="W99" s="15">
        <v>0.09</v>
      </c>
      <c r="X99" s="15">
        <v>0.11</v>
      </c>
      <c r="Y99" s="15">
        <v>0.15</v>
      </c>
      <c r="Z99" s="15">
        <v>0.13</v>
      </c>
      <c r="AA99" s="15">
        <v>0.18</v>
      </c>
      <c r="AB99" s="15">
        <v>0.08</v>
      </c>
      <c r="AC99" s="15">
        <v>0.13</v>
      </c>
      <c r="AD99" s="15">
        <v>0.05</v>
      </c>
      <c r="AE99" s="15" t="s">
        <v>47</v>
      </c>
      <c r="AF99" s="15">
        <v>0.05</v>
      </c>
      <c r="AG99" s="15">
        <v>0.18</v>
      </c>
      <c r="AH99" s="15">
        <v>0.08</v>
      </c>
      <c r="AI99" s="15">
        <v>7.0000000000000007E-2</v>
      </c>
      <c r="AJ99" s="15">
        <v>0.13</v>
      </c>
      <c r="AK99" s="15">
        <v>0.03</v>
      </c>
      <c r="AL99" s="15" t="s">
        <v>47</v>
      </c>
      <c r="AM99" s="15">
        <v>0.05</v>
      </c>
      <c r="AN99" s="15">
        <v>7.0000000000000007E-2</v>
      </c>
      <c r="AO99" s="15">
        <v>0.1</v>
      </c>
      <c r="AP99" s="15">
        <v>0.17</v>
      </c>
      <c r="AQ99" s="15" t="s">
        <v>47</v>
      </c>
      <c r="AR99" s="15">
        <v>0.12</v>
      </c>
      <c r="AS99" s="15">
        <v>0.1</v>
      </c>
      <c r="AT99" s="15">
        <v>0.1</v>
      </c>
      <c r="AU99" s="15"/>
    </row>
    <row r="100" spans="1:47" ht="0.75" customHeight="1" x14ac:dyDescent="0.25">
      <c r="A100" s="17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</row>
    <row r="101" spans="1:47" ht="0.75" customHeight="1" x14ac:dyDescent="0.25">
      <c r="A101" s="2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</row>
    <row r="102" spans="1:47" ht="15" hidden="1" customHeight="1" x14ac:dyDescent="0.25"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</row>
    <row r="103" spans="1:47" ht="15" hidden="1" customHeight="1" x14ac:dyDescent="0.25"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</row>
    <row r="104" spans="1:47" ht="15" hidden="1" customHeight="1" x14ac:dyDescent="0.25"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</row>
    <row r="105" spans="1:47" ht="15" hidden="1" customHeight="1" x14ac:dyDescent="0.25"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</row>
    <row r="106" spans="1:47" ht="15" hidden="1" customHeight="1" x14ac:dyDescent="0.25"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</row>
    <row r="107" spans="1:47" ht="15" hidden="1" customHeight="1" x14ac:dyDescent="0.25"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</row>
    <row r="108" spans="1:47" ht="15" hidden="1" customHeight="1" x14ac:dyDescent="0.25"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</row>
    <row r="109" spans="1:47" ht="15" hidden="1" customHeight="1" x14ac:dyDescent="0.25"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</row>
    <row r="110" spans="1:47" ht="15" hidden="1" customHeight="1" x14ac:dyDescent="0.25"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</row>
  </sheetData>
  <sortState ref="C48:AU51">
    <sortCondition ref="C48"/>
  </sortState>
  <mergeCells count="2">
    <mergeCell ref="A1:R1"/>
    <mergeCell ref="B2:P2"/>
  </mergeCells>
  <dataValidations count="2">
    <dataValidation type="list" allowBlank="1" showInputMessage="1" showErrorMessage="1" sqref="B2">
      <formula1>$C$24:$C$26</formula1>
    </dataValidation>
    <dataValidation type="list" allowBlank="1" showInputMessage="1" showErrorMessage="1" sqref="C14">
      <formula1>$C$38:$C$40</formula1>
    </dataValidation>
  </dataValidations>
  <hyperlinks>
    <hyperlink ref="R2" location="Index!A1" display="INDEX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39"/>
  <sheetViews>
    <sheetView workbookViewId="0">
      <selection activeCell="B2" sqref="B2:P2"/>
    </sheetView>
  </sheetViews>
  <sheetFormatPr defaultColWidth="0" defaultRowHeight="15" customHeight="1" zeroHeight="1" x14ac:dyDescent="0.25"/>
  <cols>
    <col min="1" max="1" width="8.5703125" style="10" customWidth="1"/>
    <col min="2" max="16" width="8.5703125" style="20" customWidth="1"/>
    <col min="17" max="17" width="2.42578125" style="20" customWidth="1"/>
    <col min="18" max="18" width="8.5703125" style="20" customWidth="1"/>
    <col min="19" max="47" width="0.140625" style="20" customWidth="1"/>
    <col min="48" max="16384" width="8.5703125" style="20" hidden="1"/>
  </cols>
  <sheetData>
    <row r="1" spans="1:47" s="31" customFormat="1" ht="15.75" x14ac:dyDescent="0.25">
      <c r="A1" s="67" t="s">
        <v>79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</row>
    <row r="2" spans="1:47" s="19" customFormat="1" ht="23.25" x14ac:dyDescent="0.35">
      <c r="A2" s="21"/>
      <c r="B2" s="66" t="s">
        <v>83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33"/>
      <c r="R2" s="34" t="s">
        <v>589</v>
      </c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</row>
    <row r="3" spans="1:47" s="19" customFormat="1" ht="3.75" customHeight="1" x14ac:dyDescent="0.25">
      <c r="A3" s="21"/>
      <c r="B3" s="1"/>
      <c r="C3" s="1"/>
      <c r="D3" s="1" t="s">
        <v>1</v>
      </c>
      <c r="E3" s="1" t="s">
        <v>2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</row>
    <row r="4" spans="1:47" s="19" customFormat="1" ht="3.75" customHeight="1" x14ac:dyDescent="0.25">
      <c r="A4" s="21"/>
      <c r="B4" s="1"/>
      <c r="C4" s="1"/>
      <c r="D4" s="1" t="s">
        <v>1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1" t="s">
        <v>13</v>
      </c>
      <c r="P4" s="1" t="s">
        <v>14</v>
      </c>
      <c r="Q4" s="1" t="s">
        <v>15</v>
      </c>
      <c r="R4" s="1" t="s">
        <v>16</v>
      </c>
      <c r="S4" s="14" t="s">
        <v>17</v>
      </c>
      <c r="T4" s="14" t="s">
        <v>18</v>
      </c>
      <c r="U4" s="14" t="s">
        <v>19</v>
      </c>
      <c r="V4" s="14" t="s">
        <v>20</v>
      </c>
      <c r="W4" s="14" t="s">
        <v>21</v>
      </c>
      <c r="X4" s="14" t="s">
        <v>22</v>
      </c>
      <c r="Y4" s="14" t="s">
        <v>23</v>
      </c>
      <c r="Z4" s="14" t="s">
        <v>24</v>
      </c>
      <c r="AA4" s="14" t="s">
        <v>25</v>
      </c>
      <c r="AB4" s="14" t="s">
        <v>26</v>
      </c>
      <c r="AC4" s="14" t="s">
        <v>27</v>
      </c>
      <c r="AD4" s="14" t="s">
        <v>28</v>
      </c>
      <c r="AE4" s="14" t="s">
        <v>29</v>
      </c>
      <c r="AF4" s="14" t="s">
        <v>30</v>
      </c>
      <c r="AG4" s="14" t="s">
        <v>31</v>
      </c>
      <c r="AH4" s="14" t="s">
        <v>32</v>
      </c>
      <c r="AI4" s="14" t="s">
        <v>33</v>
      </c>
      <c r="AJ4" s="14" t="s">
        <v>34</v>
      </c>
      <c r="AK4" s="14" t="s">
        <v>35</v>
      </c>
      <c r="AL4" s="14" t="s">
        <v>36</v>
      </c>
      <c r="AM4" s="14" t="s">
        <v>37</v>
      </c>
      <c r="AN4" s="14" t="s">
        <v>38</v>
      </c>
      <c r="AO4" s="14" t="s">
        <v>39</v>
      </c>
      <c r="AP4" s="14" t="s">
        <v>40</v>
      </c>
      <c r="AQ4" s="14" t="s">
        <v>41</v>
      </c>
      <c r="AR4" s="14"/>
      <c r="AS4" s="14"/>
      <c r="AT4" s="14"/>
      <c r="AU4" s="14"/>
    </row>
    <row r="5" spans="1:47" s="19" customFormat="1" x14ac:dyDescent="0.25">
      <c r="A5" s="22">
        <v>40940</v>
      </c>
      <c r="B5" s="1" t="s">
        <v>80</v>
      </c>
      <c r="C5" s="1"/>
      <c r="D5" s="1">
        <f t="shared" ref="D5:AQ5" si="0">LOOKUP($B$2,$C$24:$C$29,D$24:D$29)</f>
        <v>0.04</v>
      </c>
      <c r="E5" s="1">
        <f t="shared" si="0"/>
        <v>0</v>
      </c>
      <c r="F5" s="1">
        <f t="shared" si="0"/>
        <v>0.04</v>
      </c>
      <c r="G5" s="1">
        <f t="shared" si="0"/>
        <v>7.0000000000000007E-2</v>
      </c>
      <c r="H5" s="1">
        <f t="shared" si="0"/>
        <v>0.05</v>
      </c>
      <c r="I5" s="1">
        <f t="shared" si="0"/>
        <v>0.02</v>
      </c>
      <c r="J5" s="1">
        <f t="shared" si="0"/>
        <v>0</v>
      </c>
      <c r="K5" s="1">
        <f t="shared" si="0"/>
        <v>0</v>
      </c>
      <c r="L5" s="1">
        <f t="shared" si="0"/>
        <v>0.02</v>
      </c>
      <c r="M5" s="1">
        <f t="shared" si="0"/>
        <v>0.02</v>
      </c>
      <c r="N5" s="1">
        <f t="shared" si="0"/>
        <v>0.08</v>
      </c>
      <c r="O5" s="1">
        <f t="shared" si="0"/>
        <v>7.0000000000000007E-2</v>
      </c>
      <c r="P5" s="1">
        <f t="shared" si="0"/>
        <v>0.05</v>
      </c>
      <c r="Q5" s="1">
        <f t="shared" si="0"/>
        <v>0.04</v>
      </c>
      <c r="R5" s="1">
        <f t="shared" si="0"/>
        <v>0.03</v>
      </c>
      <c r="S5" s="14">
        <f t="shared" si="0"/>
        <v>0.09</v>
      </c>
      <c r="T5" s="14">
        <f t="shared" si="0"/>
        <v>0.04</v>
      </c>
      <c r="U5" s="14">
        <f t="shared" si="0"/>
        <v>0</v>
      </c>
      <c r="V5" s="14">
        <f t="shared" si="0"/>
        <v>0</v>
      </c>
      <c r="W5" s="14">
        <f t="shared" si="0"/>
        <v>0.02</v>
      </c>
      <c r="X5" s="14">
        <f t="shared" si="0"/>
        <v>0.02</v>
      </c>
      <c r="Y5" s="14" t="str">
        <f t="shared" si="0"/>
        <v/>
      </c>
      <c r="Z5" s="14">
        <f t="shared" si="0"/>
        <v>0.05</v>
      </c>
      <c r="AA5" s="14" t="str">
        <f t="shared" si="0"/>
        <v/>
      </c>
      <c r="AB5" s="14">
        <f t="shared" si="0"/>
        <v>0.06</v>
      </c>
      <c r="AC5" s="14">
        <f t="shared" si="0"/>
        <v>0.03</v>
      </c>
      <c r="AD5" s="14">
        <f t="shared" si="0"/>
        <v>7.0000000000000007E-2</v>
      </c>
      <c r="AE5" s="14" t="str">
        <f t="shared" si="0"/>
        <v/>
      </c>
      <c r="AF5" s="14">
        <f t="shared" si="0"/>
        <v>0</v>
      </c>
      <c r="AG5" s="14" t="str">
        <f t="shared" si="0"/>
        <v/>
      </c>
      <c r="AH5" s="14">
        <f t="shared" si="0"/>
        <v>0.03</v>
      </c>
      <c r="AI5" s="14">
        <f t="shared" si="0"/>
        <v>0</v>
      </c>
      <c r="AJ5" s="14">
        <f t="shared" si="0"/>
        <v>0</v>
      </c>
      <c r="AK5" s="14" t="str">
        <f t="shared" si="0"/>
        <v/>
      </c>
      <c r="AL5" s="14">
        <f t="shared" si="0"/>
        <v>0</v>
      </c>
      <c r="AM5" s="14">
        <f t="shared" si="0"/>
        <v>7.0000000000000007E-2</v>
      </c>
      <c r="AN5" s="14">
        <f t="shared" si="0"/>
        <v>0</v>
      </c>
      <c r="AO5" s="14">
        <f t="shared" si="0"/>
        <v>0.03</v>
      </c>
      <c r="AP5" s="14">
        <f t="shared" si="0"/>
        <v>0</v>
      </c>
      <c r="AQ5" s="14">
        <f t="shared" si="0"/>
        <v>0</v>
      </c>
      <c r="AR5" s="14"/>
      <c r="AS5" s="14"/>
      <c r="AT5" s="14"/>
      <c r="AU5" s="14"/>
    </row>
    <row r="6" spans="1:47" s="19" customFormat="1" x14ac:dyDescent="0.25">
      <c r="A6" s="2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s="19" customFormat="1" ht="144.75" customHeight="1" x14ac:dyDescent="0.25">
      <c r="A7" s="2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</row>
    <row r="8" spans="1:47" s="19" customFormat="1" x14ac:dyDescent="0.25">
      <c r="A8" s="22">
        <v>41030</v>
      </c>
      <c r="B8" s="1" t="s">
        <v>79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</row>
    <row r="9" spans="1:47" s="19" customFormat="1" x14ac:dyDescent="0.25">
      <c r="A9" s="2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</row>
    <row r="10" spans="1:47" s="19" customFormat="1" x14ac:dyDescent="0.25">
      <c r="A10" s="2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</row>
    <row r="11" spans="1:47" s="19" customFormat="1" x14ac:dyDescent="0.25">
      <c r="A11" s="21"/>
      <c r="B11" s="1"/>
      <c r="C11" s="1"/>
      <c r="D11" s="1" t="s">
        <v>1</v>
      </c>
      <c r="E11" s="1" t="s">
        <v>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 t="s">
        <v>52</v>
      </c>
      <c r="AS11" s="14"/>
      <c r="AT11" s="14"/>
      <c r="AU11" s="14"/>
    </row>
    <row r="12" spans="1:47" s="19" customFormat="1" x14ac:dyDescent="0.25">
      <c r="A12" s="21"/>
      <c r="B12" s="1" t="s">
        <v>42</v>
      </c>
      <c r="C12" s="1"/>
      <c r="D12" s="1" t="s">
        <v>1</v>
      </c>
      <c r="E12" s="1" t="s">
        <v>3</v>
      </c>
      <c r="F12" s="1" t="s">
        <v>4</v>
      </c>
      <c r="G12" s="1" t="s">
        <v>5</v>
      </c>
      <c r="H12" s="1" t="s">
        <v>6</v>
      </c>
      <c r="I12" s="1" t="s">
        <v>7</v>
      </c>
      <c r="J12" s="1" t="s">
        <v>8</v>
      </c>
      <c r="K12" s="1" t="s">
        <v>9</v>
      </c>
      <c r="L12" s="1" t="s">
        <v>10</v>
      </c>
      <c r="M12" s="1" t="s">
        <v>11</v>
      </c>
      <c r="N12" s="1" t="s">
        <v>12</v>
      </c>
      <c r="O12" s="1" t="s">
        <v>13</v>
      </c>
      <c r="P12" s="1" t="s">
        <v>14</v>
      </c>
      <c r="Q12" s="1" t="s">
        <v>15</v>
      </c>
      <c r="R12" s="1" t="s">
        <v>16</v>
      </c>
      <c r="S12" s="14" t="s">
        <v>17</v>
      </c>
      <c r="T12" s="14" t="s">
        <v>18</v>
      </c>
      <c r="U12" s="14" t="s">
        <v>19</v>
      </c>
      <c r="V12" s="14" t="s">
        <v>20</v>
      </c>
      <c r="W12" s="14" t="s">
        <v>21</v>
      </c>
      <c r="X12" s="14" t="s">
        <v>22</v>
      </c>
      <c r="Y12" s="14" t="s">
        <v>23</v>
      </c>
      <c r="Z12" s="14" t="s">
        <v>24</v>
      </c>
      <c r="AA12" s="14" t="s">
        <v>25</v>
      </c>
      <c r="AB12" s="14" t="s">
        <v>26</v>
      </c>
      <c r="AC12" s="14" t="s">
        <v>27</v>
      </c>
      <c r="AD12" s="14" t="s">
        <v>28</v>
      </c>
      <c r="AE12" s="14" t="s">
        <v>29</v>
      </c>
      <c r="AF12" s="14" t="s">
        <v>30</v>
      </c>
      <c r="AG12" s="14" t="s">
        <v>31</v>
      </c>
      <c r="AH12" s="14" t="s">
        <v>32</v>
      </c>
      <c r="AI12" s="14" t="s">
        <v>33</v>
      </c>
      <c r="AJ12" s="14" t="s">
        <v>34</v>
      </c>
      <c r="AK12" s="14" t="s">
        <v>35</v>
      </c>
      <c r="AL12" s="14" t="s">
        <v>36</v>
      </c>
      <c r="AM12" s="14" t="s">
        <v>37</v>
      </c>
      <c r="AN12" s="14" t="s">
        <v>38</v>
      </c>
      <c r="AO12" s="14" t="s">
        <v>39</v>
      </c>
      <c r="AP12" s="14" t="s">
        <v>40</v>
      </c>
      <c r="AQ12" s="14" t="s">
        <v>41</v>
      </c>
      <c r="AR12" s="14" t="s">
        <v>53</v>
      </c>
      <c r="AS12" s="14" t="s">
        <v>54</v>
      </c>
      <c r="AT12" s="14" t="s">
        <v>55</v>
      </c>
      <c r="AU12" s="14"/>
    </row>
    <row r="13" spans="1:47" s="19" customFormat="1" x14ac:dyDescent="0.25">
      <c r="A13" s="21"/>
      <c r="B13" s="1" t="s">
        <v>80</v>
      </c>
      <c r="C13" s="1"/>
      <c r="D13" s="1" t="s">
        <v>1</v>
      </c>
      <c r="E13" s="1" t="s">
        <v>3</v>
      </c>
      <c r="F13" s="1" t="s">
        <v>4</v>
      </c>
      <c r="G13" s="1" t="s">
        <v>5</v>
      </c>
      <c r="H13" s="1" t="s">
        <v>6</v>
      </c>
      <c r="I13" s="1" t="s">
        <v>7</v>
      </c>
      <c r="J13" s="1" t="s">
        <v>8</v>
      </c>
      <c r="K13" s="1" t="s">
        <v>9</v>
      </c>
      <c r="L13" s="1" t="s">
        <v>10</v>
      </c>
      <c r="M13" s="1" t="s">
        <v>11</v>
      </c>
      <c r="N13" s="1" t="s">
        <v>12</v>
      </c>
      <c r="O13" s="1" t="s">
        <v>13</v>
      </c>
      <c r="P13" s="1" t="s">
        <v>14</v>
      </c>
      <c r="Q13" s="1" t="s">
        <v>15</v>
      </c>
      <c r="R13" s="1" t="s">
        <v>16</v>
      </c>
      <c r="S13" s="14" t="s">
        <v>17</v>
      </c>
      <c r="T13" s="14" t="s">
        <v>18</v>
      </c>
      <c r="U13" s="14" t="s">
        <v>19</v>
      </c>
      <c r="V13" s="14" t="s">
        <v>20</v>
      </c>
      <c r="W13" s="14" t="s">
        <v>21</v>
      </c>
      <c r="X13" s="14" t="s">
        <v>22</v>
      </c>
      <c r="Y13" s="14" t="s">
        <v>23</v>
      </c>
      <c r="Z13" s="14" t="s">
        <v>24</v>
      </c>
      <c r="AA13" s="14" t="s">
        <v>25</v>
      </c>
      <c r="AB13" s="14" t="s">
        <v>26</v>
      </c>
      <c r="AC13" s="14" t="s">
        <v>27</v>
      </c>
      <c r="AD13" s="14" t="s">
        <v>28</v>
      </c>
      <c r="AE13" s="14" t="s">
        <v>29</v>
      </c>
      <c r="AF13" s="14" t="s">
        <v>30</v>
      </c>
      <c r="AG13" s="14" t="s">
        <v>31</v>
      </c>
      <c r="AH13" s="14" t="s">
        <v>32</v>
      </c>
      <c r="AI13" s="14" t="s">
        <v>33</v>
      </c>
      <c r="AJ13" s="14" t="s">
        <v>34</v>
      </c>
      <c r="AK13" s="14" t="s">
        <v>35</v>
      </c>
      <c r="AL13" s="14" t="s">
        <v>36</v>
      </c>
      <c r="AM13" s="14" t="s">
        <v>37</v>
      </c>
      <c r="AN13" s="14" t="s">
        <v>38</v>
      </c>
      <c r="AO13" s="14" t="s">
        <v>39</v>
      </c>
      <c r="AP13" s="14" t="s">
        <v>40</v>
      </c>
      <c r="AQ13" s="14" t="s">
        <v>41</v>
      </c>
      <c r="AR13" s="14" t="s">
        <v>53</v>
      </c>
      <c r="AS13" s="14" t="s">
        <v>54</v>
      </c>
      <c r="AT13" s="14" t="s">
        <v>55</v>
      </c>
      <c r="AU13" s="14"/>
    </row>
    <row r="14" spans="1:47" s="19" customFormat="1" x14ac:dyDescent="0.25">
      <c r="A14" s="21"/>
      <c r="B14" s="1"/>
      <c r="C14" s="1" t="str">
        <f>B2</f>
        <v>Slightly decreased (decreased by 1% - 5%)</v>
      </c>
      <c r="D14" s="1">
        <f>LOOKUP($C$14,$C$41:$C$46,D$41:D$46)</f>
        <v>0.03</v>
      </c>
      <c r="E14" s="1">
        <f t="shared" ref="E14:AT14" si="1">LOOKUP($C$14,$C$41:$C$46,E$41:E$46)</f>
        <v>0</v>
      </c>
      <c r="F14" s="1">
        <f t="shared" si="1"/>
        <v>0</v>
      </c>
      <c r="G14" s="1">
        <f t="shared" si="1"/>
        <v>0</v>
      </c>
      <c r="H14" s="1">
        <f t="shared" si="1"/>
        <v>7.0000000000000007E-2</v>
      </c>
      <c r="I14" s="1">
        <f t="shared" si="1"/>
        <v>0.02</v>
      </c>
      <c r="J14" s="1">
        <f t="shared" si="1"/>
        <v>0</v>
      </c>
      <c r="K14" s="1">
        <f t="shared" si="1"/>
        <v>0</v>
      </c>
      <c r="L14" s="1">
        <f t="shared" si="1"/>
        <v>0.03</v>
      </c>
      <c r="M14" s="1">
        <f t="shared" si="1"/>
        <v>0</v>
      </c>
      <c r="N14" s="1">
        <f t="shared" si="1"/>
        <v>7.0000000000000007E-2</v>
      </c>
      <c r="O14" s="1">
        <f t="shared" si="1"/>
        <v>0.03</v>
      </c>
      <c r="P14" s="1">
        <f t="shared" si="1"/>
        <v>0.06</v>
      </c>
      <c r="Q14" s="1">
        <f t="shared" si="1"/>
        <v>0.04</v>
      </c>
      <c r="R14" s="1">
        <f t="shared" si="1"/>
        <v>0.04</v>
      </c>
      <c r="S14" s="14">
        <f t="shared" si="1"/>
        <v>0.04</v>
      </c>
      <c r="T14" s="14">
        <f t="shared" si="1"/>
        <v>0.04</v>
      </c>
      <c r="U14" s="14">
        <f t="shared" si="1"/>
        <v>0</v>
      </c>
      <c r="V14" s="14">
        <f t="shared" si="1"/>
        <v>0</v>
      </c>
      <c r="W14" s="14" t="str">
        <f t="shared" si="1"/>
        <v/>
      </c>
      <c r="X14" s="14">
        <f t="shared" si="1"/>
        <v>0.02</v>
      </c>
      <c r="Y14" s="14">
        <f t="shared" si="1"/>
        <v>0.02</v>
      </c>
      <c r="Z14" s="14">
        <f t="shared" si="1"/>
        <v>0.05</v>
      </c>
      <c r="AA14" s="14">
        <f t="shared" si="1"/>
        <v>0.02</v>
      </c>
      <c r="AB14" s="14">
        <f t="shared" si="1"/>
        <v>0.02</v>
      </c>
      <c r="AC14" s="14" t="str">
        <f t="shared" si="1"/>
        <v/>
      </c>
      <c r="AD14" s="14" t="str">
        <f t="shared" si="1"/>
        <v/>
      </c>
      <c r="AE14" s="14">
        <f t="shared" si="1"/>
        <v>0</v>
      </c>
      <c r="AF14" s="14">
        <f t="shared" si="1"/>
        <v>0</v>
      </c>
      <c r="AG14" s="14">
        <f t="shared" si="1"/>
        <v>0.04</v>
      </c>
      <c r="AH14" s="14">
        <f t="shared" si="1"/>
        <v>0.06</v>
      </c>
      <c r="AI14" s="14">
        <f t="shared" si="1"/>
        <v>0</v>
      </c>
      <c r="AJ14" s="14">
        <f t="shared" si="1"/>
        <v>0</v>
      </c>
      <c r="AK14" s="14">
        <f t="shared" si="1"/>
        <v>0</v>
      </c>
      <c r="AL14" s="14">
        <f t="shared" si="1"/>
        <v>0</v>
      </c>
      <c r="AM14" s="14">
        <f t="shared" si="1"/>
        <v>0.04</v>
      </c>
      <c r="AN14" s="14">
        <f t="shared" si="1"/>
        <v>0</v>
      </c>
      <c r="AO14" s="14">
        <f t="shared" si="1"/>
        <v>0.05</v>
      </c>
      <c r="AP14" s="14">
        <f t="shared" si="1"/>
        <v>0</v>
      </c>
      <c r="AQ14" s="14">
        <f t="shared" si="1"/>
        <v>0</v>
      </c>
      <c r="AR14" s="14">
        <f t="shared" si="1"/>
        <v>0.03</v>
      </c>
      <c r="AS14" s="14">
        <f t="shared" si="1"/>
        <v>0.03</v>
      </c>
      <c r="AT14" s="14">
        <f t="shared" si="1"/>
        <v>0.04</v>
      </c>
      <c r="AU14" s="14"/>
    </row>
    <row r="15" spans="1:47" s="19" customFormat="1" x14ac:dyDescent="0.25">
      <c r="A15" s="2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</row>
    <row r="16" spans="1:47" x14ac:dyDescent="0.25">
      <c r="A16" s="18">
        <v>40940</v>
      </c>
      <c r="B16" s="2" t="s">
        <v>79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</row>
    <row r="17" spans="1:55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</row>
    <row r="18" spans="1:55" x14ac:dyDescent="0.25">
      <c r="A18" s="17"/>
      <c r="B18" s="2"/>
      <c r="C18" s="2"/>
      <c r="D18" s="2" t="s">
        <v>1</v>
      </c>
      <c r="E18" s="2" t="s">
        <v>2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</row>
    <row r="19" spans="1:55" s="63" customFormat="1" ht="15" customHeight="1" x14ac:dyDescent="0.25">
      <c r="A19" s="17"/>
      <c r="B19" s="52"/>
      <c r="C19" s="52"/>
      <c r="D19" s="52"/>
      <c r="E19" s="52" t="s">
        <v>3</v>
      </c>
      <c r="F19" s="52" t="s">
        <v>4</v>
      </c>
      <c r="G19" s="52" t="s">
        <v>5</v>
      </c>
      <c r="H19" s="52" t="s">
        <v>6</v>
      </c>
      <c r="I19" s="52" t="s">
        <v>7</v>
      </c>
      <c r="J19" s="52" t="s">
        <v>8</v>
      </c>
      <c r="K19" s="52" t="s">
        <v>9</v>
      </c>
      <c r="L19" s="52" t="s">
        <v>10</v>
      </c>
      <c r="M19" s="52" t="s">
        <v>11</v>
      </c>
      <c r="N19" s="52" t="s">
        <v>12</v>
      </c>
      <c r="O19" s="52" t="s">
        <v>13</v>
      </c>
      <c r="P19" s="52" t="s">
        <v>14</v>
      </c>
      <c r="Q19" s="52" t="s">
        <v>15</v>
      </c>
      <c r="R19" s="52" t="s">
        <v>16</v>
      </c>
      <c r="S19" s="15" t="s">
        <v>17</v>
      </c>
      <c r="T19" s="15" t="s">
        <v>18</v>
      </c>
      <c r="U19" s="15" t="s">
        <v>19</v>
      </c>
      <c r="V19" s="15" t="s">
        <v>20</v>
      </c>
      <c r="W19" s="15" t="s">
        <v>21</v>
      </c>
      <c r="X19" s="15" t="s">
        <v>22</v>
      </c>
      <c r="Y19" s="15" t="s">
        <v>23</v>
      </c>
      <c r="Z19" s="15" t="s">
        <v>24</v>
      </c>
      <c r="AA19" s="15" t="s">
        <v>25</v>
      </c>
      <c r="AB19" s="15" t="s">
        <v>26</v>
      </c>
      <c r="AC19" s="15" t="s">
        <v>27</v>
      </c>
      <c r="AD19" s="15" t="s">
        <v>28</v>
      </c>
      <c r="AE19" s="15" t="s">
        <v>29</v>
      </c>
      <c r="AF19" s="15" t="s">
        <v>30</v>
      </c>
      <c r="AG19" s="15" t="s">
        <v>31</v>
      </c>
      <c r="AH19" s="15" t="s">
        <v>32</v>
      </c>
      <c r="AI19" s="15" t="s">
        <v>33</v>
      </c>
      <c r="AJ19" s="15" t="s">
        <v>34</v>
      </c>
      <c r="AK19" s="15" t="s">
        <v>35</v>
      </c>
      <c r="AL19" s="15" t="s">
        <v>36</v>
      </c>
      <c r="AM19" s="15" t="s">
        <v>37</v>
      </c>
      <c r="AN19" s="15" t="s">
        <v>38</v>
      </c>
      <c r="AO19" s="15" t="s">
        <v>39</v>
      </c>
      <c r="AP19" s="15" t="s">
        <v>40</v>
      </c>
      <c r="AQ19" s="15" t="s">
        <v>41</v>
      </c>
      <c r="AR19" s="15"/>
      <c r="AS19" s="15"/>
      <c r="AT19" s="15"/>
      <c r="AU19" s="15"/>
    </row>
    <row r="20" spans="1:55" s="63" customFormat="1" ht="0.75" customHeight="1" x14ac:dyDescent="0.25">
      <c r="A20" s="17"/>
      <c r="B20" s="15" t="s">
        <v>42</v>
      </c>
      <c r="C20" s="15" t="s">
        <v>43</v>
      </c>
      <c r="D20" s="15">
        <v>2499</v>
      </c>
      <c r="E20" s="15">
        <v>24</v>
      </c>
      <c r="F20" s="15">
        <v>51</v>
      </c>
      <c r="G20" s="15">
        <v>46</v>
      </c>
      <c r="H20" s="15">
        <v>114</v>
      </c>
      <c r="I20" s="15">
        <v>56</v>
      </c>
      <c r="J20" s="15">
        <v>34</v>
      </c>
      <c r="K20" s="15">
        <v>33</v>
      </c>
      <c r="L20" s="15">
        <v>95</v>
      </c>
      <c r="M20" s="15">
        <v>50</v>
      </c>
      <c r="N20" s="15">
        <v>87</v>
      </c>
      <c r="O20" s="15">
        <v>69</v>
      </c>
      <c r="P20" s="15">
        <v>83</v>
      </c>
      <c r="Q20" s="15">
        <v>107</v>
      </c>
      <c r="R20" s="15">
        <v>88</v>
      </c>
      <c r="S20" s="15">
        <v>56</v>
      </c>
      <c r="T20" s="15">
        <v>168</v>
      </c>
      <c r="U20" s="15">
        <v>49</v>
      </c>
      <c r="V20" s="15">
        <v>27</v>
      </c>
      <c r="W20" s="15">
        <v>55</v>
      </c>
      <c r="X20" s="15">
        <v>110</v>
      </c>
      <c r="Y20" s="15">
        <v>59</v>
      </c>
      <c r="Z20" s="15">
        <v>43</v>
      </c>
      <c r="AA20" s="15">
        <v>98</v>
      </c>
      <c r="AB20" s="15">
        <v>103</v>
      </c>
      <c r="AC20" s="15">
        <v>29</v>
      </c>
      <c r="AD20" s="15">
        <v>59</v>
      </c>
      <c r="AE20" s="15">
        <v>55</v>
      </c>
      <c r="AF20" s="15">
        <v>23</v>
      </c>
      <c r="AG20" s="15">
        <v>67</v>
      </c>
      <c r="AH20" s="15">
        <v>217</v>
      </c>
      <c r="AI20" s="15">
        <v>46</v>
      </c>
      <c r="AJ20" s="15">
        <v>25</v>
      </c>
      <c r="AK20" s="15">
        <v>56</v>
      </c>
      <c r="AL20" s="15">
        <v>17</v>
      </c>
      <c r="AM20" s="15">
        <v>58</v>
      </c>
      <c r="AN20" s="15">
        <v>40</v>
      </c>
      <c r="AO20" s="15">
        <v>66</v>
      </c>
      <c r="AP20" s="15">
        <v>15</v>
      </c>
      <c r="AQ20" s="15">
        <v>21</v>
      </c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</row>
    <row r="21" spans="1:55" s="63" customFormat="1" ht="0.75" customHeight="1" x14ac:dyDescent="0.25">
      <c r="A21" s="17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</row>
    <row r="22" spans="1:55" s="63" customFormat="1" ht="0.75" customHeight="1" x14ac:dyDescent="0.25">
      <c r="A22" s="17"/>
      <c r="B22" s="15"/>
      <c r="C22" s="15" t="s">
        <v>44</v>
      </c>
      <c r="D22" s="15">
        <v>2522</v>
      </c>
      <c r="E22" s="15">
        <v>28</v>
      </c>
      <c r="F22" s="15">
        <v>48</v>
      </c>
      <c r="G22" s="15">
        <v>55</v>
      </c>
      <c r="H22" s="15">
        <v>107</v>
      </c>
      <c r="I22" s="15">
        <v>58</v>
      </c>
      <c r="J22" s="15">
        <v>39</v>
      </c>
      <c r="K22" s="15">
        <v>40</v>
      </c>
      <c r="L22" s="15">
        <v>89</v>
      </c>
      <c r="M22" s="15">
        <v>52</v>
      </c>
      <c r="N22" s="15">
        <v>82</v>
      </c>
      <c r="O22" s="15">
        <v>72</v>
      </c>
      <c r="P22" s="15">
        <v>96</v>
      </c>
      <c r="Q22" s="15">
        <v>86</v>
      </c>
      <c r="R22" s="15">
        <v>86</v>
      </c>
      <c r="S22" s="15">
        <v>67</v>
      </c>
      <c r="T22" s="15">
        <v>175</v>
      </c>
      <c r="U22" s="15">
        <v>39</v>
      </c>
      <c r="V22" s="15">
        <v>29</v>
      </c>
      <c r="W22" s="15">
        <v>66</v>
      </c>
      <c r="X22" s="15">
        <v>118</v>
      </c>
      <c r="Y22" s="15">
        <v>55</v>
      </c>
      <c r="Z22" s="15">
        <v>52</v>
      </c>
      <c r="AA22" s="15">
        <v>92</v>
      </c>
      <c r="AB22" s="15">
        <v>81</v>
      </c>
      <c r="AC22" s="15">
        <v>55</v>
      </c>
      <c r="AD22" s="15">
        <v>55</v>
      </c>
      <c r="AE22" s="15">
        <v>52</v>
      </c>
      <c r="AF22" s="15">
        <v>25</v>
      </c>
      <c r="AG22" s="15">
        <v>63</v>
      </c>
      <c r="AH22" s="15">
        <v>194</v>
      </c>
      <c r="AI22" s="15">
        <v>38</v>
      </c>
      <c r="AJ22" s="15">
        <v>29</v>
      </c>
      <c r="AK22" s="15">
        <v>58</v>
      </c>
      <c r="AL22" s="15">
        <v>32</v>
      </c>
      <c r="AM22" s="15">
        <v>54</v>
      </c>
      <c r="AN22" s="15">
        <v>46</v>
      </c>
      <c r="AO22" s="15">
        <v>69</v>
      </c>
      <c r="AP22" s="15">
        <v>17</v>
      </c>
      <c r="AQ22" s="15">
        <v>22</v>
      </c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</row>
    <row r="23" spans="1:55" s="63" customFormat="1" ht="0.75" customHeight="1" x14ac:dyDescent="0.25">
      <c r="A23" s="17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</row>
    <row r="24" spans="1:55" s="63" customFormat="1" ht="0.75" customHeight="1" x14ac:dyDescent="0.25">
      <c r="A24" s="17"/>
      <c r="B24" s="15" t="s">
        <v>80</v>
      </c>
      <c r="C24" s="15" t="s">
        <v>60</v>
      </c>
      <c r="D24" s="15">
        <v>0.22</v>
      </c>
      <c r="E24" s="15"/>
      <c r="F24" s="15">
        <v>0.25</v>
      </c>
      <c r="G24" s="15">
        <v>0.24</v>
      </c>
      <c r="H24" s="15">
        <v>0.21</v>
      </c>
      <c r="I24" s="15">
        <v>0.13</v>
      </c>
      <c r="J24" s="15"/>
      <c r="K24" s="15"/>
      <c r="L24" s="15">
        <v>0.27</v>
      </c>
      <c r="M24" s="15">
        <v>0.22</v>
      </c>
      <c r="N24" s="15">
        <v>0.21</v>
      </c>
      <c r="O24" s="15">
        <v>0.2</v>
      </c>
      <c r="P24" s="15">
        <v>0.23</v>
      </c>
      <c r="Q24" s="15">
        <v>0.2</v>
      </c>
      <c r="R24" s="15">
        <v>0.15</v>
      </c>
      <c r="S24" s="15">
        <v>0.34</v>
      </c>
      <c r="T24" s="15">
        <v>0.23</v>
      </c>
      <c r="U24" s="15"/>
      <c r="V24" s="15"/>
      <c r="W24" s="15">
        <v>0.25</v>
      </c>
      <c r="X24" s="15">
        <v>0.15</v>
      </c>
      <c r="Y24" s="15">
        <v>0.17</v>
      </c>
      <c r="Z24" s="15">
        <v>0.21</v>
      </c>
      <c r="AA24" s="15">
        <v>0.27</v>
      </c>
      <c r="AB24" s="15">
        <v>0.2</v>
      </c>
      <c r="AC24" s="15">
        <v>0.21</v>
      </c>
      <c r="AD24" s="15">
        <v>0.25</v>
      </c>
      <c r="AE24" s="15">
        <v>0.2</v>
      </c>
      <c r="AF24" s="15"/>
      <c r="AG24" s="15">
        <v>0.19</v>
      </c>
      <c r="AH24" s="15">
        <v>0.21</v>
      </c>
      <c r="AI24" s="15"/>
      <c r="AJ24" s="15"/>
      <c r="AK24" s="15">
        <v>0.25</v>
      </c>
      <c r="AL24" s="15"/>
      <c r="AM24" s="15">
        <v>0.35</v>
      </c>
      <c r="AN24" s="15"/>
      <c r="AO24" s="15">
        <v>0.15</v>
      </c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</row>
    <row r="25" spans="1:55" s="63" customFormat="1" ht="0.75" customHeight="1" x14ac:dyDescent="0.25">
      <c r="A25" s="17"/>
      <c r="B25" s="15"/>
      <c r="C25" s="15" t="s">
        <v>85</v>
      </c>
      <c r="D25" s="15">
        <v>0.01</v>
      </c>
      <c r="E25" s="15"/>
      <c r="F25" s="15" t="str">
        <f>""</f>
        <v/>
      </c>
      <c r="G25" s="15" t="str">
        <f>""</f>
        <v/>
      </c>
      <c r="H25" s="15">
        <v>0.01</v>
      </c>
      <c r="I25" s="15" t="str">
        <f>""</f>
        <v/>
      </c>
      <c r="J25" s="15"/>
      <c r="K25" s="15"/>
      <c r="L25" s="15">
        <v>0.01</v>
      </c>
      <c r="M25" s="15" t="str">
        <f>""</f>
        <v/>
      </c>
      <c r="N25" s="15" t="str">
        <f>""</f>
        <v/>
      </c>
      <c r="O25" s="15" t="str">
        <f>""</f>
        <v/>
      </c>
      <c r="P25" s="15" t="str">
        <f>""</f>
        <v/>
      </c>
      <c r="Q25" s="15" t="str">
        <f>""</f>
        <v/>
      </c>
      <c r="R25" s="15" t="str">
        <f>""</f>
        <v/>
      </c>
      <c r="S25" s="15">
        <v>0.02</v>
      </c>
      <c r="T25" s="15">
        <v>0.01</v>
      </c>
      <c r="U25" s="15"/>
      <c r="V25" s="15"/>
      <c r="W25" s="15">
        <v>0.04</v>
      </c>
      <c r="X25" s="15">
        <v>0.01</v>
      </c>
      <c r="Y25" s="15" t="str">
        <f>""</f>
        <v/>
      </c>
      <c r="Z25" s="15">
        <v>0.02</v>
      </c>
      <c r="AA25" s="15">
        <v>0.01</v>
      </c>
      <c r="AB25" s="15">
        <v>0.02</v>
      </c>
      <c r="AC25" s="15" t="str">
        <f>""</f>
        <v/>
      </c>
      <c r="AD25" s="15" t="str">
        <f>""</f>
        <v/>
      </c>
      <c r="AE25" s="15">
        <v>0.02</v>
      </c>
      <c r="AF25" s="15"/>
      <c r="AG25" s="15" t="str">
        <f>""</f>
        <v/>
      </c>
      <c r="AH25" s="15">
        <v>0.01</v>
      </c>
      <c r="AI25" s="15"/>
      <c r="AJ25" s="15"/>
      <c r="AK25" s="15">
        <v>0.02</v>
      </c>
      <c r="AL25" s="15"/>
      <c r="AM25" s="15" t="str">
        <f>""</f>
        <v/>
      </c>
      <c r="AN25" s="15"/>
      <c r="AO25" s="15" t="str">
        <f>""</f>
        <v/>
      </c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</row>
    <row r="26" spans="1:55" s="63" customFormat="1" ht="0.75" customHeight="1" x14ac:dyDescent="0.25">
      <c r="A26" s="17"/>
      <c r="B26" s="15"/>
      <c r="C26" s="15" t="s">
        <v>84</v>
      </c>
      <c r="D26" s="15">
        <v>0.02</v>
      </c>
      <c r="E26" s="15"/>
      <c r="F26" s="15">
        <v>0.04</v>
      </c>
      <c r="G26" s="15">
        <v>0.04</v>
      </c>
      <c r="H26" s="15">
        <v>0.02</v>
      </c>
      <c r="I26" s="15">
        <v>0.02</v>
      </c>
      <c r="J26" s="15"/>
      <c r="K26" s="15"/>
      <c r="L26" s="15">
        <v>0.03</v>
      </c>
      <c r="M26" s="15">
        <v>0.06</v>
      </c>
      <c r="N26" s="15">
        <v>0.05</v>
      </c>
      <c r="O26" s="15">
        <v>0.03</v>
      </c>
      <c r="P26" s="15">
        <v>0.02</v>
      </c>
      <c r="Q26" s="15">
        <v>7.0000000000000007E-2</v>
      </c>
      <c r="R26" s="15">
        <v>0.03</v>
      </c>
      <c r="S26" s="15">
        <v>0.04</v>
      </c>
      <c r="T26" s="15" t="str">
        <f>""</f>
        <v/>
      </c>
      <c r="U26" s="15"/>
      <c r="V26" s="15"/>
      <c r="W26" s="15">
        <v>0.02</v>
      </c>
      <c r="X26" s="15">
        <v>0.01</v>
      </c>
      <c r="Y26" s="15">
        <v>0.02</v>
      </c>
      <c r="Z26" s="15">
        <v>0.05</v>
      </c>
      <c r="AA26" s="15">
        <v>0.02</v>
      </c>
      <c r="AB26" s="15">
        <v>0.01</v>
      </c>
      <c r="AC26" s="15" t="str">
        <f>""</f>
        <v/>
      </c>
      <c r="AD26" s="15">
        <v>0.03</v>
      </c>
      <c r="AE26" s="15">
        <v>0.04</v>
      </c>
      <c r="AF26" s="15"/>
      <c r="AG26" s="15">
        <v>0.03</v>
      </c>
      <c r="AH26" s="15">
        <v>0.02</v>
      </c>
      <c r="AI26" s="15"/>
      <c r="AJ26" s="15"/>
      <c r="AK26" s="15" t="str">
        <f>""</f>
        <v/>
      </c>
      <c r="AL26" s="15"/>
      <c r="AM26" s="15">
        <v>0.02</v>
      </c>
      <c r="AN26" s="15"/>
      <c r="AO26" s="15">
        <v>0.02</v>
      </c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</row>
    <row r="27" spans="1:55" s="63" customFormat="1" ht="0.75" customHeight="1" x14ac:dyDescent="0.25">
      <c r="A27" s="17"/>
      <c r="B27" s="15"/>
      <c r="C27" s="15" t="s">
        <v>81</v>
      </c>
      <c r="D27" s="15">
        <v>0.26</v>
      </c>
      <c r="E27" s="15"/>
      <c r="F27" s="15">
        <v>0.16</v>
      </c>
      <c r="G27" s="15">
        <v>0.13</v>
      </c>
      <c r="H27" s="15">
        <v>0.28999999999999998</v>
      </c>
      <c r="I27" s="15">
        <v>0.38</v>
      </c>
      <c r="J27" s="15"/>
      <c r="K27" s="15"/>
      <c r="L27" s="15">
        <v>0.2</v>
      </c>
      <c r="M27" s="15">
        <v>0.24</v>
      </c>
      <c r="N27" s="15">
        <v>0.25</v>
      </c>
      <c r="O27" s="15">
        <v>0.28999999999999998</v>
      </c>
      <c r="P27" s="15">
        <v>0.28999999999999998</v>
      </c>
      <c r="Q27" s="15">
        <v>0.28000000000000003</v>
      </c>
      <c r="R27" s="15">
        <v>0.3</v>
      </c>
      <c r="S27" s="15">
        <v>0.18</v>
      </c>
      <c r="T27" s="15">
        <v>0.28999999999999998</v>
      </c>
      <c r="U27" s="15"/>
      <c r="V27" s="15"/>
      <c r="W27" s="15">
        <v>0.24</v>
      </c>
      <c r="X27" s="15">
        <v>0.26</v>
      </c>
      <c r="Y27" s="15">
        <v>0.34</v>
      </c>
      <c r="Z27" s="15">
        <v>0.37</v>
      </c>
      <c r="AA27" s="15">
        <v>0.26</v>
      </c>
      <c r="AB27" s="15">
        <v>0.28999999999999998</v>
      </c>
      <c r="AC27" s="15">
        <v>0.21</v>
      </c>
      <c r="AD27" s="15">
        <v>0.2</v>
      </c>
      <c r="AE27" s="15">
        <v>0.28999999999999998</v>
      </c>
      <c r="AF27" s="15"/>
      <c r="AG27" s="15">
        <v>0.27</v>
      </c>
      <c r="AH27" s="15">
        <v>0.27</v>
      </c>
      <c r="AI27" s="15"/>
      <c r="AJ27" s="15"/>
      <c r="AK27" s="15">
        <v>0.18</v>
      </c>
      <c r="AL27" s="15"/>
      <c r="AM27" s="15">
        <v>0.19</v>
      </c>
      <c r="AN27" s="15"/>
      <c r="AO27" s="15">
        <v>0.3</v>
      </c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</row>
    <row r="28" spans="1:55" s="63" customFormat="1" ht="0.75" customHeight="1" x14ac:dyDescent="0.25">
      <c r="A28" s="17"/>
      <c r="B28" s="15"/>
      <c r="C28" s="15" t="s">
        <v>83</v>
      </c>
      <c r="D28" s="15">
        <v>0.04</v>
      </c>
      <c r="E28" s="15"/>
      <c r="F28" s="15">
        <v>0.04</v>
      </c>
      <c r="G28" s="15">
        <v>7.0000000000000007E-2</v>
      </c>
      <c r="H28" s="15">
        <v>0.05</v>
      </c>
      <c r="I28" s="15">
        <v>0.02</v>
      </c>
      <c r="J28" s="15"/>
      <c r="K28" s="15"/>
      <c r="L28" s="15">
        <v>0.02</v>
      </c>
      <c r="M28" s="15">
        <v>0.02</v>
      </c>
      <c r="N28" s="15">
        <v>0.08</v>
      </c>
      <c r="O28" s="15">
        <v>7.0000000000000007E-2</v>
      </c>
      <c r="P28" s="15">
        <v>0.05</v>
      </c>
      <c r="Q28" s="15">
        <v>0.04</v>
      </c>
      <c r="R28" s="15">
        <v>0.03</v>
      </c>
      <c r="S28" s="15">
        <v>0.09</v>
      </c>
      <c r="T28" s="15">
        <v>0.04</v>
      </c>
      <c r="U28" s="15"/>
      <c r="V28" s="15"/>
      <c r="W28" s="15">
        <v>0.02</v>
      </c>
      <c r="X28" s="15">
        <v>0.02</v>
      </c>
      <c r="Y28" s="15" t="str">
        <f>""</f>
        <v/>
      </c>
      <c r="Z28" s="15">
        <v>0.05</v>
      </c>
      <c r="AA28" s="15" t="str">
        <f>""</f>
        <v/>
      </c>
      <c r="AB28" s="15">
        <v>0.06</v>
      </c>
      <c r="AC28" s="15">
        <v>0.03</v>
      </c>
      <c r="AD28" s="15">
        <v>7.0000000000000007E-2</v>
      </c>
      <c r="AE28" s="15" t="str">
        <f>""</f>
        <v/>
      </c>
      <c r="AF28" s="15"/>
      <c r="AG28" s="15" t="str">
        <f>""</f>
        <v/>
      </c>
      <c r="AH28" s="15">
        <v>0.03</v>
      </c>
      <c r="AI28" s="15"/>
      <c r="AJ28" s="15"/>
      <c r="AK28" s="15" t="str">
        <f>""</f>
        <v/>
      </c>
      <c r="AL28" s="15"/>
      <c r="AM28" s="15">
        <v>7.0000000000000007E-2</v>
      </c>
      <c r="AN28" s="15"/>
      <c r="AO28" s="15">
        <v>0.03</v>
      </c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</row>
    <row r="29" spans="1:55" s="63" customFormat="1" ht="0.75" customHeight="1" x14ac:dyDescent="0.25">
      <c r="A29" s="17"/>
      <c r="B29" s="15"/>
      <c r="C29" s="15" t="s">
        <v>82</v>
      </c>
      <c r="D29" s="15">
        <v>0.45</v>
      </c>
      <c r="E29" s="15"/>
      <c r="F29" s="15">
        <v>0.51</v>
      </c>
      <c r="G29" s="15">
        <v>0.52</v>
      </c>
      <c r="H29" s="15">
        <v>0.42</v>
      </c>
      <c r="I29" s="15">
        <v>0.46</v>
      </c>
      <c r="J29" s="15"/>
      <c r="K29" s="15"/>
      <c r="L29" s="15">
        <v>0.46</v>
      </c>
      <c r="M29" s="15">
        <v>0.46</v>
      </c>
      <c r="N29" s="15">
        <v>0.41</v>
      </c>
      <c r="O29" s="15">
        <v>0.41</v>
      </c>
      <c r="P29" s="15">
        <v>0.41</v>
      </c>
      <c r="Q29" s="15">
        <v>0.42</v>
      </c>
      <c r="R29" s="15">
        <v>0.49</v>
      </c>
      <c r="S29" s="15">
        <v>0.34</v>
      </c>
      <c r="T29" s="15">
        <v>0.43</v>
      </c>
      <c r="U29" s="15"/>
      <c r="V29" s="15"/>
      <c r="W29" s="15">
        <v>0.44</v>
      </c>
      <c r="X29" s="15">
        <v>0.55000000000000004</v>
      </c>
      <c r="Y29" s="15">
        <v>0.47</v>
      </c>
      <c r="Z29" s="15">
        <v>0.3</v>
      </c>
      <c r="AA29" s="15">
        <v>0.45</v>
      </c>
      <c r="AB29" s="15">
        <v>0.42</v>
      </c>
      <c r="AC29" s="15">
        <v>0.55000000000000004</v>
      </c>
      <c r="AD29" s="15">
        <v>0.44</v>
      </c>
      <c r="AE29" s="15">
        <v>0.45</v>
      </c>
      <c r="AF29" s="15"/>
      <c r="AG29" s="15">
        <v>0.51</v>
      </c>
      <c r="AH29" s="15">
        <v>0.47</v>
      </c>
      <c r="AI29" s="15"/>
      <c r="AJ29" s="15"/>
      <c r="AK29" s="15">
        <v>0.55000000000000004</v>
      </c>
      <c r="AL29" s="15"/>
      <c r="AM29" s="15">
        <v>0.38</v>
      </c>
      <c r="AN29" s="15"/>
      <c r="AO29" s="15">
        <v>0.5</v>
      </c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</row>
    <row r="30" spans="1:55" s="63" customFormat="1" ht="0.75" customHeight="1" x14ac:dyDescent="0.25">
      <c r="A30" s="17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</row>
    <row r="31" spans="1:55" s="63" customFormat="1" ht="0.75" customHeight="1" x14ac:dyDescent="0.25">
      <c r="A31" s="17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</row>
    <row r="32" spans="1:55" s="63" customFormat="1" ht="0.75" customHeight="1" x14ac:dyDescent="0.25">
      <c r="A32" s="18">
        <v>41030</v>
      </c>
      <c r="B32" s="15" t="s">
        <v>79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</row>
    <row r="33" spans="1:55" s="63" customFormat="1" ht="0.75" customHeight="1" x14ac:dyDescent="0.25">
      <c r="A33" s="17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</row>
    <row r="34" spans="1:55" s="63" customFormat="1" ht="0.75" customHeight="1" x14ac:dyDescent="0.25">
      <c r="A34" s="17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</row>
    <row r="35" spans="1:55" s="63" customFormat="1" ht="0.75" customHeight="1" x14ac:dyDescent="0.25">
      <c r="A35" s="17"/>
      <c r="B35" s="15"/>
      <c r="C35" s="15"/>
      <c r="D35" s="15" t="s">
        <v>1</v>
      </c>
      <c r="E35" s="15" t="s">
        <v>2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 t="s">
        <v>52</v>
      </c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</row>
    <row r="36" spans="1:55" s="63" customFormat="1" ht="0.75" customHeight="1" x14ac:dyDescent="0.25">
      <c r="A36" s="17"/>
      <c r="B36" s="15" t="s">
        <v>42</v>
      </c>
      <c r="C36" s="15"/>
      <c r="D36" s="15"/>
      <c r="E36" s="15" t="s">
        <v>3</v>
      </c>
      <c r="F36" s="15" t="s">
        <v>4</v>
      </c>
      <c r="G36" s="15" t="s">
        <v>5</v>
      </c>
      <c r="H36" s="15" t="s">
        <v>6</v>
      </c>
      <c r="I36" s="15" t="s">
        <v>7</v>
      </c>
      <c r="J36" s="15" t="s">
        <v>8</v>
      </c>
      <c r="K36" s="15" t="s">
        <v>9</v>
      </c>
      <c r="L36" s="15" t="s">
        <v>10</v>
      </c>
      <c r="M36" s="15" t="s">
        <v>11</v>
      </c>
      <c r="N36" s="15" t="s">
        <v>12</v>
      </c>
      <c r="O36" s="15" t="s">
        <v>13</v>
      </c>
      <c r="P36" s="15" t="s">
        <v>14</v>
      </c>
      <c r="Q36" s="15" t="s">
        <v>15</v>
      </c>
      <c r="R36" s="15" t="s">
        <v>16</v>
      </c>
      <c r="S36" s="15" t="s">
        <v>17</v>
      </c>
      <c r="T36" s="15" t="s">
        <v>18</v>
      </c>
      <c r="U36" s="15" t="s">
        <v>19</v>
      </c>
      <c r="V36" s="15" t="s">
        <v>20</v>
      </c>
      <c r="W36" s="15" t="s">
        <v>21</v>
      </c>
      <c r="X36" s="15" t="s">
        <v>22</v>
      </c>
      <c r="Y36" s="15" t="s">
        <v>23</v>
      </c>
      <c r="Z36" s="15" t="s">
        <v>24</v>
      </c>
      <c r="AA36" s="15" t="s">
        <v>25</v>
      </c>
      <c r="AB36" s="15" t="s">
        <v>26</v>
      </c>
      <c r="AC36" s="15" t="s">
        <v>27</v>
      </c>
      <c r="AD36" s="15" t="s">
        <v>28</v>
      </c>
      <c r="AE36" s="15" t="s">
        <v>29</v>
      </c>
      <c r="AF36" s="15" t="s">
        <v>30</v>
      </c>
      <c r="AG36" s="15" t="s">
        <v>31</v>
      </c>
      <c r="AH36" s="15" t="s">
        <v>32</v>
      </c>
      <c r="AI36" s="15" t="s">
        <v>33</v>
      </c>
      <c r="AJ36" s="15" t="s">
        <v>34</v>
      </c>
      <c r="AK36" s="15" t="s">
        <v>35</v>
      </c>
      <c r="AL36" s="15" t="s">
        <v>36</v>
      </c>
      <c r="AM36" s="15" t="s">
        <v>37</v>
      </c>
      <c r="AN36" s="15" t="s">
        <v>38</v>
      </c>
      <c r="AO36" s="15" t="s">
        <v>39</v>
      </c>
      <c r="AP36" s="15" t="s">
        <v>40</v>
      </c>
      <c r="AQ36" s="15" t="s">
        <v>41</v>
      </c>
      <c r="AR36" s="15" t="s">
        <v>53</v>
      </c>
      <c r="AS36" s="15" t="s">
        <v>54</v>
      </c>
      <c r="AT36" s="15" t="s">
        <v>55</v>
      </c>
      <c r="AU36" s="15"/>
      <c r="AV36" s="15"/>
      <c r="AW36" s="15"/>
      <c r="AX36" s="15"/>
      <c r="AY36" s="15"/>
      <c r="AZ36" s="15"/>
      <c r="BA36" s="15"/>
      <c r="BB36" s="15"/>
      <c r="BC36" s="15"/>
    </row>
    <row r="37" spans="1:55" s="63" customFormat="1" ht="0.75" customHeight="1" x14ac:dyDescent="0.25">
      <c r="A37" s="17"/>
      <c r="B37" s="15"/>
      <c r="C37" s="15" t="s">
        <v>43</v>
      </c>
      <c r="D37" s="15">
        <v>2836</v>
      </c>
      <c r="E37" s="15">
        <v>22</v>
      </c>
      <c r="F37" s="15">
        <v>47</v>
      </c>
      <c r="G37" s="15">
        <v>39</v>
      </c>
      <c r="H37" s="15">
        <v>105</v>
      </c>
      <c r="I37" s="15">
        <v>49</v>
      </c>
      <c r="J37" s="15">
        <v>30</v>
      </c>
      <c r="K37" s="15">
        <v>34</v>
      </c>
      <c r="L37" s="15">
        <v>77</v>
      </c>
      <c r="M37" s="15">
        <v>44</v>
      </c>
      <c r="N37" s="15">
        <v>92</v>
      </c>
      <c r="O37" s="15">
        <v>58</v>
      </c>
      <c r="P37" s="15">
        <v>68</v>
      </c>
      <c r="Q37" s="15">
        <v>102</v>
      </c>
      <c r="R37" s="15">
        <v>96</v>
      </c>
      <c r="S37" s="15">
        <v>48</v>
      </c>
      <c r="T37" s="15">
        <v>159</v>
      </c>
      <c r="U37" s="15">
        <v>42</v>
      </c>
      <c r="V37" s="15">
        <v>24</v>
      </c>
      <c r="W37" s="15">
        <v>44</v>
      </c>
      <c r="X37" s="15">
        <v>97</v>
      </c>
      <c r="Y37" s="15">
        <v>57</v>
      </c>
      <c r="Z37" s="15">
        <v>44</v>
      </c>
      <c r="AA37" s="15">
        <v>88</v>
      </c>
      <c r="AB37" s="15">
        <v>85</v>
      </c>
      <c r="AC37" s="15">
        <v>30</v>
      </c>
      <c r="AD37" s="15">
        <v>54</v>
      </c>
      <c r="AE37" s="15">
        <v>44</v>
      </c>
      <c r="AF37" s="15">
        <v>21</v>
      </c>
      <c r="AG37" s="15">
        <v>54</v>
      </c>
      <c r="AH37" s="15">
        <v>183</v>
      </c>
      <c r="AI37" s="15">
        <v>44</v>
      </c>
      <c r="AJ37" s="15">
        <v>18</v>
      </c>
      <c r="AK37" s="15">
        <v>46</v>
      </c>
      <c r="AL37" s="15">
        <v>17</v>
      </c>
      <c r="AM37" s="15">
        <v>50</v>
      </c>
      <c r="AN37" s="15">
        <v>41</v>
      </c>
      <c r="AO37" s="15">
        <v>66</v>
      </c>
      <c r="AP37" s="15">
        <v>15</v>
      </c>
      <c r="AQ37" s="15">
        <v>13</v>
      </c>
      <c r="AR37" s="15">
        <v>924</v>
      </c>
      <c r="AS37" s="15">
        <v>1421</v>
      </c>
      <c r="AT37" s="15">
        <v>491</v>
      </c>
      <c r="AU37" s="15"/>
      <c r="AV37" s="15"/>
      <c r="AW37" s="15"/>
      <c r="AX37" s="15"/>
      <c r="AY37" s="15"/>
      <c r="AZ37" s="15"/>
      <c r="BA37" s="15"/>
      <c r="BB37" s="15"/>
      <c r="BC37" s="15"/>
    </row>
    <row r="38" spans="1:55" s="63" customFormat="1" ht="0.75" customHeight="1" x14ac:dyDescent="0.25">
      <c r="A38" s="1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</row>
    <row r="39" spans="1:55" s="63" customFormat="1" ht="0.75" customHeight="1" x14ac:dyDescent="0.25">
      <c r="A39" s="17"/>
      <c r="B39" s="15"/>
      <c r="C39" s="15" t="s">
        <v>44</v>
      </c>
      <c r="D39" s="15">
        <v>2835</v>
      </c>
      <c r="E39" s="15">
        <v>26</v>
      </c>
      <c r="F39" s="15">
        <v>46</v>
      </c>
      <c r="G39" s="15">
        <v>46</v>
      </c>
      <c r="H39" s="15">
        <v>101</v>
      </c>
      <c r="I39" s="15">
        <v>51</v>
      </c>
      <c r="J39" s="15">
        <v>35</v>
      </c>
      <c r="K39" s="15">
        <v>40</v>
      </c>
      <c r="L39" s="15">
        <v>69</v>
      </c>
      <c r="M39" s="15">
        <v>46</v>
      </c>
      <c r="N39" s="15">
        <v>89</v>
      </c>
      <c r="O39" s="15">
        <v>60</v>
      </c>
      <c r="P39" s="15">
        <v>80</v>
      </c>
      <c r="Q39" s="15">
        <v>81</v>
      </c>
      <c r="R39" s="15">
        <v>92</v>
      </c>
      <c r="S39" s="15">
        <v>57</v>
      </c>
      <c r="T39" s="15">
        <v>165</v>
      </c>
      <c r="U39" s="15">
        <v>33</v>
      </c>
      <c r="V39" s="15">
        <v>27</v>
      </c>
      <c r="W39" s="15">
        <v>52</v>
      </c>
      <c r="X39" s="15">
        <v>110</v>
      </c>
      <c r="Y39" s="15">
        <v>51</v>
      </c>
      <c r="Z39" s="15">
        <v>52</v>
      </c>
      <c r="AA39" s="15">
        <v>82</v>
      </c>
      <c r="AB39" s="15">
        <v>66</v>
      </c>
      <c r="AC39" s="15">
        <v>52</v>
      </c>
      <c r="AD39" s="15">
        <v>49</v>
      </c>
      <c r="AE39" s="15">
        <v>43</v>
      </c>
      <c r="AF39" s="15">
        <v>24</v>
      </c>
      <c r="AG39" s="15">
        <v>52</v>
      </c>
      <c r="AH39" s="15">
        <v>165</v>
      </c>
      <c r="AI39" s="15">
        <v>36</v>
      </c>
      <c r="AJ39" s="15">
        <v>21</v>
      </c>
      <c r="AK39" s="15">
        <v>48</v>
      </c>
      <c r="AL39" s="15">
        <v>29</v>
      </c>
      <c r="AM39" s="15">
        <v>49</v>
      </c>
      <c r="AN39" s="15">
        <v>48</v>
      </c>
      <c r="AO39" s="15">
        <v>69</v>
      </c>
      <c r="AP39" s="15">
        <v>18</v>
      </c>
      <c r="AQ39" s="15">
        <v>15</v>
      </c>
      <c r="AR39" s="15">
        <v>913</v>
      </c>
      <c r="AS39" s="15">
        <v>1453</v>
      </c>
      <c r="AT39" s="15">
        <v>469</v>
      </c>
      <c r="AU39" s="15"/>
      <c r="AV39" s="15"/>
      <c r="AW39" s="15"/>
      <c r="AX39" s="15"/>
      <c r="AY39" s="15"/>
      <c r="AZ39" s="15"/>
      <c r="BA39" s="15"/>
      <c r="BB39" s="15"/>
      <c r="BC39" s="15"/>
    </row>
    <row r="40" spans="1:55" s="63" customFormat="1" ht="0.75" customHeight="1" x14ac:dyDescent="0.25">
      <c r="A40" s="17"/>
      <c r="B40" s="15" t="s">
        <v>80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</row>
    <row r="41" spans="1:55" s="63" customFormat="1" ht="0.75" customHeight="1" x14ac:dyDescent="0.25">
      <c r="A41" s="17"/>
      <c r="B41" s="15"/>
      <c r="C41" s="15" t="s">
        <v>60</v>
      </c>
      <c r="D41" s="15">
        <v>0.19</v>
      </c>
      <c r="E41" s="15"/>
      <c r="F41" s="15"/>
      <c r="G41" s="15"/>
      <c r="H41" s="15">
        <v>0.21</v>
      </c>
      <c r="I41" s="15">
        <v>0.12</v>
      </c>
      <c r="J41" s="15"/>
      <c r="K41" s="15"/>
      <c r="L41" s="15">
        <v>0.19</v>
      </c>
      <c r="M41" s="15"/>
      <c r="N41" s="15">
        <v>0.17</v>
      </c>
      <c r="O41" s="15">
        <v>0.12</v>
      </c>
      <c r="P41" s="15">
        <v>0.24</v>
      </c>
      <c r="Q41" s="15">
        <v>0.2</v>
      </c>
      <c r="R41" s="15">
        <v>0.12</v>
      </c>
      <c r="S41" s="15">
        <v>0.23</v>
      </c>
      <c r="T41" s="15">
        <v>0.22</v>
      </c>
      <c r="U41" s="15"/>
      <c r="V41" s="15"/>
      <c r="W41" s="15">
        <v>0.32</v>
      </c>
      <c r="X41" s="15">
        <v>0.23</v>
      </c>
      <c r="Y41" s="15">
        <v>0.23</v>
      </c>
      <c r="Z41" s="15">
        <v>0.16</v>
      </c>
      <c r="AA41" s="15">
        <v>0.3</v>
      </c>
      <c r="AB41" s="15">
        <v>0.08</v>
      </c>
      <c r="AC41" s="15">
        <v>0.23</v>
      </c>
      <c r="AD41" s="15">
        <v>0.15</v>
      </c>
      <c r="AE41" s="15"/>
      <c r="AF41" s="15"/>
      <c r="AG41" s="15">
        <v>0.2</v>
      </c>
      <c r="AH41" s="15">
        <v>0.19</v>
      </c>
      <c r="AI41" s="15"/>
      <c r="AJ41" s="15"/>
      <c r="AK41" s="15"/>
      <c r="AL41" s="15"/>
      <c r="AM41" s="15">
        <v>0.16</v>
      </c>
      <c r="AN41" s="15"/>
      <c r="AO41" s="15">
        <v>0.26</v>
      </c>
      <c r="AP41" s="15"/>
      <c r="AQ41" s="15"/>
      <c r="AR41" s="15">
        <v>0.17</v>
      </c>
      <c r="AS41" s="15">
        <v>0.2</v>
      </c>
      <c r="AT41" s="15">
        <v>0.2</v>
      </c>
      <c r="AU41" s="15"/>
      <c r="AV41" s="15"/>
      <c r="AW41" s="15"/>
      <c r="AX41" s="15"/>
      <c r="AY41" s="15"/>
      <c r="AZ41" s="15"/>
      <c r="BA41" s="15"/>
      <c r="BB41" s="15"/>
      <c r="BC41" s="15"/>
    </row>
    <row r="42" spans="1:55" s="63" customFormat="1" ht="0.75" customHeight="1" x14ac:dyDescent="0.25">
      <c r="A42" s="17"/>
      <c r="B42" s="15"/>
      <c r="C42" s="15" t="s">
        <v>151</v>
      </c>
      <c r="D42" s="15">
        <v>0.01</v>
      </c>
      <c r="E42" s="15"/>
      <c r="F42" s="15"/>
      <c r="G42" s="15"/>
      <c r="H42" s="15" t="str">
        <f>""</f>
        <v/>
      </c>
      <c r="I42" s="15" t="str">
        <f>""</f>
        <v/>
      </c>
      <c r="J42" s="15"/>
      <c r="K42" s="15"/>
      <c r="L42" s="15">
        <v>0.01</v>
      </c>
      <c r="M42" s="15"/>
      <c r="N42" s="15">
        <v>0.01</v>
      </c>
      <c r="O42" s="15">
        <v>0.02</v>
      </c>
      <c r="P42" s="15" t="str">
        <f>""</f>
        <v/>
      </c>
      <c r="Q42" s="15">
        <v>0.01</v>
      </c>
      <c r="R42" s="15">
        <v>0.01</v>
      </c>
      <c r="S42" s="15">
        <v>0.04</v>
      </c>
      <c r="T42" s="15" t="str">
        <f>""</f>
        <v/>
      </c>
      <c r="U42" s="15"/>
      <c r="V42" s="15"/>
      <c r="W42" s="15">
        <v>0.05</v>
      </c>
      <c r="X42" s="15">
        <v>0.01</v>
      </c>
      <c r="Y42" s="15" t="str">
        <f>""</f>
        <v/>
      </c>
      <c r="Z42" s="15" t="str">
        <f>""</f>
        <v/>
      </c>
      <c r="AA42" s="15">
        <v>0.01</v>
      </c>
      <c r="AB42" s="15">
        <v>0.01</v>
      </c>
      <c r="AC42" s="15" t="str">
        <f>""</f>
        <v/>
      </c>
      <c r="AD42" s="15">
        <v>0.02</v>
      </c>
      <c r="AE42" s="15"/>
      <c r="AF42" s="15"/>
      <c r="AG42" s="15">
        <v>0.04</v>
      </c>
      <c r="AH42" s="15">
        <v>0.01</v>
      </c>
      <c r="AI42" s="15"/>
      <c r="AJ42" s="15"/>
      <c r="AK42" s="15"/>
      <c r="AL42" s="15"/>
      <c r="AM42" s="15" t="str">
        <f>""</f>
        <v/>
      </c>
      <c r="AN42" s="15"/>
      <c r="AO42" s="15">
        <v>0.02</v>
      </c>
      <c r="AP42" s="15"/>
      <c r="AQ42" s="15"/>
      <c r="AR42" s="15">
        <v>0.01</v>
      </c>
      <c r="AS42" s="15">
        <v>0.01</v>
      </c>
      <c r="AT42" s="15">
        <v>0</v>
      </c>
      <c r="AU42" s="15"/>
      <c r="AV42" s="15"/>
      <c r="AW42" s="15"/>
      <c r="AX42" s="15"/>
      <c r="AY42" s="15"/>
      <c r="AZ42" s="15"/>
      <c r="BA42" s="15"/>
      <c r="BB42" s="15"/>
      <c r="BC42" s="15"/>
    </row>
    <row r="43" spans="1:55" s="63" customFormat="1" ht="0.75" customHeight="1" x14ac:dyDescent="0.25">
      <c r="A43" s="17"/>
      <c r="B43" s="15"/>
      <c r="C43" s="15" t="s">
        <v>84</v>
      </c>
      <c r="D43" s="15">
        <v>0.02</v>
      </c>
      <c r="E43" s="15"/>
      <c r="F43" s="15"/>
      <c r="G43" s="15"/>
      <c r="H43" s="15">
        <v>0.03</v>
      </c>
      <c r="I43" s="15">
        <v>0.04</v>
      </c>
      <c r="J43" s="15"/>
      <c r="K43" s="15"/>
      <c r="L43" s="15">
        <v>0.03</v>
      </c>
      <c r="M43" s="15"/>
      <c r="N43" s="15" t="str">
        <f>""</f>
        <v/>
      </c>
      <c r="O43" s="15">
        <v>0.02</v>
      </c>
      <c r="P43" s="15">
        <v>0.01</v>
      </c>
      <c r="Q43" s="15">
        <v>0.04</v>
      </c>
      <c r="R43" s="15">
        <v>0.03</v>
      </c>
      <c r="S43" s="15">
        <v>0.02</v>
      </c>
      <c r="T43" s="15">
        <v>0.01</v>
      </c>
      <c r="U43" s="15"/>
      <c r="V43" s="15"/>
      <c r="W43" s="15">
        <v>0.05</v>
      </c>
      <c r="X43" s="15">
        <v>0.02</v>
      </c>
      <c r="Y43" s="15" t="str">
        <f>""</f>
        <v/>
      </c>
      <c r="Z43" s="15">
        <v>0.02</v>
      </c>
      <c r="AA43" s="15">
        <v>0.01</v>
      </c>
      <c r="AB43" s="15">
        <v>0.02</v>
      </c>
      <c r="AC43" s="15">
        <v>0.03</v>
      </c>
      <c r="AD43" s="15" t="str">
        <f>""</f>
        <v/>
      </c>
      <c r="AE43" s="15"/>
      <c r="AF43" s="15"/>
      <c r="AG43" s="15">
        <v>0.02</v>
      </c>
      <c r="AH43" s="15">
        <v>0.01</v>
      </c>
      <c r="AI43" s="15"/>
      <c r="AJ43" s="15"/>
      <c r="AK43" s="15"/>
      <c r="AL43" s="15"/>
      <c r="AM43" s="15">
        <v>0.04</v>
      </c>
      <c r="AN43" s="15"/>
      <c r="AO43" s="15">
        <v>0.03</v>
      </c>
      <c r="AP43" s="15"/>
      <c r="AQ43" s="15"/>
      <c r="AR43" s="15">
        <v>0.01</v>
      </c>
      <c r="AS43" s="15">
        <v>0.02</v>
      </c>
      <c r="AT43" s="15">
        <v>0.02</v>
      </c>
      <c r="AU43" s="15"/>
      <c r="AV43" s="15"/>
      <c r="AW43" s="15"/>
      <c r="AX43" s="15"/>
      <c r="AY43" s="15"/>
      <c r="AZ43" s="15"/>
      <c r="BA43" s="15"/>
      <c r="BB43" s="15"/>
      <c r="BC43" s="15"/>
    </row>
    <row r="44" spans="1:55" s="63" customFormat="1" ht="0.75" customHeight="1" x14ac:dyDescent="0.25">
      <c r="A44" s="17"/>
      <c r="B44" s="15"/>
      <c r="C44" s="15" t="s">
        <v>81</v>
      </c>
      <c r="D44" s="15">
        <v>0.3</v>
      </c>
      <c r="E44" s="15"/>
      <c r="F44" s="15"/>
      <c r="G44" s="15"/>
      <c r="H44" s="15">
        <v>0.19</v>
      </c>
      <c r="I44" s="15">
        <v>0.45</v>
      </c>
      <c r="J44" s="15"/>
      <c r="K44" s="15"/>
      <c r="L44" s="15">
        <v>0.25</v>
      </c>
      <c r="M44" s="15"/>
      <c r="N44" s="15">
        <v>0.24</v>
      </c>
      <c r="O44" s="15">
        <v>0.33</v>
      </c>
      <c r="P44" s="15">
        <v>0.19</v>
      </c>
      <c r="Q44" s="15">
        <v>0.24</v>
      </c>
      <c r="R44" s="15">
        <v>0.34</v>
      </c>
      <c r="S44" s="15">
        <v>0.21</v>
      </c>
      <c r="T44" s="15">
        <v>0.26</v>
      </c>
      <c r="U44" s="15"/>
      <c r="V44" s="15"/>
      <c r="W44" s="15">
        <v>0.25</v>
      </c>
      <c r="X44" s="15">
        <v>0.3</v>
      </c>
      <c r="Y44" s="15">
        <v>0.28000000000000003</v>
      </c>
      <c r="Z44" s="15">
        <v>0.25</v>
      </c>
      <c r="AA44" s="15">
        <v>0.22</v>
      </c>
      <c r="AB44" s="15">
        <v>0.35</v>
      </c>
      <c r="AC44" s="15">
        <v>0.4</v>
      </c>
      <c r="AD44" s="15">
        <v>0.24</v>
      </c>
      <c r="AE44" s="15"/>
      <c r="AF44" s="15"/>
      <c r="AG44" s="15">
        <v>0.24</v>
      </c>
      <c r="AH44" s="15">
        <v>0.26</v>
      </c>
      <c r="AI44" s="15"/>
      <c r="AJ44" s="15"/>
      <c r="AK44" s="15"/>
      <c r="AL44" s="15"/>
      <c r="AM44" s="15">
        <v>0.24</v>
      </c>
      <c r="AN44" s="15"/>
      <c r="AO44" s="15">
        <v>0.28999999999999998</v>
      </c>
      <c r="AP44" s="15"/>
      <c r="AQ44" s="15"/>
      <c r="AR44" s="15">
        <v>0.33</v>
      </c>
      <c r="AS44" s="15">
        <v>0.27</v>
      </c>
      <c r="AT44" s="15">
        <v>0.3</v>
      </c>
      <c r="AU44" s="15"/>
      <c r="AV44" s="15"/>
      <c r="AW44" s="15"/>
      <c r="AX44" s="15"/>
      <c r="AY44" s="15"/>
      <c r="AZ44" s="15"/>
      <c r="BA44" s="15"/>
      <c r="BB44" s="15"/>
      <c r="BC44" s="15"/>
    </row>
    <row r="45" spans="1:55" s="63" customFormat="1" ht="0.75" customHeight="1" x14ac:dyDescent="0.25">
      <c r="A45" s="17"/>
      <c r="B45" s="15"/>
      <c r="C45" s="15" t="s">
        <v>83</v>
      </c>
      <c r="D45" s="15">
        <v>0.03</v>
      </c>
      <c r="E45" s="15"/>
      <c r="F45" s="15"/>
      <c r="G45" s="15"/>
      <c r="H45" s="15">
        <v>7.0000000000000007E-2</v>
      </c>
      <c r="I45" s="15">
        <v>0.02</v>
      </c>
      <c r="J45" s="15"/>
      <c r="K45" s="15"/>
      <c r="L45" s="15">
        <v>0.03</v>
      </c>
      <c r="M45" s="15"/>
      <c r="N45" s="15">
        <v>7.0000000000000007E-2</v>
      </c>
      <c r="O45" s="15">
        <v>0.03</v>
      </c>
      <c r="P45" s="15">
        <v>0.06</v>
      </c>
      <c r="Q45" s="15">
        <v>0.04</v>
      </c>
      <c r="R45" s="15">
        <v>0.04</v>
      </c>
      <c r="S45" s="15">
        <v>0.04</v>
      </c>
      <c r="T45" s="15">
        <v>0.04</v>
      </c>
      <c r="U45" s="15"/>
      <c r="V45" s="15"/>
      <c r="W45" s="15" t="str">
        <f>""</f>
        <v/>
      </c>
      <c r="X45" s="15">
        <v>0.02</v>
      </c>
      <c r="Y45" s="15">
        <v>0.02</v>
      </c>
      <c r="Z45" s="15">
        <v>0.05</v>
      </c>
      <c r="AA45" s="15">
        <v>0.02</v>
      </c>
      <c r="AB45" s="15">
        <v>0.02</v>
      </c>
      <c r="AC45" s="15" t="str">
        <f>""</f>
        <v/>
      </c>
      <c r="AD45" s="15" t="str">
        <f>""</f>
        <v/>
      </c>
      <c r="AE45" s="15"/>
      <c r="AF45" s="15"/>
      <c r="AG45" s="15">
        <v>0.04</v>
      </c>
      <c r="AH45" s="15">
        <v>0.06</v>
      </c>
      <c r="AI45" s="15"/>
      <c r="AJ45" s="15"/>
      <c r="AK45" s="15"/>
      <c r="AL45" s="15"/>
      <c r="AM45" s="15">
        <v>0.04</v>
      </c>
      <c r="AN45" s="15"/>
      <c r="AO45" s="15">
        <v>0.05</v>
      </c>
      <c r="AP45" s="15"/>
      <c r="AQ45" s="15"/>
      <c r="AR45" s="15">
        <v>0.03</v>
      </c>
      <c r="AS45" s="15">
        <v>0.03</v>
      </c>
      <c r="AT45" s="15">
        <v>0.04</v>
      </c>
      <c r="AU45" s="15"/>
      <c r="AV45" s="15"/>
      <c r="AW45" s="15"/>
      <c r="AX45" s="15"/>
      <c r="AY45" s="15"/>
      <c r="AZ45" s="15"/>
      <c r="BA45" s="15"/>
      <c r="BB45" s="15"/>
      <c r="BC45" s="15"/>
    </row>
    <row r="46" spans="1:55" s="63" customFormat="1" ht="0.75" customHeight="1" x14ac:dyDescent="0.25">
      <c r="A46" s="17"/>
      <c r="B46" s="15"/>
      <c r="C46" s="15" t="s">
        <v>82</v>
      </c>
      <c r="D46" s="15">
        <v>0.45</v>
      </c>
      <c r="E46" s="15"/>
      <c r="F46" s="15"/>
      <c r="G46" s="15"/>
      <c r="H46" s="15">
        <v>0.5</v>
      </c>
      <c r="I46" s="15">
        <v>0.37</v>
      </c>
      <c r="J46" s="15"/>
      <c r="K46" s="15"/>
      <c r="L46" s="15">
        <v>0.49</v>
      </c>
      <c r="M46" s="15"/>
      <c r="N46" s="15">
        <v>0.51</v>
      </c>
      <c r="O46" s="15">
        <v>0.48</v>
      </c>
      <c r="P46" s="15">
        <v>0.5</v>
      </c>
      <c r="Q46" s="15">
        <v>0.47</v>
      </c>
      <c r="R46" s="15">
        <v>0.46</v>
      </c>
      <c r="S46" s="15">
        <v>0.46</v>
      </c>
      <c r="T46" s="15">
        <v>0.47</v>
      </c>
      <c r="U46" s="15"/>
      <c r="V46" s="15"/>
      <c r="W46" s="15">
        <v>0.34</v>
      </c>
      <c r="X46" s="15">
        <v>0.42</v>
      </c>
      <c r="Y46" s="15">
        <v>0.47</v>
      </c>
      <c r="Z46" s="15">
        <v>0.52</v>
      </c>
      <c r="AA46" s="15">
        <v>0.44</v>
      </c>
      <c r="AB46" s="15">
        <v>0.51</v>
      </c>
      <c r="AC46" s="15">
        <v>0.33</v>
      </c>
      <c r="AD46" s="15">
        <v>0.59</v>
      </c>
      <c r="AE46" s="15"/>
      <c r="AF46" s="15"/>
      <c r="AG46" s="15">
        <v>0.46</v>
      </c>
      <c r="AH46" s="15">
        <v>0.47</v>
      </c>
      <c r="AI46" s="15"/>
      <c r="AJ46" s="15"/>
      <c r="AK46" s="15"/>
      <c r="AL46" s="15"/>
      <c r="AM46" s="15">
        <v>0.52</v>
      </c>
      <c r="AN46" s="15"/>
      <c r="AO46" s="15">
        <v>0.37</v>
      </c>
      <c r="AP46" s="15"/>
      <c r="AQ46" s="15"/>
      <c r="AR46" s="15">
        <v>0.45</v>
      </c>
      <c r="AS46" s="15">
        <v>0.46</v>
      </c>
      <c r="AT46" s="15">
        <v>0.44</v>
      </c>
      <c r="AU46" s="15"/>
      <c r="AV46" s="15"/>
      <c r="AW46" s="15"/>
      <c r="AX46" s="15"/>
      <c r="AY46" s="15"/>
      <c r="AZ46" s="15"/>
      <c r="BA46" s="15"/>
      <c r="BB46" s="15"/>
      <c r="BC46" s="15"/>
    </row>
    <row r="47" spans="1:55" s="63" customFormat="1" ht="0.75" customHeight="1" x14ac:dyDescent="0.25">
      <c r="A47" s="17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</row>
    <row r="48" spans="1:55" s="63" customFormat="1" ht="0.75" customHeight="1" x14ac:dyDescent="0.25">
      <c r="A48" s="18">
        <v>40940</v>
      </c>
      <c r="B48" s="15" t="s">
        <v>79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</row>
    <row r="49" spans="1:55" s="63" customFormat="1" ht="0.75" customHeight="1" x14ac:dyDescent="0.25">
      <c r="A49" s="17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</row>
    <row r="50" spans="1:55" s="63" customFormat="1" ht="0.75" customHeight="1" x14ac:dyDescent="0.25">
      <c r="A50" s="17"/>
      <c r="B50" s="15"/>
      <c r="C50" s="15"/>
      <c r="D50" s="15" t="s">
        <v>1</v>
      </c>
      <c r="E50" s="15" t="s">
        <v>2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</row>
    <row r="51" spans="1:55" ht="0.75" customHeight="1" x14ac:dyDescent="0.25">
      <c r="A51" s="17"/>
      <c r="B51" s="15"/>
      <c r="C51" s="15"/>
      <c r="D51" s="15"/>
      <c r="E51" s="15" t="s">
        <v>3</v>
      </c>
      <c r="F51" s="15" t="s">
        <v>4</v>
      </c>
      <c r="G51" s="15" t="s">
        <v>5</v>
      </c>
      <c r="H51" s="15" t="s">
        <v>6</v>
      </c>
      <c r="I51" s="15" t="s">
        <v>7</v>
      </c>
      <c r="J51" s="15" t="s">
        <v>8</v>
      </c>
      <c r="K51" s="15" t="s">
        <v>9</v>
      </c>
      <c r="L51" s="15" t="s">
        <v>10</v>
      </c>
      <c r="M51" s="15" t="s">
        <v>11</v>
      </c>
      <c r="N51" s="15" t="s">
        <v>12</v>
      </c>
      <c r="O51" s="15" t="s">
        <v>13</v>
      </c>
      <c r="P51" s="15" t="s">
        <v>14</v>
      </c>
      <c r="Q51" s="15" t="s">
        <v>15</v>
      </c>
      <c r="R51" s="15" t="s">
        <v>16</v>
      </c>
      <c r="S51" s="15" t="s">
        <v>17</v>
      </c>
      <c r="T51" s="15" t="s">
        <v>18</v>
      </c>
      <c r="U51" s="15" t="s">
        <v>19</v>
      </c>
      <c r="V51" s="15" t="s">
        <v>20</v>
      </c>
      <c r="W51" s="15" t="s">
        <v>21</v>
      </c>
      <c r="X51" s="15" t="s">
        <v>22</v>
      </c>
      <c r="Y51" s="15" t="s">
        <v>23</v>
      </c>
      <c r="Z51" s="15" t="s">
        <v>24</v>
      </c>
      <c r="AA51" s="15" t="s">
        <v>25</v>
      </c>
      <c r="AB51" s="15" t="s">
        <v>26</v>
      </c>
      <c r="AC51" s="15" t="s">
        <v>27</v>
      </c>
      <c r="AD51" s="15" t="s">
        <v>28</v>
      </c>
      <c r="AE51" s="15" t="s">
        <v>29</v>
      </c>
      <c r="AF51" s="15" t="s">
        <v>30</v>
      </c>
      <c r="AG51" s="15" t="s">
        <v>31</v>
      </c>
      <c r="AH51" s="15" t="s">
        <v>32</v>
      </c>
      <c r="AI51" s="15" t="s">
        <v>33</v>
      </c>
      <c r="AJ51" s="15" t="s">
        <v>34</v>
      </c>
      <c r="AK51" s="15" t="s">
        <v>35</v>
      </c>
      <c r="AL51" s="15" t="s">
        <v>36</v>
      </c>
      <c r="AM51" s="15" t="s">
        <v>37</v>
      </c>
      <c r="AN51" s="15" t="s">
        <v>38</v>
      </c>
      <c r="AO51" s="15" t="s">
        <v>39</v>
      </c>
      <c r="AP51" s="15" t="s">
        <v>40</v>
      </c>
      <c r="AQ51" s="15" t="s">
        <v>41</v>
      </c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</row>
    <row r="52" spans="1:55" ht="0.75" customHeight="1" x14ac:dyDescent="0.25">
      <c r="A52" s="17"/>
      <c r="B52" s="15" t="s">
        <v>42</v>
      </c>
      <c r="C52" s="15" t="s">
        <v>43</v>
      </c>
      <c r="D52" s="15">
        <v>2499</v>
      </c>
      <c r="E52" s="15">
        <v>24</v>
      </c>
      <c r="F52" s="15">
        <v>51</v>
      </c>
      <c r="G52" s="15">
        <v>46</v>
      </c>
      <c r="H52" s="15">
        <v>114</v>
      </c>
      <c r="I52" s="15">
        <v>56</v>
      </c>
      <c r="J52" s="15">
        <v>34</v>
      </c>
      <c r="K52" s="15">
        <v>33</v>
      </c>
      <c r="L52" s="15">
        <v>95</v>
      </c>
      <c r="M52" s="15">
        <v>50</v>
      </c>
      <c r="N52" s="15">
        <v>87</v>
      </c>
      <c r="O52" s="15">
        <v>69</v>
      </c>
      <c r="P52" s="15">
        <v>83</v>
      </c>
      <c r="Q52" s="15">
        <v>107</v>
      </c>
      <c r="R52" s="15">
        <v>88</v>
      </c>
      <c r="S52" s="15">
        <v>56</v>
      </c>
      <c r="T52" s="15">
        <v>168</v>
      </c>
      <c r="U52" s="15">
        <v>49</v>
      </c>
      <c r="V52" s="15">
        <v>27</v>
      </c>
      <c r="W52" s="15">
        <v>55</v>
      </c>
      <c r="X52" s="15">
        <v>110</v>
      </c>
      <c r="Y52" s="15">
        <v>59</v>
      </c>
      <c r="Z52" s="15">
        <v>43</v>
      </c>
      <c r="AA52" s="15">
        <v>98</v>
      </c>
      <c r="AB52" s="15">
        <v>103</v>
      </c>
      <c r="AC52" s="15">
        <v>29</v>
      </c>
      <c r="AD52" s="15">
        <v>59</v>
      </c>
      <c r="AE52" s="15">
        <v>55</v>
      </c>
      <c r="AF52" s="15">
        <v>23</v>
      </c>
      <c r="AG52" s="15">
        <v>67</v>
      </c>
      <c r="AH52" s="15">
        <v>217</v>
      </c>
      <c r="AI52" s="15">
        <v>46</v>
      </c>
      <c r="AJ52" s="15">
        <v>25</v>
      </c>
      <c r="AK52" s="15">
        <v>56</v>
      </c>
      <c r="AL52" s="15">
        <v>17</v>
      </c>
      <c r="AM52" s="15">
        <v>58</v>
      </c>
      <c r="AN52" s="15">
        <v>40</v>
      </c>
      <c r="AO52" s="15">
        <v>66</v>
      </c>
      <c r="AP52" s="15">
        <v>15</v>
      </c>
      <c r="AQ52" s="15">
        <v>21</v>
      </c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</row>
    <row r="53" spans="1:55" ht="0.75" customHeight="1" x14ac:dyDescent="0.25">
      <c r="A53" s="17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</row>
    <row r="54" spans="1:55" ht="0.75" customHeight="1" x14ac:dyDescent="0.25">
      <c r="A54" s="17"/>
      <c r="B54" s="15"/>
      <c r="C54" s="15" t="s">
        <v>44</v>
      </c>
      <c r="D54" s="15">
        <v>2522</v>
      </c>
      <c r="E54" s="15">
        <v>28</v>
      </c>
      <c r="F54" s="15">
        <v>48</v>
      </c>
      <c r="G54" s="15">
        <v>55</v>
      </c>
      <c r="H54" s="15">
        <v>107</v>
      </c>
      <c r="I54" s="15">
        <v>58</v>
      </c>
      <c r="J54" s="15">
        <v>39</v>
      </c>
      <c r="K54" s="15">
        <v>40</v>
      </c>
      <c r="L54" s="15">
        <v>89</v>
      </c>
      <c r="M54" s="15">
        <v>52</v>
      </c>
      <c r="N54" s="15">
        <v>82</v>
      </c>
      <c r="O54" s="15">
        <v>72</v>
      </c>
      <c r="P54" s="15">
        <v>96</v>
      </c>
      <c r="Q54" s="15">
        <v>86</v>
      </c>
      <c r="R54" s="15">
        <v>86</v>
      </c>
      <c r="S54" s="15">
        <v>67</v>
      </c>
      <c r="T54" s="15">
        <v>175</v>
      </c>
      <c r="U54" s="15">
        <v>39</v>
      </c>
      <c r="V54" s="15">
        <v>29</v>
      </c>
      <c r="W54" s="15">
        <v>66</v>
      </c>
      <c r="X54" s="15">
        <v>118</v>
      </c>
      <c r="Y54" s="15">
        <v>55</v>
      </c>
      <c r="Z54" s="15">
        <v>52</v>
      </c>
      <c r="AA54" s="15">
        <v>92</v>
      </c>
      <c r="AB54" s="15">
        <v>81</v>
      </c>
      <c r="AC54" s="15">
        <v>55</v>
      </c>
      <c r="AD54" s="15">
        <v>55</v>
      </c>
      <c r="AE54" s="15">
        <v>52</v>
      </c>
      <c r="AF54" s="15">
        <v>25</v>
      </c>
      <c r="AG54" s="15">
        <v>63</v>
      </c>
      <c r="AH54" s="15">
        <v>194</v>
      </c>
      <c r="AI54" s="15">
        <v>38</v>
      </c>
      <c r="AJ54" s="15">
        <v>29</v>
      </c>
      <c r="AK54" s="15">
        <v>58</v>
      </c>
      <c r="AL54" s="15">
        <v>32</v>
      </c>
      <c r="AM54" s="15">
        <v>54</v>
      </c>
      <c r="AN54" s="15">
        <v>46</v>
      </c>
      <c r="AO54" s="15">
        <v>69</v>
      </c>
      <c r="AP54" s="15">
        <v>17</v>
      </c>
      <c r="AQ54" s="15">
        <v>22</v>
      </c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</row>
    <row r="55" spans="1:55" ht="0.75" customHeight="1" x14ac:dyDescent="0.25">
      <c r="A55" s="17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</row>
    <row r="56" spans="1:55" ht="0.75" customHeight="1" x14ac:dyDescent="0.25">
      <c r="A56" s="17"/>
      <c r="B56" s="15" t="s">
        <v>80</v>
      </c>
      <c r="C56" s="15" t="s">
        <v>60</v>
      </c>
      <c r="D56" s="15">
        <v>0.22</v>
      </c>
      <c r="E56" s="15">
        <v>0.21</v>
      </c>
      <c r="F56" s="15">
        <v>0.25</v>
      </c>
      <c r="G56" s="15">
        <v>0.24</v>
      </c>
      <c r="H56" s="15">
        <v>0.21</v>
      </c>
      <c r="I56" s="15">
        <v>0.13</v>
      </c>
      <c r="J56" s="15">
        <v>0.15</v>
      </c>
      <c r="K56" s="15">
        <v>0.27</v>
      </c>
      <c r="L56" s="15">
        <v>0.27</v>
      </c>
      <c r="M56" s="15">
        <v>0.22</v>
      </c>
      <c r="N56" s="15">
        <v>0.21</v>
      </c>
      <c r="O56" s="15">
        <v>0.2</v>
      </c>
      <c r="P56" s="15">
        <v>0.23</v>
      </c>
      <c r="Q56" s="15">
        <v>0.2</v>
      </c>
      <c r="R56" s="15">
        <v>0.15</v>
      </c>
      <c r="S56" s="15">
        <v>0.34</v>
      </c>
      <c r="T56" s="15">
        <v>0.23</v>
      </c>
      <c r="U56" s="15">
        <v>0.26</v>
      </c>
      <c r="V56" s="15">
        <v>0.26</v>
      </c>
      <c r="W56" s="15">
        <v>0.25</v>
      </c>
      <c r="X56" s="15">
        <v>0.15</v>
      </c>
      <c r="Y56" s="15">
        <v>0.17</v>
      </c>
      <c r="Z56" s="15">
        <v>0.21</v>
      </c>
      <c r="AA56" s="15">
        <v>0.27</v>
      </c>
      <c r="AB56" s="15">
        <v>0.2</v>
      </c>
      <c r="AC56" s="15">
        <v>0.21</v>
      </c>
      <c r="AD56" s="15">
        <v>0.25</v>
      </c>
      <c r="AE56" s="15">
        <v>0.2</v>
      </c>
      <c r="AF56" s="15">
        <v>0.17</v>
      </c>
      <c r="AG56" s="15">
        <v>0.19</v>
      </c>
      <c r="AH56" s="15">
        <v>0.21</v>
      </c>
      <c r="AI56" s="15">
        <v>0.16</v>
      </c>
      <c r="AJ56" s="15">
        <v>0.24</v>
      </c>
      <c r="AK56" s="15">
        <v>0.25</v>
      </c>
      <c r="AL56" s="15">
        <v>0.18</v>
      </c>
      <c r="AM56" s="15">
        <v>0.35</v>
      </c>
      <c r="AN56" s="15">
        <v>0.23</v>
      </c>
      <c r="AO56" s="15">
        <v>0.15</v>
      </c>
      <c r="AP56" s="15">
        <v>0.27</v>
      </c>
      <c r="AQ56" s="15">
        <v>0.1</v>
      </c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</row>
    <row r="57" spans="1:55" ht="0.75" customHeight="1" x14ac:dyDescent="0.25">
      <c r="A57" s="17"/>
      <c r="B57" s="15"/>
      <c r="C57" s="15" t="s">
        <v>85</v>
      </c>
      <c r="D57" s="15">
        <v>0.01</v>
      </c>
      <c r="E57" s="15" t="s">
        <v>47</v>
      </c>
      <c r="F57" s="15" t="s">
        <v>47</v>
      </c>
      <c r="G57" s="15" t="s">
        <v>47</v>
      </c>
      <c r="H57" s="15">
        <v>0.01</v>
      </c>
      <c r="I57" s="15" t="s">
        <v>47</v>
      </c>
      <c r="J57" s="15">
        <v>0.03</v>
      </c>
      <c r="K57" s="15" t="s">
        <v>47</v>
      </c>
      <c r="L57" s="15">
        <v>0.01</v>
      </c>
      <c r="M57" s="15" t="s">
        <v>47</v>
      </c>
      <c r="N57" s="15" t="s">
        <v>47</v>
      </c>
      <c r="O57" s="15" t="s">
        <v>47</v>
      </c>
      <c r="P57" s="15" t="s">
        <v>47</v>
      </c>
      <c r="Q57" s="15" t="s">
        <v>47</v>
      </c>
      <c r="R57" s="15" t="s">
        <v>47</v>
      </c>
      <c r="S57" s="15">
        <v>0.02</v>
      </c>
      <c r="T57" s="15">
        <v>0.01</v>
      </c>
      <c r="U57" s="15">
        <v>0.02</v>
      </c>
      <c r="V57" s="15" t="s">
        <v>47</v>
      </c>
      <c r="W57" s="15">
        <v>0.04</v>
      </c>
      <c r="X57" s="15">
        <v>0.01</v>
      </c>
      <c r="Y57" s="15" t="s">
        <v>47</v>
      </c>
      <c r="Z57" s="15">
        <v>0.02</v>
      </c>
      <c r="AA57" s="15">
        <v>0.01</v>
      </c>
      <c r="AB57" s="15">
        <v>0.02</v>
      </c>
      <c r="AC57" s="15" t="s">
        <v>47</v>
      </c>
      <c r="AD57" s="15" t="s">
        <v>47</v>
      </c>
      <c r="AE57" s="15">
        <v>0.02</v>
      </c>
      <c r="AF57" s="15" t="s">
        <v>47</v>
      </c>
      <c r="AG57" s="15" t="s">
        <v>47</v>
      </c>
      <c r="AH57" s="15">
        <v>0.01</v>
      </c>
      <c r="AI57" s="15" t="s">
        <v>47</v>
      </c>
      <c r="AJ57" s="15" t="s">
        <v>47</v>
      </c>
      <c r="AK57" s="15">
        <v>0.02</v>
      </c>
      <c r="AL57" s="15" t="s">
        <v>47</v>
      </c>
      <c r="AM57" s="15" t="s">
        <v>47</v>
      </c>
      <c r="AN57" s="15">
        <v>0.03</v>
      </c>
      <c r="AO57" s="15" t="s">
        <v>47</v>
      </c>
      <c r="AP57" s="15" t="s">
        <v>47</v>
      </c>
      <c r="AQ57" s="15" t="s">
        <v>47</v>
      </c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</row>
    <row r="58" spans="1:55" ht="0.75" customHeight="1" x14ac:dyDescent="0.25">
      <c r="A58" s="17"/>
      <c r="B58" s="15"/>
      <c r="C58" s="15" t="s">
        <v>84</v>
      </c>
      <c r="D58" s="15">
        <v>0.02</v>
      </c>
      <c r="E58" s="15" t="s">
        <v>47</v>
      </c>
      <c r="F58" s="15">
        <v>0.04</v>
      </c>
      <c r="G58" s="15">
        <v>0.04</v>
      </c>
      <c r="H58" s="15">
        <v>0.02</v>
      </c>
      <c r="I58" s="15">
        <v>0.02</v>
      </c>
      <c r="J58" s="15">
        <v>0.03</v>
      </c>
      <c r="K58" s="15">
        <v>0.03</v>
      </c>
      <c r="L58" s="15">
        <v>0.03</v>
      </c>
      <c r="M58" s="15">
        <v>0.06</v>
      </c>
      <c r="N58" s="15">
        <v>0.05</v>
      </c>
      <c r="O58" s="15">
        <v>0.03</v>
      </c>
      <c r="P58" s="15">
        <v>0.02</v>
      </c>
      <c r="Q58" s="15">
        <v>7.0000000000000007E-2</v>
      </c>
      <c r="R58" s="15">
        <v>0.03</v>
      </c>
      <c r="S58" s="15">
        <v>0.04</v>
      </c>
      <c r="T58" s="15" t="s">
        <v>47</v>
      </c>
      <c r="U58" s="15">
        <v>0.06</v>
      </c>
      <c r="V58" s="15" t="s">
        <v>47</v>
      </c>
      <c r="W58" s="15">
        <v>0.02</v>
      </c>
      <c r="X58" s="15">
        <v>0.01</v>
      </c>
      <c r="Y58" s="15">
        <v>0.02</v>
      </c>
      <c r="Z58" s="15">
        <v>0.05</v>
      </c>
      <c r="AA58" s="15">
        <v>0.02</v>
      </c>
      <c r="AB58" s="15">
        <v>0.01</v>
      </c>
      <c r="AC58" s="15" t="s">
        <v>47</v>
      </c>
      <c r="AD58" s="15">
        <v>0.03</v>
      </c>
      <c r="AE58" s="15">
        <v>0.04</v>
      </c>
      <c r="AF58" s="15">
        <v>0.04</v>
      </c>
      <c r="AG58" s="15">
        <v>0.03</v>
      </c>
      <c r="AH58" s="15">
        <v>0.02</v>
      </c>
      <c r="AI58" s="15">
        <v>0.04</v>
      </c>
      <c r="AJ58" s="15" t="s">
        <v>47</v>
      </c>
      <c r="AK58" s="15" t="s">
        <v>47</v>
      </c>
      <c r="AL58" s="15" t="s">
        <v>47</v>
      </c>
      <c r="AM58" s="15">
        <v>0.02</v>
      </c>
      <c r="AN58" s="15">
        <v>0.03</v>
      </c>
      <c r="AO58" s="15">
        <v>0.02</v>
      </c>
      <c r="AP58" s="15" t="s">
        <v>47</v>
      </c>
      <c r="AQ58" s="15" t="s">
        <v>47</v>
      </c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</row>
    <row r="59" spans="1:55" ht="0.75" customHeight="1" x14ac:dyDescent="0.25">
      <c r="A59" s="17"/>
      <c r="B59" s="15"/>
      <c r="C59" s="15" t="s">
        <v>81</v>
      </c>
      <c r="D59" s="15">
        <v>0.26</v>
      </c>
      <c r="E59" s="15">
        <v>0.17</v>
      </c>
      <c r="F59" s="15">
        <v>0.16</v>
      </c>
      <c r="G59" s="15">
        <v>0.13</v>
      </c>
      <c r="H59" s="15">
        <v>0.28999999999999998</v>
      </c>
      <c r="I59" s="15">
        <v>0.38</v>
      </c>
      <c r="J59" s="15">
        <v>0.38</v>
      </c>
      <c r="K59" s="15">
        <v>0.36</v>
      </c>
      <c r="L59" s="15">
        <v>0.2</v>
      </c>
      <c r="M59" s="15">
        <v>0.24</v>
      </c>
      <c r="N59" s="15">
        <v>0.25</v>
      </c>
      <c r="O59" s="15">
        <v>0.28999999999999998</v>
      </c>
      <c r="P59" s="15">
        <v>0.28999999999999998</v>
      </c>
      <c r="Q59" s="15">
        <v>0.28000000000000003</v>
      </c>
      <c r="R59" s="15">
        <v>0.3</v>
      </c>
      <c r="S59" s="15">
        <v>0.18</v>
      </c>
      <c r="T59" s="15">
        <v>0.28999999999999998</v>
      </c>
      <c r="U59" s="15">
        <v>0.21</v>
      </c>
      <c r="V59" s="15">
        <v>0.37</v>
      </c>
      <c r="W59" s="15">
        <v>0.24</v>
      </c>
      <c r="X59" s="15">
        <v>0.26</v>
      </c>
      <c r="Y59" s="15">
        <v>0.34</v>
      </c>
      <c r="Z59" s="15">
        <v>0.37</v>
      </c>
      <c r="AA59" s="15">
        <v>0.26</v>
      </c>
      <c r="AB59" s="15">
        <v>0.28999999999999998</v>
      </c>
      <c r="AC59" s="15">
        <v>0.21</v>
      </c>
      <c r="AD59" s="15">
        <v>0.2</v>
      </c>
      <c r="AE59" s="15">
        <v>0.28999999999999998</v>
      </c>
      <c r="AF59" s="15">
        <v>0.26</v>
      </c>
      <c r="AG59" s="15">
        <v>0.27</v>
      </c>
      <c r="AH59" s="15">
        <v>0.27</v>
      </c>
      <c r="AI59" s="15">
        <v>0.21</v>
      </c>
      <c r="AJ59" s="15">
        <v>0.36</v>
      </c>
      <c r="AK59" s="15">
        <v>0.18</v>
      </c>
      <c r="AL59" s="15">
        <v>0.24</v>
      </c>
      <c r="AM59" s="15">
        <v>0.19</v>
      </c>
      <c r="AN59" s="15">
        <v>0.2</v>
      </c>
      <c r="AO59" s="15">
        <v>0.3</v>
      </c>
      <c r="AP59" s="15">
        <v>0.33</v>
      </c>
      <c r="AQ59" s="15">
        <v>0.38</v>
      </c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</row>
    <row r="60" spans="1:55" ht="0.75" customHeight="1" x14ac:dyDescent="0.25">
      <c r="A60" s="17"/>
      <c r="B60" s="15"/>
      <c r="C60" s="15" t="s">
        <v>83</v>
      </c>
      <c r="D60" s="15">
        <v>0.04</v>
      </c>
      <c r="E60" s="15">
        <v>0.04</v>
      </c>
      <c r="F60" s="15">
        <v>0.04</v>
      </c>
      <c r="G60" s="15">
        <v>7.0000000000000007E-2</v>
      </c>
      <c r="H60" s="15">
        <v>0.05</v>
      </c>
      <c r="I60" s="15">
        <v>0.02</v>
      </c>
      <c r="J60" s="15" t="s">
        <v>47</v>
      </c>
      <c r="K60" s="15">
        <v>0.06</v>
      </c>
      <c r="L60" s="15">
        <v>0.02</v>
      </c>
      <c r="M60" s="15">
        <v>0.02</v>
      </c>
      <c r="N60" s="15">
        <v>0.08</v>
      </c>
      <c r="O60" s="15">
        <v>7.0000000000000007E-2</v>
      </c>
      <c r="P60" s="15">
        <v>0.05</v>
      </c>
      <c r="Q60" s="15">
        <v>0.04</v>
      </c>
      <c r="R60" s="15">
        <v>0.03</v>
      </c>
      <c r="S60" s="15">
        <v>0.09</v>
      </c>
      <c r="T60" s="15">
        <v>0.04</v>
      </c>
      <c r="U60" s="15">
        <v>0.1</v>
      </c>
      <c r="V60" s="15">
        <v>0.04</v>
      </c>
      <c r="W60" s="15">
        <v>0.02</v>
      </c>
      <c r="X60" s="15">
        <v>0.02</v>
      </c>
      <c r="Y60" s="15" t="s">
        <v>47</v>
      </c>
      <c r="Z60" s="15">
        <v>0.05</v>
      </c>
      <c r="AA60" s="15" t="s">
        <v>47</v>
      </c>
      <c r="AB60" s="15">
        <v>0.06</v>
      </c>
      <c r="AC60" s="15">
        <v>0.03</v>
      </c>
      <c r="AD60" s="15">
        <v>7.0000000000000007E-2</v>
      </c>
      <c r="AE60" s="15" t="s">
        <v>47</v>
      </c>
      <c r="AF60" s="15" t="s">
        <v>47</v>
      </c>
      <c r="AG60" s="15" t="s">
        <v>47</v>
      </c>
      <c r="AH60" s="15">
        <v>0.03</v>
      </c>
      <c r="AI60" s="15">
        <v>0.11</v>
      </c>
      <c r="AJ60" s="15">
        <v>0.04</v>
      </c>
      <c r="AK60" s="15" t="s">
        <v>47</v>
      </c>
      <c r="AL60" s="15">
        <v>0.06</v>
      </c>
      <c r="AM60" s="15">
        <v>7.0000000000000007E-2</v>
      </c>
      <c r="AN60" s="15" t="s">
        <v>47</v>
      </c>
      <c r="AO60" s="15">
        <v>0.03</v>
      </c>
      <c r="AP60" s="15">
        <v>7.0000000000000007E-2</v>
      </c>
      <c r="AQ60" s="15" t="s">
        <v>47</v>
      </c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</row>
    <row r="61" spans="1:55" ht="0.75" customHeight="1" x14ac:dyDescent="0.25">
      <c r="A61" s="17"/>
      <c r="B61" s="15"/>
      <c r="C61" s="15" t="s">
        <v>82</v>
      </c>
      <c r="D61" s="15">
        <v>0.45</v>
      </c>
      <c r="E61" s="15">
        <v>0.57999999999999996</v>
      </c>
      <c r="F61" s="15">
        <v>0.51</v>
      </c>
      <c r="G61" s="15">
        <v>0.52</v>
      </c>
      <c r="H61" s="15">
        <v>0.42</v>
      </c>
      <c r="I61" s="15">
        <v>0.46</v>
      </c>
      <c r="J61" s="15">
        <v>0.41</v>
      </c>
      <c r="K61" s="15">
        <v>0.27</v>
      </c>
      <c r="L61" s="15">
        <v>0.46</v>
      </c>
      <c r="M61" s="15">
        <v>0.46</v>
      </c>
      <c r="N61" s="15">
        <v>0.41</v>
      </c>
      <c r="O61" s="15">
        <v>0.41</v>
      </c>
      <c r="P61" s="15">
        <v>0.41</v>
      </c>
      <c r="Q61" s="15">
        <v>0.42</v>
      </c>
      <c r="R61" s="15">
        <v>0.49</v>
      </c>
      <c r="S61" s="15">
        <v>0.34</v>
      </c>
      <c r="T61" s="15">
        <v>0.43</v>
      </c>
      <c r="U61" s="15">
        <v>0.35</v>
      </c>
      <c r="V61" s="15">
        <v>0.33</v>
      </c>
      <c r="W61" s="15">
        <v>0.44</v>
      </c>
      <c r="X61" s="15">
        <v>0.55000000000000004</v>
      </c>
      <c r="Y61" s="15">
        <v>0.47</v>
      </c>
      <c r="Z61" s="15">
        <v>0.3</v>
      </c>
      <c r="AA61" s="15">
        <v>0.45</v>
      </c>
      <c r="AB61" s="15">
        <v>0.42</v>
      </c>
      <c r="AC61" s="15">
        <v>0.55000000000000004</v>
      </c>
      <c r="AD61" s="15">
        <v>0.44</v>
      </c>
      <c r="AE61" s="15">
        <v>0.45</v>
      </c>
      <c r="AF61" s="15">
        <v>0.52</v>
      </c>
      <c r="AG61" s="15">
        <v>0.51</v>
      </c>
      <c r="AH61" s="15">
        <v>0.47</v>
      </c>
      <c r="AI61" s="15">
        <v>0.48</v>
      </c>
      <c r="AJ61" s="15">
        <v>0.36</v>
      </c>
      <c r="AK61" s="15">
        <v>0.55000000000000004</v>
      </c>
      <c r="AL61" s="15">
        <v>0.53</v>
      </c>
      <c r="AM61" s="15">
        <v>0.38</v>
      </c>
      <c r="AN61" s="15">
        <v>0.53</v>
      </c>
      <c r="AO61" s="15">
        <v>0.5</v>
      </c>
      <c r="AP61" s="15">
        <v>0.33</v>
      </c>
      <c r="AQ61" s="15">
        <v>0.52</v>
      </c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</row>
    <row r="62" spans="1:55" ht="0.75" customHeight="1" x14ac:dyDescent="0.25">
      <c r="A62" s="17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</row>
    <row r="63" spans="1:55" ht="0.75" customHeight="1" x14ac:dyDescent="0.25">
      <c r="A63" s="17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</row>
    <row r="64" spans="1:55" ht="0.75" customHeight="1" x14ac:dyDescent="0.25">
      <c r="A64" s="18">
        <v>41030</v>
      </c>
      <c r="B64" s="15" t="s">
        <v>79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</row>
    <row r="65" spans="1:55" ht="0.75" customHeight="1" x14ac:dyDescent="0.25">
      <c r="A65" s="17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</row>
    <row r="66" spans="1:55" ht="0.75" customHeight="1" x14ac:dyDescent="0.25">
      <c r="A66" s="17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</row>
    <row r="67" spans="1:55" ht="0.75" customHeight="1" x14ac:dyDescent="0.25">
      <c r="A67" s="17"/>
      <c r="B67" s="15"/>
      <c r="C67" s="15"/>
      <c r="D67" s="15" t="s">
        <v>1</v>
      </c>
      <c r="E67" s="15" t="s">
        <v>2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 t="s">
        <v>52</v>
      </c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</row>
    <row r="68" spans="1:55" ht="0.75" customHeight="1" x14ac:dyDescent="0.25">
      <c r="A68" s="17"/>
      <c r="B68" s="15" t="s">
        <v>42</v>
      </c>
      <c r="C68" s="15"/>
      <c r="D68" s="15"/>
      <c r="E68" s="15" t="s">
        <v>3</v>
      </c>
      <c r="F68" s="15" t="s">
        <v>4</v>
      </c>
      <c r="G68" s="15" t="s">
        <v>5</v>
      </c>
      <c r="H68" s="15" t="s">
        <v>6</v>
      </c>
      <c r="I68" s="15" t="s">
        <v>7</v>
      </c>
      <c r="J68" s="15" t="s">
        <v>8</v>
      </c>
      <c r="K68" s="15" t="s">
        <v>9</v>
      </c>
      <c r="L68" s="15" t="s">
        <v>10</v>
      </c>
      <c r="M68" s="15" t="s">
        <v>11</v>
      </c>
      <c r="N68" s="15" t="s">
        <v>12</v>
      </c>
      <c r="O68" s="15" t="s">
        <v>13</v>
      </c>
      <c r="P68" s="15" t="s">
        <v>14</v>
      </c>
      <c r="Q68" s="15" t="s">
        <v>15</v>
      </c>
      <c r="R68" s="15" t="s">
        <v>16</v>
      </c>
      <c r="S68" s="15" t="s">
        <v>17</v>
      </c>
      <c r="T68" s="15" t="s">
        <v>18</v>
      </c>
      <c r="U68" s="15" t="s">
        <v>19</v>
      </c>
      <c r="V68" s="15" t="s">
        <v>20</v>
      </c>
      <c r="W68" s="15" t="s">
        <v>21</v>
      </c>
      <c r="X68" s="15" t="s">
        <v>22</v>
      </c>
      <c r="Y68" s="15" t="s">
        <v>23</v>
      </c>
      <c r="Z68" s="15" t="s">
        <v>24</v>
      </c>
      <c r="AA68" s="15" t="s">
        <v>25</v>
      </c>
      <c r="AB68" s="15" t="s">
        <v>26</v>
      </c>
      <c r="AC68" s="15" t="s">
        <v>27</v>
      </c>
      <c r="AD68" s="15" t="s">
        <v>28</v>
      </c>
      <c r="AE68" s="15" t="s">
        <v>29</v>
      </c>
      <c r="AF68" s="15" t="s">
        <v>30</v>
      </c>
      <c r="AG68" s="15" t="s">
        <v>31</v>
      </c>
      <c r="AH68" s="15" t="s">
        <v>32</v>
      </c>
      <c r="AI68" s="15" t="s">
        <v>33</v>
      </c>
      <c r="AJ68" s="15" t="s">
        <v>34</v>
      </c>
      <c r="AK68" s="15" t="s">
        <v>35</v>
      </c>
      <c r="AL68" s="15" t="s">
        <v>36</v>
      </c>
      <c r="AM68" s="15" t="s">
        <v>37</v>
      </c>
      <c r="AN68" s="15" t="s">
        <v>38</v>
      </c>
      <c r="AO68" s="15" t="s">
        <v>39</v>
      </c>
      <c r="AP68" s="15" t="s">
        <v>40</v>
      </c>
      <c r="AQ68" s="15" t="s">
        <v>41</v>
      </c>
      <c r="AR68" s="15" t="s">
        <v>53</v>
      </c>
      <c r="AS68" s="15" t="s">
        <v>54</v>
      </c>
      <c r="AT68" s="15" t="s">
        <v>55</v>
      </c>
      <c r="AU68" s="15"/>
      <c r="AV68" s="15"/>
      <c r="AW68" s="15"/>
      <c r="AX68" s="15"/>
      <c r="AY68" s="15"/>
      <c r="AZ68" s="15"/>
      <c r="BA68" s="15"/>
      <c r="BB68" s="15"/>
      <c r="BC68" s="15"/>
    </row>
    <row r="69" spans="1:55" ht="0.75" customHeight="1" x14ac:dyDescent="0.25">
      <c r="A69" s="17"/>
      <c r="B69" s="15"/>
      <c r="C69" s="15" t="s">
        <v>43</v>
      </c>
      <c r="D69" s="15">
        <v>2836</v>
      </c>
      <c r="E69" s="15">
        <v>22</v>
      </c>
      <c r="F69" s="15">
        <v>47</v>
      </c>
      <c r="G69" s="15">
        <v>39</v>
      </c>
      <c r="H69" s="15">
        <v>105</v>
      </c>
      <c r="I69" s="15">
        <v>49</v>
      </c>
      <c r="J69" s="15">
        <v>30</v>
      </c>
      <c r="K69" s="15">
        <v>34</v>
      </c>
      <c r="L69" s="15">
        <v>77</v>
      </c>
      <c r="M69" s="15">
        <v>44</v>
      </c>
      <c r="N69" s="15">
        <v>92</v>
      </c>
      <c r="O69" s="15">
        <v>58</v>
      </c>
      <c r="P69" s="15">
        <v>68</v>
      </c>
      <c r="Q69" s="15">
        <v>102</v>
      </c>
      <c r="R69" s="15">
        <v>96</v>
      </c>
      <c r="S69" s="15">
        <v>48</v>
      </c>
      <c r="T69" s="15">
        <v>159</v>
      </c>
      <c r="U69" s="15">
        <v>42</v>
      </c>
      <c r="V69" s="15">
        <v>24</v>
      </c>
      <c r="W69" s="15">
        <v>44</v>
      </c>
      <c r="X69" s="15">
        <v>97</v>
      </c>
      <c r="Y69" s="15">
        <v>57</v>
      </c>
      <c r="Z69" s="15">
        <v>44</v>
      </c>
      <c r="AA69" s="15">
        <v>88</v>
      </c>
      <c r="AB69" s="15">
        <v>85</v>
      </c>
      <c r="AC69" s="15">
        <v>30</v>
      </c>
      <c r="AD69" s="15">
        <v>54</v>
      </c>
      <c r="AE69" s="15">
        <v>44</v>
      </c>
      <c r="AF69" s="15">
        <v>21</v>
      </c>
      <c r="AG69" s="15">
        <v>54</v>
      </c>
      <c r="AH69" s="15">
        <v>183</v>
      </c>
      <c r="AI69" s="15">
        <v>44</v>
      </c>
      <c r="AJ69" s="15">
        <v>18</v>
      </c>
      <c r="AK69" s="15">
        <v>46</v>
      </c>
      <c r="AL69" s="15">
        <v>17</v>
      </c>
      <c r="AM69" s="15">
        <v>50</v>
      </c>
      <c r="AN69" s="15">
        <v>41</v>
      </c>
      <c r="AO69" s="15">
        <v>66</v>
      </c>
      <c r="AP69" s="15">
        <v>15</v>
      </c>
      <c r="AQ69" s="15">
        <v>13</v>
      </c>
      <c r="AR69" s="15">
        <v>924</v>
      </c>
      <c r="AS69" s="15">
        <v>1421</v>
      </c>
      <c r="AT69" s="15">
        <v>491</v>
      </c>
      <c r="AU69" s="15"/>
      <c r="AV69" s="15"/>
      <c r="AW69" s="15"/>
      <c r="AX69" s="15"/>
      <c r="AY69" s="15"/>
      <c r="AZ69" s="15"/>
      <c r="BA69" s="15"/>
      <c r="BB69" s="15"/>
      <c r="BC69" s="15"/>
    </row>
    <row r="70" spans="1:55" ht="0.75" customHeight="1" x14ac:dyDescent="0.25">
      <c r="A70" s="17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</row>
    <row r="71" spans="1:55" ht="0.75" customHeight="1" x14ac:dyDescent="0.25">
      <c r="A71" s="17"/>
      <c r="B71" s="15"/>
      <c r="C71" s="15" t="s">
        <v>44</v>
      </c>
      <c r="D71" s="15">
        <v>2835</v>
      </c>
      <c r="E71" s="15">
        <v>26</v>
      </c>
      <c r="F71" s="15">
        <v>46</v>
      </c>
      <c r="G71" s="15">
        <v>46</v>
      </c>
      <c r="H71" s="15">
        <v>101</v>
      </c>
      <c r="I71" s="15">
        <v>51</v>
      </c>
      <c r="J71" s="15">
        <v>35</v>
      </c>
      <c r="K71" s="15">
        <v>40</v>
      </c>
      <c r="L71" s="15">
        <v>69</v>
      </c>
      <c r="M71" s="15">
        <v>46</v>
      </c>
      <c r="N71" s="15">
        <v>89</v>
      </c>
      <c r="O71" s="15">
        <v>60</v>
      </c>
      <c r="P71" s="15">
        <v>80</v>
      </c>
      <c r="Q71" s="15">
        <v>81</v>
      </c>
      <c r="R71" s="15">
        <v>92</v>
      </c>
      <c r="S71" s="15">
        <v>57</v>
      </c>
      <c r="T71" s="15">
        <v>165</v>
      </c>
      <c r="U71" s="15">
        <v>33</v>
      </c>
      <c r="V71" s="15">
        <v>27</v>
      </c>
      <c r="W71" s="15">
        <v>52</v>
      </c>
      <c r="X71" s="15">
        <v>110</v>
      </c>
      <c r="Y71" s="15">
        <v>51</v>
      </c>
      <c r="Z71" s="15">
        <v>52</v>
      </c>
      <c r="AA71" s="15">
        <v>82</v>
      </c>
      <c r="AB71" s="15">
        <v>66</v>
      </c>
      <c r="AC71" s="15">
        <v>52</v>
      </c>
      <c r="AD71" s="15">
        <v>49</v>
      </c>
      <c r="AE71" s="15">
        <v>43</v>
      </c>
      <c r="AF71" s="15">
        <v>24</v>
      </c>
      <c r="AG71" s="15">
        <v>52</v>
      </c>
      <c r="AH71" s="15">
        <v>165</v>
      </c>
      <c r="AI71" s="15">
        <v>36</v>
      </c>
      <c r="AJ71" s="15">
        <v>21</v>
      </c>
      <c r="AK71" s="15">
        <v>48</v>
      </c>
      <c r="AL71" s="15">
        <v>29</v>
      </c>
      <c r="AM71" s="15">
        <v>49</v>
      </c>
      <c r="AN71" s="15">
        <v>48</v>
      </c>
      <c r="AO71" s="15">
        <v>69</v>
      </c>
      <c r="AP71" s="15">
        <v>18</v>
      </c>
      <c r="AQ71" s="15">
        <v>15</v>
      </c>
      <c r="AR71" s="15">
        <v>913</v>
      </c>
      <c r="AS71" s="15">
        <v>1453</v>
      </c>
      <c r="AT71" s="15">
        <v>469</v>
      </c>
      <c r="AU71" s="15"/>
      <c r="AV71" s="15"/>
      <c r="AW71" s="15"/>
      <c r="AX71" s="15"/>
      <c r="AY71" s="15"/>
      <c r="AZ71" s="15"/>
      <c r="BA71" s="15"/>
      <c r="BB71" s="15"/>
      <c r="BC71" s="15"/>
    </row>
    <row r="72" spans="1:55" ht="0.75" customHeight="1" x14ac:dyDescent="0.25">
      <c r="A72" s="17"/>
      <c r="B72" s="15" t="s">
        <v>80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</row>
    <row r="73" spans="1:55" ht="0.75" customHeight="1" x14ac:dyDescent="0.25">
      <c r="A73" s="17"/>
      <c r="B73" s="15"/>
      <c r="C73" s="15" t="s">
        <v>60</v>
      </c>
      <c r="D73" s="15">
        <v>0.19</v>
      </c>
      <c r="E73" s="15">
        <v>0.18</v>
      </c>
      <c r="F73" s="15">
        <v>0.26</v>
      </c>
      <c r="G73" s="15">
        <v>0.21</v>
      </c>
      <c r="H73" s="15">
        <v>0.21</v>
      </c>
      <c r="I73" s="15">
        <v>0.12</v>
      </c>
      <c r="J73" s="15">
        <v>0.13</v>
      </c>
      <c r="K73" s="15">
        <v>0.28999999999999998</v>
      </c>
      <c r="L73" s="15">
        <v>0.19</v>
      </c>
      <c r="M73" s="15">
        <v>0.2</v>
      </c>
      <c r="N73" s="15">
        <v>0.17</v>
      </c>
      <c r="O73" s="15">
        <v>0.12</v>
      </c>
      <c r="P73" s="15">
        <v>0.24</v>
      </c>
      <c r="Q73" s="15">
        <v>0.2</v>
      </c>
      <c r="R73" s="15">
        <v>0.12</v>
      </c>
      <c r="S73" s="15">
        <v>0.23</v>
      </c>
      <c r="T73" s="15">
        <v>0.22</v>
      </c>
      <c r="U73" s="15">
        <v>0.26</v>
      </c>
      <c r="V73" s="15">
        <v>0.21</v>
      </c>
      <c r="W73" s="15">
        <v>0.32</v>
      </c>
      <c r="X73" s="15">
        <v>0.23</v>
      </c>
      <c r="Y73" s="15">
        <v>0.23</v>
      </c>
      <c r="Z73" s="15">
        <v>0.16</v>
      </c>
      <c r="AA73" s="15">
        <v>0.3</v>
      </c>
      <c r="AB73" s="15">
        <v>0.08</v>
      </c>
      <c r="AC73" s="15">
        <v>0.23</v>
      </c>
      <c r="AD73" s="15">
        <v>0.15</v>
      </c>
      <c r="AE73" s="15">
        <v>0.3</v>
      </c>
      <c r="AF73" s="15">
        <v>0.19</v>
      </c>
      <c r="AG73" s="15">
        <v>0.2</v>
      </c>
      <c r="AH73" s="15">
        <v>0.19</v>
      </c>
      <c r="AI73" s="15">
        <v>0.14000000000000001</v>
      </c>
      <c r="AJ73" s="15">
        <v>0.11</v>
      </c>
      <c r="AK73" s="15">
        <v>0.15</v>
      </c>
      <c r="AL73" s="15">
        <v>0.12</v>
      </c>
      <c r="AM73" s="15">
        <v>0.16</v>
      </c>
      <c r="AN73" s="15">
        <v>0.17</v>
      </c>
      <c r="AO73" s="15">
        <v>0.26</v>
      </c>
      <c r="AP73" s="15">
        <v>0.33</v>
      </c>
      <c r="AQ73" s="15">
        <v>0.08</v>
      </c>
      <c r="AR73" s="15">
        <v>0.17</v>
      </c>
      <c r="AS73" s="15">
        <v>0.2</v>
      </c>
      <c r="AT73" s="15">
        <v>0.2</v>
      </c>
      <c r="AU73" s="15"/>
      <c r="AV73" s="15"/>
      <c r="AW73" s="15"/>
      <c r="AX73" s="15"/>
      <c r="AY73" s="15"/>
      <c r="AZ73" s="15"/>
      <c r="BA73" s="15"/>
      <c r="BB73" s="15"/>
      <c r="BC73" s="15"/>
    </row>
    <row r="74" spans="1:55" ht="0.75" customHeight="1" x14ac:dyDescent="0.25">
      <c r="A74" s="17"/>
      <c r="B74" s="15"/>
      <c r="C74" s="15" t="s">
        <v>151</v>
      </c>
      <c r="D74" s="15">
        <v>0.01</v>
      </c>
      <c r="E74" s="15" t="s">
        <v>47</v>
      </c>
      <c r="F74" s="15" t="s">
        <v>47</v>
      </c>
      <c r="G74" s="15" t="s">
        <v>47</v>
      </c>
      <c r="H74" s="15" t="s">
        <v>47</v>
      </c>
      <c r="I74" s="15" t="s">
        <v>47</v>
      </c>
      <c r="J74" s="15" t="s">
        <v>47</v>
      </c>
      <c r="K74" s="15">
        <v>0.03</v>
      </c>
      <c r="L74" s="15">
        <v>0.01</v>
      </c>
      <c r="M74" s="15" t="s">
        <v>47</v>
      </c>
      <c r="N74" s="15">
        <v>0.01</v>
      </c>
      <c r="O74" s="15">
        <v>0.02</v>
      </c>
      <c r="P74" s="15" t="s">
        <v>47</v>
      </c>
      <c r="Q74" s="15">
        <v>0.01</v>
      </c>
      <c r="R74" s="15">
        <v>0.01</v>
      </c>
      <c r="S74" s="15">
        <v>0.04</v>
      </c>
      <c r="T74" s="15" t="s">
        <v>47</v>
      </c>
      <c r="U74" s="15" t="s">
        <v>47</v>
      </c>
      <c r="V74" s="15" t="s">
        <v>47</v>
      </c>
      <c r="W74" s="15">
        <v>0.05</v>
      </c>
      <c r="X74" s="15">
        <v>0.01</v>
      </c>
      <c r="Y74" s="15" t="s">
        <v>47</v>
      </c>
      <c r="Z74" s="15" t="s">
        <v>47</v>
      </c>
      <c r="AA74" s="15">
        <v>0.01</v>
      </c>
      <c r="AB74" s="15">
        <v>0.01</v>
      </c>
      <c r="AC74" s="15" t="s">
        <v>47</v>
      </c>
      <c r="AD74" s="15">
        <v>0.02</v>
      </c>
      <c r="AE74" s="15" t="s">
        <v>47</v>
      </c>
      <c r="AF74" s="15" t="s">
        <v>47</v>
      </c>
      <c r="AG74" s="15">
        <v>0.04</v>
      </c>
      <c r="AH74" s="15">
        <v>0.01</v>
      </c>
      <c r="AI74" s="15" t="s">
        <v>47</v>
      </c>
      <c r="AJ74" s="15" t="s">
        <v>47</v>
      </c>
      <c r="AK74" s="15" t="s">
        <v>47</v>
      </c>
      <c r="AL74" s="15" t="s">
        <v>47</v>
      </c>
      <c r="AM74" s="15" t="s">
        <v>47</v>
      </c>
      <c r="AN74" s="15" t="s">
        <v>47</v>
      </c>
      <c r="AO74" s="15">
        <v>0.02</v>
      </c>
      <c r="AP74" s="15" t="s">
        <v>47</v>
      </c>
      <c r="AQ74" s="15" t="s">
        <v>47</v>
      </c>
      <c r="AR74" s="15">
        <v>0.01</v>
      </c>
      <c r="AS74" s="15">
        <v>0.01</v>
      </c>
      <c r="AT74" s="15">
        <v>0</v>
      </c>
      <c r="AU74" s="15"/>
      <c r="AV74" s="15"/>
      <c r="AW74" s="15"/>
      <c r="AX74" s="15"/>
      <c r="AY74" s="15"/>
      <c r="AZ74" s="15"/>
      <c r="BA74" s="15"/>
      <c r="BB74" s="15"/>
      <c r="BC74" s="15"/>
    </row>
    <row r="75" spans="1:55" ht="0.75" customHeight="1" x14ac:dyDescent="0.25">
      <c r="A75" s="17"/>
      <c r="B75" s="15"/>
      <c r="C75" s="15" t="s">
        <v>84</v>
      </c>
      <c r="D75" s="15">
        <v>0.02</v>
      </c>
      <c r="E75" s="15">
        <v>0.05</v>
      </c>
      <c r="F75" s="15" t="s">
        <v>47</v>
      </c>
      <c r="G75" s="15">
        <v>0.03</v>
      </c>
      <c r="H75" s="15">
        <v>0.03</v>
      </c>
      <c r="I75" s="15">
        <v>0.04</v>
      </c>
      <c r="J75" s="15" t="s">
        <v>47</v>
      </c>
      <c r="K75" s="15">
        <v>0.06</v>
      </c>
      <c r="L75" s="15">
        <v>0.03</v>
      </c>
      <c r="M75" s="15" t="s">
        <v>47</v>
      </c>
      <c r="N75" s="15" t="s">
        <v>47</v>
      </c>
      <c r="O75" s="15">
        <v>0.02</v>
      </c>
      <c r="P75" s="15">
        <v>0.01</v>
      </c>
      <c r="Q75" s="15">
        <v>0.04</v>
      </c>
      <c r="R75" s="15">
        <v>0.03</v>
      </c>
      <c r="S75" s="15">
        <v>0.02</v>
      </c>
      <c r="T75" s="15">
        <v>0.01</v>
      </c>
      <c r="U75" s="15" t="s">
        <v>47</v>
      </c>
      <c r="V75" s="15">
        <v>0.04</v>
      </c>
      <c r="W75" s="15">
        <v>0.05</v>
      </c>
      <c r="X75" s="15">
        <v>0.02</v>
      </c>
      <c r="Y75" s="15" t="s">
        <v>47</v>
      </c>
      <c r="Z75" s="15">
        <v>0.02</v>
      </c>
      <c r="AA75" s="15">
        <v>0.01</v>
      </c>
      <c r="AB75" s="15">
        <v>0.02</v>
      </c>
      <c r="AC75" s="15">
        <v>0.03</v>
      </c>
      <c r="AD75" s="15" t="s">
        <v>47</v>
      </c>
      <c r="AE75" s="15" t="s">
        <v>47</v>
      </c>
      <c r="AF75" s="15" t="s">
        <v>47</v>
      </c>
      <c r="AG75" s="15">
        <v>0.02</v>
      </c>
      <c r="AH75" s="15">
        <v>0.01</v>
      </c>
      <c r="AI75" s="15">
        <v>0.04</v>
      </c>
      <c r="AJ75" s="15" t="s">
        <v>47</v>
      </c>
      <c r="AK75" s="15" t="s">
        <v>47</v>
      </c>
      <c r="AL75" s="15" t="s">
        <v>47</v>
      </c>
      <c r="AM75" s="15">
        <v>0.04</v>
      </c>
      <c r="AN75" s="15" t="s">
        <v>47</v>
      </c>
      <c r="AO75" s="15">
        <v>0.03</v>
      </c>
      <c r="AP75" s="15">
        <v>7.0000000000000007E-2</v>
      </c>
      <c r="AQ75" s="15" t="s">
        <v>47</v>
      </c>
      <c r="AR75" s="15">
        <v>0.01</v>
      </c>
      <c r="AS75" s="15">
        <v>0.02</v>
      </c>
      <c r="AT75" s="15">
        <v>0.02</v>
      </c>
      <c r="AU75" s="15"/>
      <c r="AV75" s="15"/>
      <c r="AW75" s="15"/>
      <c r="AX75" s="15"/>
      <c r="AY75" s="15"/>
      <c r="AZ75" s="15"/>
      <c r="BA75" s="15"/>
      <c r="BB75" s="15"/>
      <c r="BC75" s="15"/>
    </row>
    <row r="76" spans="1:55" ht="0.75" customHeight="1" x14ac:dyDescent="0.25">
      <c r="A76" s="17"/>
      <c r="B76" s="15"/>
      <c r="C76" s="15" t="s">
        <v>81</v>
      </c>
      <c r="D76" s="15">
        <v>0.3</v>
      </c>
      <c r="E76" s="15">
        <v>0.18</v>
      </c>
      <c r="F76" s="15">
        <v>0.17</v>
      </c>
      <c r="G76" s="15">
        <v>0.38</v>
      </c>
      <c r="H76" s="15">
        <v>0.19</v>
      </c>
      <c r="I76" s="15">
        <v>0.45</v>
      </c>
      <c r="J76" s="15">
        <v>0.37</v>
      </c>
      <c r="K76" s="15">
        <v>0.28999999999999998</v>
      </c>
      <c r="L76" s="15">
        <v>0.25</v>
      </c>
      <c r="M76" s="15">
        <v>0.39</v>
      </c>
      <c r="N76" s="15">
        <v>0.24</v>
      </c>
      <c r="O76" s="15">
        <v>0.33</v>
      </c>
      <c r="P76" s="15">
        <v>0.19</v>
      </c>
      <c r="Q76" s="15">
        <v>0.24</v>
      </c>
      <c r="R76" s="15">
        <v>0.34</v>
      </c>
      <c r="S76" s="15">
        <v>0.21</v>
      </c>
      <c r="T76" s="15">
        <v>0.26</v>
      </c>
      <c r="U76" s="15">
        <v>0.38</v>
      </c>
      <c r="V76" s="15">
        <v>0.17</v>
      </c>
      <c r="W76" s="15">
        <v>0.25</v>
      </c>
      <c r="X76" s="15">
        <v>0.3</v>
      </c>
      <c r="Y76" s="15">
        <v>0.28000000000000003</v>
      </c>
      <c r="Z76" s="15">
        <v>0.25</v>
      </c>
      <c r="AA76" s="15">
        <v>0.22</v>
      </c>
      <c r="AB76" s="15">
        <v>0.35</v>
      </c>
      <c r="AC76" s="15">
        <v>0.4</v>
      </c>
      <c r="AD76" s="15">
        <v>0.24</v>
      </c>
      <c r="AE76" s="15">
        <v>0.23</v>
      </c>
      <c r="AF76" s="15">
        <v>0.24</v>
      </c>
      <c r="AG76" s="15">
        <v>0.24</v>
      </c>
      <c r="AH76" s="15">
        <v>0.26</v>
      </c>
      <c r="AI76" s="15">
        <v>0.2</v>
      </c>
      <c r="AJ76" s="15">
        <v>0.33</v>
      </c>
      <c r="AK76" s="15">
        <v>0.22</v>
      </c>
      <c r="AL76" s="15">
        <v>0.35</v>
      </c>
      <c r="AM76" s="15">
        <v>0.24</v>
      </c>
      <c r="AN76" s="15">
        <v>0.27</v>
      </c>
      <c r="AO76" s="15">
        <v>0.28999999999999998</v>
      </c>
      <c r="AP76" s="15">
        <v>0.47</v>
      </c>
      <c r="AQ76" s="15">
        <v>0.31</v>
      </c>
      <c r="AR76" s="15">
        <v>0.33</v>
      </c>
      <c r="AS76" s="15">
        <v>0.27</v>
      </c>
      <c r="AT76" s="15">
        <v>0.3</v>
      </c>
      <c r="AU76" s="15"/>
      <c r="AV76" s="15"/>
      <c r="AW76" s="15"/>
      <c r="AX76" s="15"/>
      <c r="AY76" s="15"/>
      <c r="AZ76" s="15"/>
      <c r="BA76" s="15"/>
      <c r="BB76" s="15"/>
      <c r="BC76" s="15"/>
    </row>
    <row r="77" spans="1:55" ht="0.75" customHeight="1" x14ac:dyDescent="0.25">
      <c r="A77" s="17"/>
      <c r="B77" s="15"/>
      <c r="C77" s="15" t="s">
        <v>83</v>
      </c>
      <c r="D77" s="15">
        <v>0.03</v>
      </c>
      <c r="E77" s="15">
        <v>0.05</v>
      </c>
      <c r="F77" s="15">
        <v>0.04</v>
      </c>
      <c r="G77" s="15">
        <v>0.08</v>
      </c>
      <c r="H77" s="15">
        <v>7.0000000000000007E-2</v>
      </c>
      <c r="I77" s="15">
        <v>0.02</v>
      </c>
      <c r="J77" s="15" t="s">
        <v>47</v>
      </c>
      <c r="K77" s="15">
        <v>0.03</v>
      </c>
      <c r="L77" s="15">
        <v>0.03</v>
      </c>
      <c r="M77" s="15">
        <v>0.05</v>
      </c>
      <c r="N77" s="15">
        <v>7.0000000000000007E-2</v>
      </c>
      <c r="O77" s="15">
        <v>0.03</v>
      </c>
      <c r="P77" s="15">
        <v>0.06</v>
      </c>
      <c r="Q77" s="15">
        <v>0.04</v>
      </c>
      <c r="R77" s="15">
        <v>0.04</v>
      </c>
      <c r="S77" s="15">
        <v>0.04</v>
      </c>
      <c r="T77" s="15">
        <v>0.04</v>
      </c>
      <c r="U77" s="15" t="s">
        <v>47</v>
      </c>
      <c r="V77" s="15">
        <v>0.04</v>
      </c>
      <c r="W77" s="15" t="s">
        <v>47</v>
      </c>
      <c r="X77" s="15">
        <v>0.02</v>
      </c>
      <c r="Y77" s="15">
        <v>0.02</v>
      </c>
      <c r="Z77" s="15">
        <v>0.05</v>
      </c>
      <c r="AA77" s="15">
        <v>0.02</v>
      </c>
      <c r="AB77" s="15">
        <v>0.02</v>
      </c>
      <c r="AC77" s="15" t="s">
        <v>47</v>
      </c>
      <c r="AD77" s="15" t="s">
        <v>47</v>
      </c>
      <c r="AE77" s="15" t="s">
        <v>47</v>
      </c>
      <c r="AF77" s="15" t="s">
        <v>47</v>
      </c>
      <c r="AG77" s="15">
        <v>0.04</v>
      </c>
      <c r="AH77" s="15">
        <v>0.06</v>
      </c>
      <c r="AI77" s="15">
        <v>0.03</v>
      </c>
      <c r="AJ77" s="15" t="s">
        <v>47</v>
      </c>
      <c r="AK77" s="15">
        <v>0.02</v>
      </c>
      <c r="AL77" s="15" t="s">
        <v>47</v>
      </c>
      <c r="AM77" s="15">
        <v>0.04</v>
      </c>
      <c r="AN77" s="15">
        <v>0.05</v>
      </c>
      <c r="AO77" s="15">
        <v>0.05</v>
      </c>
      <c r="AP77" s="15">
        <v>7.0000000000000007E-2</v>
      </c>
      <c r="AQ77" s="15" t="s">
        <v>47</v>
      </c>
      <c r="AR77" s="15">
        <v>0.03</v>
      </c>
      <c r="AS77" s="15">
        <v>0.03</v>
      </c>
      <c r="AT77" s="15">
        <v>0.04</v>
      </c>
      <c r="AU77" s="15"/>
      <c r="AV77" s="15"/>
      <c r="AW77" s="15"/>
      <c r="AX77" s="15"/>
      <c r="AY77" s="15"/>
      <c r="AZ77" s="15"/>
      <c r="BA77" s="15"/>
      <c r="BB77" s="15"/>
      <c r="BC77" s="15"/>
    </row>
    <row r="78" spans="1:55" ht="0.75" customHeight="1" x14ac:dyDescent="0.25">
      <c r="A78" s="17"/>
      <c r="B78" s="15"/>
      <c r="C78" s="15" t="s">
        <v>82</v>
      </c>
      <c r="D78" s="15">
        <v>0.45</v>
      </c>
      <c r="E78" s="15">
        <v>0.55000000000000004</v>
      </c>
      <c r="F78" s="15">
        <v>0.53</v>
      </c>
      <c r="G78" s="15">
        <v>0.31</v>
      </c>
      <c r="H78" s="15">
        <v>0.5</v>
      </c>
      <c r="I78" s="15">
        <v>0.37</v>
      </c>
      <c r="J78" s="15">
        <v>0.5</v>
      </c>
      <c r="K78" s="15">
        <v>0.28999999999999998</v>
      </c>
      <c r="L78" s="15">
        <v>0.49</v>
      </c>
      <c r="M78" s="15">
        <v>0.36</v>
      </c>
      <c r="N78" s="15">
        <v>0.51</v>
      </c>
      <c r="O78" s="15">
        <v>0.48</v>
      </c>
      <c r="P78" s="15">
        <v>0.5</v>
      </c>
      <c r="Q78" s="15">
        <v>0.47</v>
      </c>
      <c r="R78" s="15">
        <v>0.46</v>
      </c>
      <c r="S78" s="15">
        <v>0.46</v>
      </c>
      <c r="T78" s="15">
        <v>0.47</v>
      </c>
      <c r="U78" s="15">
        <v>0.36</v>
      </c>
      <c r="V78" s="15">
        <v>0.54</v>
      </c>
      <c r="W78" s="15">
        <v>0.34</v>
      </c>
      <c r="X78" s="15">
        <v>0.42</v>
      </c>
      <c r="Y78" s="15">
        <v>0.47</v>
      </c>
      <c r="Z78" s="15">
        <v>0.52</v>
      </c>
      <c r="AA78" s="15">
        <v>0.44</v>
      </c>
      <c r="AB78" s="15">
        <v>0.51</v>
      </c>
      <c r="AC78" s="15">
        <v>0.33</v>
      </c>
      <c r="AD78" s="15">
        <v>0.59</v>
      </c>
      <c r="AE78" s="15">
        <v>0.48</v>
      </c>
      <c r="AF78" s="15">
        <v>0.56999999999999995</v>
      </c>
      <c r="AG78" s="15">
        <v>0.46</v>
      </c>
      <c r="AH78" s="15">
        <v>0.47</v>
      </c>
      <c r="AI78" s="15">
        <v>0.59</v>
      </c>
      <c r="AJ78" s="15">
        <v>0.56000000000000005</v>
      </c>
      <c r="AK78" s="15">
        <v>0.61</v>
      </c>
      <c r="AL78" s="15">
        <v>0.53</v>
      </c>
      <c r="AM78" s="15">
        <v>0.52</v>
      </c>
      <c r="AN78" s="15">
        <v>0.51</v>
      </c>
      <c r="AO78" s="15">
        <v>0.37</v>
      </c>
      <c r="AP78" s="15">
        <v>7.0000000000000007E-2</v>
      </c>
      <c r="AQ78" s="15">
        <v>0.62</v>
      </c>
      <c r="AR78" s="15">
        <v>0.45</v>
      </c>
      <c r="AS78" s="15">
        <v>0.46</v>
      </c>
      <c r="AT78" s="15">
        <v>0.44</v>
      </c>
      <c r="AU78" s="15"/>
      <c r="AV78" s="15"/>
      <c r="AW78" s="15"/>
      <c r="AX78" s="15"/>
      <c r="AY78" s="15"/>
      <c r="AZ78" s="15"/>
      <c r="BA78" s="15"/>
      <c r="BB78" s="15"/>
      <c r="BC78" s="15"/>
    </row>
    <row r="79" spans="1:55" ht="0.75" customHeight="1" x14ac:dyDescent="0.25">
      <c r="A79" s="17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</row>
    <row r="80" spans="1:55" ht="0.75" customHeight="1" x14ac:dyDescent="0.25">
      <c r="A80" s="18">
        <v>40940</v>
      </c>
      <c r="B80" s="15" t="s">
        <v>79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</row>
    <row r="81" spans="1:55" ht="0.75" customHeight="1" x14ac:dyDescent="0.25">
      <c r="A81" s="17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</row>
    <row r="82" spans="1:55" ht="0.75" customHeight="1" x14ac:dyDescent="0.25">
      <c r="A82" s="17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</row>
    <row r="83" spans="1:55" ht="0.75" customHeight="1" x14ac:dyDescent="0.25">
      <c r="A83" s="17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</row>
    <row r="84" spans="1:55" ht="0.75" customHeight="1" x14ac:dyDescent="0.25">
      <c r="A84" s="17"/>
      <c r="B84" s="15" t="s">
        <v>42</v>
      </c>
      <c r="C84" s="15"/>
      <c r="D84" s="15" t="s">
        <v>1</v>
      </c>
      <c r="E84" s="15" t="s">
        <v>2</v>
      </c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</row>
    <row r="85" spans="1:55" ht="0.75" customHeight="1" x14ac:dyDescent="0.25">
      <c r="A85" s="17"/>
      <c r="B85" s="15"/>
      <c r="C85" s="15"/>
      <c r="D85" s="15"/>
      <c r="E85" s="15" t="s">
        <v>3</v>
      </c>
      <c r="F85" s="15" t="s">
        <v>4</v>
      </c>
      <c r="G85" s="15" t="s">
        <v>5</v>
      </c>
      <c r="H85" s="15" t="s">
        <v>6</v>
      </c>
      <c r="I85" s="15" t="s">
        <v>7</v>
      </c>
      <c r="J85" s="15" t="s">
        <v>8</v>
      </c>
      <c r="K85" s="15" t="s">
        <v>9</v>
      </c>
      <c r="L85" s="15" t="s">
        <v>10</v>
      </c>
      <c r="M85" s="15" t="s">
        <v>11</v>
      </c>
      <c r="N85" s="15" t="s">
        <v>12</v>
      </c>
      <c r="O85" s="15" t="s">
        <v>13</v>
      </c>
      <c r="P85" s="15" t="s">
        <v>14</v>
      </c>
      <c r="Q85" s="15" t="s">
        <v>15</v>
      </c>
      <c r="R85" s="15" t="s">
        <v>16</v>
      </c>
      <c r="S85" s="15" t="s">
        <v>17</v>
      </c>
      <c r="T85" s="15" t="s">
        <v>18</v>
      </c>
      <c r="U85" s="15" t="s">
        <v>19</v>
      </c>
      <c r="V85" s="15" t="s">
        <v>20</v>
      </c>
      <c r="W85" s="15" t="s">
        <v>21</v>
      </c>
      <c r="X85" s="15" t="s">
        <v>22</v>
      </c>
      <c r="Y85" s="15" t="s">
        <v>23</v>
      </c>
      <c r="Z85" s="15" t="s">
        <v>24</v>
      </c>
      <c r="AA85" s="15" t="s">
        <v>25</v>
      </c>
      <c r="AB85" s="15" t="s">
        <v>26</v>
      </c>
      <c r="AC85" s="15" t="s">
        <v>27</v>
      </c>
      <c r="AD85" s="15" t="s">
        <v>28</v>
      </c>
      <c r="AE85" s="15" t="s">
        <v>29</v>
      </c>
      <c r="AF85" s="15" t="s">
        <v>30</v>
      </c>
      <c r="AG85" s="15" t="s">
        <v>31</v>
      </c>
      <c r="AH85" s="15" t="s">
        <v>32</v>
      </c>
      <c r="AI85" s="15" t="s">
        <v>33</v>
      </c>
      <c r="AJ85" s="15" t="s">
        <v>34</v>
      </c>
      <c r="AK85" s="15" t="s">
        <v>35</v>
      </c>
      <c r="AL85" s="15" t="s">
        <v>36</v>
      </c>
      <c r="AM85" s="15" t="s">
        <v>37</v>
      </c>
      <c r="AN85" s="15" t="s">
        <v>38</v>
      </c>
      <c r="AO85" s="15" t="s">
        <v>39</v>
      </c>
      <c r="AP85" s="15" t="s">
        <v>40</v>
      </c>
      <c r="AQ85" s="15" t="s">
        <v>41</v>
      </c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</row>
    <row r="86" spans="1:55" ht="0.75" customHeight="1" x14ac:dyDescent="0.25">
      <c r="A86" s="17"/>
      <c r="B86" s="15"/>
      <c r="C86" s="15" t="s">
        <v>43</v>
      </c>
      <c r="D86" s="15">
        <v>2499</v>
      </c>
      <c r="E86" s="15">
        <v>24</v>
      </c>
      <c r="F86" s="15">
        <v>51</v>
      </c>
      <c r="G86" s="15">
        <v>46</v>
      </c>
      <c r="H86" s="15">
        <v>114</v>
      </c>
      <c r="I86" s="15">
        <v>56</v>
      </c>
      <c r="J86" s="15">
        <v>34</v>
      </c>
      <c r="K86" s="15">
        <v>33</v>
      </c>
      <c r="L86" s="15">
        <v>95</v>
      </c>
      <c r="M86" s="15">
        <v>50</v>
      </c>
      <c r="N86" s="15">
        <v>87</v>
      </c>
      <c r="O86" s="15">
        <v>69</v>
      </c>
      <c r="P86" s="15">
        <v>83</v>
      </c>
      <c r="Q86" s="15">
        <v>107</v>
      </c>
      <c r="R86" s="15">
        <v>88</v>
      </c>
      <c r="S86" s="15">
        <v>56</v>
      </c>
      <c r="T86" s="15">
        <v>168</v>
      </c>
      <c r="U86" s="15">
        <v>49</v>
      </c>
      <c r="V86" s="15">
        <v>27</v>
      </c>
      <c r="W86" s="15">
        <v>55</v>
      </c>
      <c r="X86" s="15">
        <v>110</v>
      </c>
      <c r="Y86" s="15">
        <v>59</v>
      </c>
      <c r="Z86" s="15">
        <v>43</v>
      </c>
      <c r="AA86" s="15">
        <v>98</v>
      </c>
      <c r="AB86" s="15">
        <v>103</v>
      </c>
      <c r="AC86" s="15">
        <v>29</v>
      </c>
      <c r="AD86" s="15">
        <v>59</v>
      </c>
      <c r="AE86" s="15">
        <v>55</v>
      </c>
      <c r="AF86" s="15">
        <v>23</v>
      </c>
      <c r="AG86" s="15">
        <v>67</v>
      </c>
      <c r="AH86" s="15">
        <v>217</v>
      </c>
      <c r="AI86" s="15">
        <v>46</v>
      </c>
      <c r="AJ86" s="15">
        <v>25</v>
      </c>
      <c r="AK86" s="15">
        <v>56</v>
      </c>
      <c r="AL86" s="15">
        <v>17</v>
      </c>
      <c r="AM86" s="15">
        <v>58</v>
      </c>
      <c r="AN86" s="15">
        <v>40</v>
      </c>
      <c r="AO86" s="15">
        <v>66</v>
      </c>
      <c r="AP86" s="15">
        <v>15</v>
      </c>
      <c r="AQ86" s="15">
        <v>21</v>
      </c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</row>
    <row r="87" spans="1:55" ht="0.75" customHeight="1" x14ac:dyDescent="0.25">
      <c r="A87" s="17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</row>
    <row r="88" spans="1:55" ht="0.75" customHeight="1" x14ac:dyDescent="0.25">
      <c r="A88" s="17"/>
      <c r="B88" s="15" t="s">
        <v>80</v>
      </c>
      <c r="C88" s="15" t="s">
        <v>44</v>
      </c>
      <c r="D88" s="15">
        <v>2522</v>
      </c>
      <c r="E88" s="15">
        <v>28</v>
      </c>
      <c r="F88" s="15">
        <v>48</v>
      </c>
      <c r="G88" s="15">
        <v>55</v>
      </c>
      <c r="H88" s="15">
        <v>107</v>
      </c>
      <c r="I88" s="15">
        <v>58</v>
      </c>
      <c r="J88" s="15">
        <v>39</v>
      </c>
      <c r="K88" s="15">
        <v>40</v>
      </c>
      <c r="L88" s="15">
        <v>89</v>
      </c>
      <c r="M88" s="15">
        <v>52</v>
      </c>
      <c r="N88" s="15">
        <v>82</v>
      </c>
      <c r="O88" s="15">
        <v>72</v>
      </c>
      <c r="P88" s="15">
        <v>96</v>
      </c>
      <c r="Q88" s="15">
        <v>86</v>
      </c>
      <c r="R88" s="15">
        <v>86</v>
      </c>
      <c r="S88" s="15">
        <v>67</v>
      </c>
      <c r="T88" s="15">
        <v>175</v>
      </c>
      <c r="U88" s="15">
        <v>39</v>
      </c>
      <c r="V88" s="15">
        <v>29</v>
      </c>
      <c r="W88" s="15">
        <v>66</v>
      </c>
      <c r="X88" s="15">
        <v>118</v>
      </c>
      <c r="Y88" s="15">
        <v>55</v>
      </c>
      <c r="Z88" s="15">
        <v>52</v>
      </c>
      <c r="AA88" s="15">
        <v>92</v>
      </c>
      <c r="AB88" s="15">
        <v>81</v>
      </c>
      <c r="AC88" s="15">
        <v>55</v>
      </c>
      <c r="AD88" s="15">
        <v>55</v>
      </c>
      <c r="AE88" s="15">
        <v>52</v>
      </c>
      <c r="AF88" s="15">
        <v>25</v>
      </c>
      <c r="AG88" s="15">
        <v>63</v>
      </c>
      <c r="AH88" s="15">
        <v>194</v>
      </c>
      <c r="AI88" s="15">
        <v>38</v>
      </c>
      <c r="AJ88" s="15">
        <v>29</v>
      </c>
      <c r="AK88" s="15">
        <v>58</v>
      </c>
      <c r="AL88" s="15">
        <v>32</v>
      </c>
      <c r="AM88" s="15">
        <v>54</v>
      </c>
      <c r="AN88" s="15">
        <v>46</v>
      </c>
      <c r="AO88" s="15">
        <v>69</v>
      </c>
      <c r="AP88" s="15">
        <v>17</v>
      </c>
      <c r="AQ88" s="15">
        <v>22</v>
      </c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</row>
    <row r="89" spans="1:55" ht="0.75" customHeight="1" x14ac:dyDescent="0.25">
      <c r="A89" s="17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</row>
    <row r="90" spans="1:55" ht="0.75" customHeight="1" x14ac:dyDescent="0.25">
      <c r="A90" s="17"/>
      <c r="B90" s="15"/>
      <c r="C90" s="15" t="s">
        <v>81</v>
      </c>
      <c r="D90" s="15">
        <v>668</v>
      </c>
      <c r="E90" s="15">
        <v>5</v>
      </c>
      <c r="F90" s="15">
        <v>8</v>
      </c>
      <c r="G90" s="15">
        <v>7</v>
      </c>
      <c r="H90" s="15">
        <v>31</v>
      </c>
      <c r="I90" s="15">
        <v>22</v>
      </c>
      <c r="J90" s="15">
        <v>15</v>
      </c>
      <c r="K90" s="15">
        <v>14</v>
      </c>
      <c r="L90" s="15">
        <v>18</v>
      </c>
      <c r="M90" s="15">
        <v>12</v>
      </c>
      <c r="N90" s="15">
        <v>21</v>
      </c>
      <c r="O90" s="15">
        <v>21</v>
      </c>
      <c r="P90" s="15">
        <v>28</v>
      </c>
      <c r="Q90" s="15">
        <v>24</v>
      </c>
      <c r="R90" s="15">
        <v>25</v>
      </c>
      <c r="S90" s="15">
        <v>12</v>
      </c>
      <c r="T90" s="15">
        <v>51</v>
      </c>
      <c r="U90" s="15">
        <v>8</v>
      </c>
      <c r="V90" s="15">
        <v>11</v>
      </c>
      <c r="W90" s="15">
        <v>16</v>
      </c>
      <c r="X90" s="15">
        <v>31</v>
      </c>
      <c r="Y90" s="15">
        <v>19</v>
      </c>
      <c r="Z90" s="15">
        <v>19</v>
      </c>
      <c r="AA90" s="15">
        <v>24</v>
      </c>
      <c r="AB90" s="15">
        <v>24</v>
      </c>
      <c r="AC90" s="15">
        <v>11</v>
      </c>
      <c r="AD90" s="15">
        <v>11</v>
      </c>
      <c r="AE90" s="15">
        <v>15</v>
      </c>
      <c r="AF90" s="15">
        <v>6</v>
      </c>
      <c r="AG90" s="15">
        <v>17</v>
      </c>
      <c r="AH90" s="15">
        <v>51</v>
      </c>
      <c r="AI90" s="15">
        <v>8</v>
      </c>
      <c r="AJ90" s="15">
        <v>10</v>
      </c>
      <c r="AK90" s="15">
        <v>10</v>
      </c>
      <c r="AL90" s="15">
        <v>8</v>
      </c>
      <c r="AM90" s="15">
        <v>10</v>
      </c>
      <c r="AN90" s="15">
        <v>9</v>
      </c>
      <c r="AO90" s="15">
        <v>21</v>
      </c>
      <c r="AP90" s="15">
        <v>6</v>
      </c>
      <c r="AQ90" s="15">
        <v>9</v>
      </c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</row>
    <row r="91" spans="1:55" ht="0.75" customHeight="1" x14ac:dyDescent="0.25">
      <c r="A91" s="17"/>
      <c r="B91" s="15"/>
      <c r="C91" s="15"/>
      <c r="D91" s="15">
        <v>0.26</v>
      </c>
      <c r="E91" s="15">
        <v>0.17</v>
      </c>
      <c r="F91" s="15">
        <v>0.16</v>
      </c>
      <c r="G91" s="15">
        <v>0.13</v>
      </c>
      <c r="H91" s="15">
        <v>0.28999999999999998</v>
      </c>
      <c r="I91" s="15">
        <v>0.38</v>
      </c>
      <c r="J91" s="15">
        <v>0.38</v>
      </c>
      <c r="K91" s="15">
        <v>0.36</v>
      </c>
      <c r="L91" s="15">
        <v>0.2</v>
      </c>
      <c r="M91" s="15">
        <v>0.24</v>
      </c>
      <c r="N91" s="15">
        <v>0.25</v>
      </c>
      <c r="O91" s="15">
        <v>0.28999999999999998</v>
      </c>
      <c r="P91" s="15">
        <v>0.28999999999999998</v>
      </c>
      <c r="Q91" s="15">
        <v>0.28000000000000003</v>
      </c>
      <c r="R91" s="15">
        <v>0.3</v>
      </c>
      <c r="S91" s="15">
        <v>0.18</v>
      </c>
      <c r="T91" s="15">
        <v>0.28999999999999998</v>
      </c>
      <c r="U91" s="15">
        <v>0.21</v>
      </c>
      <c r="V91" s="15">
        <v>0.37</v>
      </c>
      <c r="W91" s="15">
        <v>0.24</v>
      </c>
      <c r="X91" s="15">
        <v>0.26</v>
      </c>
      <c r="Y91" s="15">
        <v>0.34</v>
      </c>
      <c r="Z91" s="15">
        <v>0.37</v>
      </c>
      <c r="AA91" s="15">
        <v>0.26</v>
      </c>
      <c r="AB91" s="15">
        <v>0.28999999999999998</v>
      </c>
      <c r="AC91" s="15">
        <v>0.21</v>
      </c>
      <c r="AD91" s="15">
        <v>0.2</v>
      </c>
      <c r="AE91" s="15">
        <v>0.28999999999999998</v>
      </c>
      <c r="AF91" s="15">
        <v>0.26</v>
      </c>
      <c r="AG91" s="15">
        <v>0.27</v>
      </c>
      <c r="AH91" s="15">
        <v>0.27</v>
      </c>
      <c r="AI91" s="15">
        <v>0.21</v>
      </c>
      <c r="AJ91" s="15">
        <v>0.36</v>
      </c>
      <c r="AK91" s="15">
        <v>0.18</v>
      </c>
      <c r="AL91" s="15">
        <v>0.24</v>
      </c>
      <c r="AM91" s="15">
        <v>0.19</v>
      </c>
      <c r="AN91" s="15">
        <v>0.2</v>
      </c>
      <c r="AO91" s="15">
        <v>0.3</v>
      </c>
      <c r="AP91" s="15">
        <v>0.33</v>
      </c>
      <c r="AQ91" s="15">
        <v>0.38</v>
      </c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</row>
    <row r="92" spans="1:55" ht="0.75" customHeight="1" x14ac:dyDescent="0.25">
      <c r="A92" s="17"/>
      <c r="B92" s="15"/>
      <c r="C92" s="15" t="s">
        <v>82</v>
      </c>
      <c r="D92" s="15">
        <v>1133</v>
      </c>
      <c r="E92" s="15">
        <v>16</v>
      </c>
      <c r="F92" s="15">
        <v>24</v>
      </c>
      <c r="G92" s="15">
        <v>29</v>
      </c>
      <c r="H92" s="15">
        <v>45</v>
      </c>
      <c r="I92" s="15">
        <v>27</v>
      </c>
      <c r="J92" s="15">
        <v>16</v>
      </c>
      <c r="K92" s="15">
        <v>11</v>
      </c>
      <c r="L92" s="15">
        <v>41</v>
      </c>
      <c r="M92" s="15">
        <v>24</v>
      </c>
      <c r="N92" s="15">
        <v>34</v>
      </c>
      <c r="O92" s="15">
        <v>29</v>
      </c>
      <c r="P92" s="15">
        <v>39</v>
      </c>
      <c r="Q92" s="15">
        <v>36</v>
      </c>
      <c r="R92" s="15">
        <v>42</v>
      </c>
      <c r="S92" s="15">
        <v>23</v>
      </c>
      <c r="T92" s="15">
        <v>75</v>
      </c>
      <c r="U92" s="15">
        <v>13</v>
      </c>
      <c r="V92" s="15">
        <v>10</v>
      </c>
      <c r="W92" s="15">
        <v>29</v>
      </c>
      <c r="X92" s="15">
        <v>64</v>
      </c>
      <c r="Y92" s="15">
        <v>26</v>
      </c>
      <c r="Z92" s="15">
        <v>16</v>
      </c>
      <c r="AA92" s="15">
        <v>41</v>
      </c>
      <c r="AB92" s="15">
        <v>34</v>
      </c>
      <c r="AC92" s="15">
        <v>30</v>
      </c>
      <c r="AD92" s="15">
        <v>24</v>
      </c>
      <c r="AE92" s="15">
        <v>24</v>
      </c>
      <c r="AF92" s="15">
        <v>13</v>
      </c>
      <c r="AG92" s="15">
        <v>32</v>
      </c>
      <c r="AH92" s="15">
        <v>90</v>
      </c>
      <c r="AI92" s="15">
        <v>18</v>
      </c>
      <c r="AJ92" s="15">
        <v>10</v>
      </c>
      <c r="AK92" s="15">
        <v>32</v>
      </c>
      <c r="AL92" s="15">
        <v>17</v>
      </c>
      <c r="AM92" s="15">
        <v>21</v>
      </c>
      <c r="AN92" s="15">
        <v>24</v>
      </c>
      <c r="AO92" s="15">
        <v>34</v>
      </c>
      <c r="AP92" s="15">
        <v>6</v>
      </c>
      <c r="AQ92" s="15">
        <v>12</v>
      </c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</row>
    <row r="93" spans="1:55" ht="0.75" customHeight="1" x14ac:dyDescent="0.25">
      <c r="A93" s="17"/>
      <c r="B93" s="15"/>
      <c r="C93" s="15"/>
      <c r="D93" s="15">
        <v>0.45</v>
      </c>
      <c r="E93" s="15">
        <v>0.57999999999999996</v>
      </c>
      <c r="F93" s="15">
        <v>0.51</v>
      </c>
      <c r="G93" s="15">
        <v>0.52</v>
      </c>
      <c r="H93" s="15">
        <v>0.42</v>
      </c>
      <c r="I93" s="15">
        <v>0.46</v>
      </c>
      <c r="J93" s="15">
        <v>0.41</v>
      </c>
      <c r="K93" s="15">
        <v>0.27</v>
      </c>
      <c r="L93" s="15">
        <v>0.46</v>
      </c>
      <c r="M93" s="15">
        <v>0.46</v>
      </c>
      <c r="N93" s="15">
        <v>0.41</v>
      </c>
      <c r="O93" s="15">
        <v>0.41</v>
      </c>
      <c r="P93" s="15">
        <v>0.41</v>
      </c>
      <c r="Q93" s="15">
        <v>0.42</v>
      </c>
      <c r="R93" s="15">
        <v>0.49</v>
      </c>
      <c r="S93" s="15">
        <v>0.34</v>
      </c>
      <c r="T93" s="15">
        <v>0.43</v>
      </c>
      <c r="U93" s="15">
        <v>0.35</v>
      </c>
      <c r="V93" s="15">
        <v>0.33</v>
      </c>
      <c r="W93" s="15">
        <v>0.44</v>
      </c>
      <c r="X93" s="15">
        <v>0.55000000000000004</v>
      </c>
      <c r="Y93" s="15">
        <v>0.47</v>
      </c>
      <c r="Z93" s="15">
        <v>0.3</v>
      </c>
      <c r="AA93" s="15">
        <v>0.45</v>
      </c>
      <c r="AB93" s="15">
        <v>0.42</v>
      </c>
      <c r="AC93" s="15">
        <v>0.55000000000000004</v>
      </c>
      <c r="AD93" s="15">
        <v>0.44</v>
      </c>
      <c r="AE93" s="15">
        <v>0.45</v>
      </c>
      <c r="AF93" s="15">
        <v>0.52</v>
      </c>
      <c r="AG93" s="15">
        <v>0.51</v>
      </c>
      <c r="AH93" s="15">
        <v>0.47</v>
      </c>
      <c r="AI93" s="15">
        <v>0.48</v>
      </c>
      <c r="AJ93" s="15">
        <v>0.36</v>
      </c>
      <c r="AK93" s="15">
        <v>0.55000000000000004</v>
      </c>
      <c r="AL93" s="15">
        <v>0.53</v>
      </c>
      <c r="AM93" s="15">
        <v>0.38</v>
      </c>
      <c r="AN93" s="15">
        <v>0.53</v>
      </c>
      <c r="AO93" s="15">
        <v>0.5</v>
      </c>
      <c r="AP93" s="15">
        <v>0.33</v>
      </c>
      <c r="AQ93" s="15">
        <v>0.52</v>
      </c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</row>
    <row r="94" spans="1:55" ht="0.75" customHeight="1" x14ac:dyDescent="0.25">
      <c r="A94" s="17"/>
      <c r="B94" s="15"/>
      <c r="C94" s="15" t="s">
        <v>60</v>
      </c>
      <c r="D94" s="15">
        <v>546</v>
      </c>
      <c r="E94" s="15">
        <v>6</v>
      </c>
      <c r="F94" s="15">
        <v>12</v>
      </c>
      <c r="G94" s="15">
        <v>13</v>
      </c>
      <c r="H94" s="15">
        <v>23</v>
      </c>
      <c r="I94" s="15">
        <v>7</v>
      </c>
      <c r="J94" s="15">
        <v>6</v>
      </c>
      <c r="K94" s="15">
        <v>11</v>
      </c>
      <c r="L94" s="15">
        <v>24</v>
      </c>
      <c r="M94" s="15">
        <v>11</v>
      </c>
      <c r="N94" s="15">
        <v>17</v>
      </c>
      <c r="O94" s="15">
        <v>15</v>
      </c>
      <c r="P94" s="15">
        <v>22</v>
      </c>
      <c r="Q94" s="15">
        <v>17</v>
      </c>
      <c r="R94" s="15">
        <v>13</v>
      </c>
      <c r="S94" s="15">
        <v>23</v>
      </c>
      <c r="T94" s="15">
        <v>41</v>
      </c>
      <c r="U94" s="15">
        <v>10</v>
      </c>
      <c r="V94" s="15">
        <v>7</v>
      </c>
      <c r="W94" s="15">
        <v>17</v>
      </c>
      <c r="X94" s="15">
        <v>18</v>
      </c>
      <c r="Y94" s="15">
        <v>9</v>
      </c>
      <c r="Z94" s="15">
        <v>11</v>
      </c>
      <c r="AA94" s="15">
        <v>24</v>
      </c>
      <c r="AB94" s="15">
        <v>17</v>
      </c>
      <c r="AC94" s="15">
        <v>11</v>
      </c>
      <c r="AD94" s="15">
        <v>14</v>
      </c>
      <c r="AE94" s="15">
        <v>10</v>
      </c>
      <c r="AF94" s="15">
        <v>4</v>
      </c>
      <c r="AG94" s="15">
        <v>12</v>
      </c>
      <c r="AH94" s="15">
        <v>41</v>
      </c>
      <c r="AI94" s="15">
        <v>6</v>
      </c>
      <c r="AJ94" s="15">
        <v>7</v>
      </c>
      <c r="AK94" s="15">
        <v>15</v>
      </c>
      <c r="AL94" s="15">
        <v>6</v>
      </c>
      <c r="AM94" s="15">
        <v>19</v>
      </c>
      <c r="AN94" s="15">
        <v>10</v>
      </c>
      <c r="AO94" s="15">
        <v>10</v>
      </c>
      <c r="AP94" s="15">
        <v>5</v>
      </c>
      <c r="AQ94" s="15">
        <v>2</v>
      </c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</row>
    <row r="95" spans="1:55" ht="0.75" customHeight="1" x14ac:dyDescent="0.25">
      <c r="A95" s="17"/>
      <c r="B95" s="15"/>
      <c r="C95" s="15"/>
      <c r="D95" s="15">
        <v>0.22</v>
      </c>
      <c r="E95" s="15">
        <v>0.21</v>
      </c>
      <c r="F95" s="15">
        <v>0.25</v>
      </c>
      <c r="G95" s="15">
        <v>0.24</v>
      </c>
      <c r="H95" s="15">
        <v>0.21</v>
      </c>
      <c r="I95" s="15">
        <v>0.13</v>
      </c>
      <c r="J95" s="15">
        <v>0.15</v>
      </c>
      <c r="K95" s="15">
        <v>0.27</v>
      </c>
      <c r="L95" s="15">
        <v>0.27</v>
      </c>
      <c r="M95" s="15">
        <v>0.22</v>
      </c>
      <c r="N95" s="15">
        <v>0.21</v>
      </c>
      <c r="O95" s="15">
        <v>0.2</v>
      </c>
      <c r="P95" s="15">
        <v>0.23</v>
      </c>
      <c r="Q95" s="15">
        <v>0.2</v>
      </c>
      <c r="R95" s="15">
        <v>0.15</v>
      </c>
      <c r="S95" s="15">
        <v>0.34</v>
      </c>
      <c r="T95" s="15">
        <v>0.23</v>
      </c>
      <c r="U95" s="15">
        <v>0.26</v>
      </c>
      <c r="V95" s="15">
        <v>0.26</v>
      </c>
      <c r="W95" s="15">
        <v>0.25</v>
      </c>
      <c r="X95" s="15">
        <v>0.15</v>
      </c>
      <c r="Y95" s="15">
        <v>0.17</v>
      </c>
      <c r="Z95" s="15">
        <v>0.21</v>
      </c>
      <c r="AA95" s="15">
        <v>0.27</v>
      </c>
      <c r="AB95" s="15">
        <v>0.2</v>
      </c>
      <c r="AC95" s="15">
        <v>0.21</v>
      </c>
      <c r="AD95" s="15">
        <v>0.25</v>
      </c>
      <c r="AE95" s="15">
        <v>0.2</v>
      </c>
      <c r="AF95" s="15">
        <v>0.17</v>
      </c>
      <c r="AG95" s="15">
        <v>0.19</v>
      </c>
      <c r="AH95" s="15">
        <v>0.21</v>
      </c>
      <c r="AI95" s="15">
        <v>0.16</v>
      </c>
      <c r="AJ95" s="15">
        <v>0.24</v>
      </c>
      <c r="AK95" s="15">
        <v>0.25</v>
      </c>
      <c r="AL95" s="15">
        <v>0.18</v>
      </c>
      <c r="AM95" s="15">
        <v>0.35</v>
      </c>
      <c r="AN95" s="15">
        <v>0.23</v>
      </c>
      <c r="AO95" s="15">
        <v>0.15</v>
      </c>
      <c r="AP95" s="15">
        <v>0.27</v>
      </c>
      <c r="AQ95" s="15">
        <v>0.1</v>
      </c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</row>
    <row r="96" spans="1:55" ht="0.75" customHeight="1" x14ac:dyDescent="0.25">
      <c r="A96" s="17"/>
      <c r="B96" s="15"/>
      <c r="C96" s="15" t="s">
        <v>83</v>
      </c>
      <c r="D96" s="15">
        <v>95</v>
      </c>
      <c r="E96" s="15">
        <v>1</v>
      </c>
      <c r="F96" s="15">
        <v>2</v>
      </c>
      <c r="G96" s="15">
        <v>4</v>
      </c>
      <c r="H96" s="15">
        <v>6</v>
      </c>
      <c r="I96" s="15">
        <v>1</v>
      </c>
      <c r="J96" s="15" t="s">
        <v>47</v>
      </c>
      <c r="K96" s="15">
        <v>2</v>
      </c>
      <c r="L96" s="15">
        <v>2</v>
      </c>
      <c r="M96" s="15">
        <v>1</v>
      </c>
      <c r="N96" s="15">
        <v>7</v>
      </c>
      <c r="O96" s="15">
        <v>5</v>
      </c>
      <c r="P96" s="15">
        <v>5</v>
      </c>
      <c r="Q96" s="15">
        <v>3</v>
      </c>
      <c r="R96" s="15">
        <v>3</v>
      </c>
      <c r="S96" s="15">
        <v>6</v>
      </c>
      <c r="T96" s="15">
        <v>7</v>
      </c>
      <c r="U96" s="15">
        <v>4</v>
      </c>
      <c r="V96" s="15">
        <v>1</v>
      </c>
      <c r="W96" s="15">
        <v>1</v>
      </c>
      <c r="X96" s="15">
        <v>2</v>
      </c>
      <c r="Y96" s="15" t="s">
        <v>47</v>
      </c>
      <c r="Z96" s="15">
        <v>2</v>
      </c>
      <c r="AA96" s="15" t="s">
        <v>47</v>
      </c>
      <c r="AB96" s="15">
        <v>5</v>
      </c>
      <c r="AC96" s="15">
        <v>2</v>
      </c>
      <c r="AD96" s="15">
        <v>4</v>
      </c>
      <c r="AE96" s="15" t="s">
        <v>47</v>
      </c>
      <c r="AF96" s="15" t="s">
        <v>47</v>
      </c>
      <c r="AG96" s="15" t="s">
        <v>47</v>
      </c>
      <c r="AH96" s="15">
        <v>5</v>
      </c>
      <c r="AI96" s="15">
        <v>4</v>
      </c>
      <c r="AJ96" s="15">
        <v>1</v>
      </c>
      <c r="AK96" s="15" t="s">
        <v>47</v>
      </c>
      <c r="AL96" s="15">
        <v>2</v>
      </c>
      <c r="AM96" s="15">
        <v>4</v>
      </c>
      <c r="AN96" s="15" t="s">
        <v>47</v>
      </c>
      <c r="AO96" s="15">
        <v>2</v>
      </c>
      <c r="AP96" s="15">
        <v>1</v>
      </c>
      <c r="AQ96" s="15" t="s">
        <v>47</v>
      </c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</row>
    <row r="97" spans="1:55" ht="0.75" customHeight="1" x14ac:dyDescent="0.25">
      <c r="A97" s="17"/>
      <c r="B97" s="15"/>
      <c r="C97" s="15"/>
      <c r="D97" s="15">
        <v>0.04</v>
      </c>
      <c r="E97" s="15">
        <v>0.04</v>
      </c>
      <c r="F97" s="15">
        <v>0.04</v>
      </c>
      <c r="G97" s="15">
        <v>7.0000000000000007E-2</v>
      </c>
      <c r="H97" s="15">
        <v>0.05</v>
      </c>
      <c r="I97" s="15">
        <v>0.02</v>
      </c>
      <c r="J97" s="15" t="s">
        <v>47</v>
      </c>
      <c r="K97" s="15">
        <v>0.06</v>
      </c>
      <c r="L97" s="15">
        <v>0.02</v>
      </c>
      <c r="M97" s="15">
        <v>0.02</v>
      </c>
      <c r="N97" s="15">
        <v>0.08</v>
      </c>
      <c r="O97" s="15">
        <v>7.0000000000000007E-2</v>
      </c>
      <c r="P97" s="15">
        <v>0.05</v>
      </c>
      <c r="Q97" s="15">
        <v>0.04</v>
      </c>
      <c r="R97" s="15">
        <v>0.03</v>
      </c>
      <c r="S97" s="15">
        <v>0.09</v>
      </c>
      <c r="T97" s="15">
        <v>0.04</v>
      </c>
      <c r="U97" s="15">
        <v>0.1</v>
      </c>
      <c r="V97" s="15">
        <v>0.04</v>
      </c>
      <c r="W97" s="15">
        <v>0.02</v>
      </c>
      <c r="X97" s="15">
        <v>0.02</v>
      </c>
      <c r="Y97" s="15" t="s">
        <v>47</v>
      </c>
      <c r="Z97" s="15">
        <v>0.05</v>
      </c>
      <c r="AA97" s="15" t="s">
        <v>47</v>
      </c>
      <c r="AB97" s="15">
        <v>0.06</v>
      </c>
      <c r="AC97" s="15">
        <v>0.03</v>
      </c>
      <c r="AD97" s="15">
        <v>7.0000000000000007E-2</v>
      </c>
      <c r="AE97" s="15" t="s">
        <v>47</v>
      </c>
      <c r="AF97" s="15" t="s">
        <v>47</v>
      </c>
      <c r="AG97" s="15" t="s">
        <v>47</v>
      </c>
      <c r="AH97" s="15">
        <v>0.03</v>
      </c>
      <c r="AI97" s="15">
        <v>0.11</v>
      </c>
      <c r="AJ97" s="15">
        <v>0.04</v>
      </c>
      <c r="AK97" s="15" t="s">
        <v>47</v>
      </c>
      <c r="AL97" s="15">
        <v>0.06</v>
      </c>
      <c r="AM97" s="15">
        <v>7.0000000000000007E-2</v>
      </c>
      <c r="AN97" s="15" t="s">
        <v>47</v>
      </c>
      <c r="AO97" s="15">
        <v>0.03</v>
      </c>
      <c r="AP97" s="15">
        <v>7.0000000000000007E-2</v>
      </c>
      <c r="AQ97" s="15" t="s">
        <v>47</v>
      </c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</row>
    <row r="98" spans="1:55" ht="0.75" customHeight="1" x14ac:dyDescent="0.25">
      <c r="A98" s="17"/>
      <c r="B98" s="15"/>
      <c r="C98" s="15" t="s">
        <v>84</v>
      </c>
      <c r="D98" s="15">
        <v>60</v>
      </c>
      <c r="E98" s="15" t="s">
        <v>47</v>
      </c>
      <c r="F98" s="15">
        <v>2</v>
      </c>
      <c r="G98" s="15">
        <v>2</v>
      </c>
      <c r="H98" s="15">
        <v>2</v>
      </c>
      <c r="I98" s="15">
        <v>1</v>
      </c>
      <c r="J98" s="15">
        <v>1</v>
      </c>
      <c r="K98" s="15">
        <v>1</v>
      </c>
      <c r="L98" s="15">
        <v>3</v>
      </c>
      <c r="M98" s="15">
        <v>3</v>
      </c>
      <c r="N98" s="15">
        <v>4</v>
      </c>
      <c r="O98" s="15">
        <v>2</v>
      </c>
      <c r="P98" s="15">
        <v>2</v>
      </c>
      <c r="Q98" s="15">
        <v>6</v>
      </c>
      <c r="R98" s="15">
        <v>3</v>
      </c>
      <c r="S98" s="15">
        <v>2</v>
      </c>
      <c r="T98" s="15" t="s">
        <v>47</v>
      </c>
      <c r="U98" s="15">
        <v>2</v>
      </c>
      <c r="V98" s="15" t="s">
        <v>47</v>
      </c>
      <c r="W98" s="15">
        <v>1</v>
      </c>
      <c r="X98" s="15">
        <v>1</v>
      </c>
      <c r="Y98" s="15">
        <v>1</v>
      </c>
      <c r="Z98" s="15">
        <v>2</v>
      </c>
      <c r="AA98" s="15">
        <v>2</v>
      </c>
      <c r="AB98" s="15">
        <v>1</v>
      </c>
      <c r="AC98" s="15" t="s">
        <v>47</v>
      </c>
      <c r="AD98" s="15">
        <v>2</v>
      </c>
      <c r="AE98" s="15">
        <v>2</v>
      </c>
      <c r="AF98" s="15">
        <v>1</v>
      </c>
      <c r="AG98" s="15">
        <v>2</v>
      </c>
      <c r="AH98" s="15">
        <v>3</v>
      </c>
      <c r="AI98" s="15">
        <v>2</v>
      </c>
      <c r="AJ98" s="15" t="s">
        <v>47</v>
      </c>
      <c r="AK98" s="15" t="s">
        <v>47</v>
      </c>
      <c r="AL98" s="15" t="s">
        <v>47</v>
      </c>
      <c r="AM98" s="15">
        <v>1</v>
      </c>
      <c r="AN98" s="15">
        <v>1</v>
      </c>
      <c r="AO98" s="15">
        <v>1</v>
      </c>
      <c r="AP98" s="15" t="s">
        <v>47</v>
      </c>
      <c r="AQ98" s="15" t="s">
        <v>47</v>
      </c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</row>
    <row r="99" spans="1:55" ht="0.75" customHeight="1" x14ac:dyDescent="0.25">
      <c r="A99" s="17"/>
      <c r="B99" s="15"/>
      <c r="C99" s="15"/>
      <c r="D99" s="15">
        <v>0.02</v>
      </c>
      <c r="E99" s="15" t="s">
        <v>47</v>
      </c>
      <c r="F99" s="15">
        <v>0.04</v>
      </c>
      <c r="G99" s="15">
        <v>0.04</v>
      </c>
      <c r="H99" s="15">
        <v>0.02</v>
      </c>
      <c r="I99" s="15">
        <v>0.02</v>
      </c>
      <c r="J99" s="15">
        <v>0.03</v>
      </c>
      <c r="K99" s="15">
        <v>0.03</v>
      </c>
      <c r="L99" s="15">
        <v>0.03</v>
      </c>
      <c r="M99" s="15">
        <v>0.06</v>
      </c>
      <c r="N99" s="15">
        <v>0.05</v>
      </c>
      <c r="O99" s="15">
        <v>0.03</v>
      </c>
      <c r="P99" s="15">
        <v>0.02</v>
      </c>
      <c r="Q99" s="15">
        <v>7.0000000000000007E-2</v>
      </c>
      <c r="R99" s="15">
        <v>0.03</v>
      </c>
      <c r="S99" s="15">
        <v>0.04</v>
      </c>
      <c r="T99" s="15" t="s">
        <v>47</v>
      </c>
      <c r="U99" s="15">
        <v>0.06</v>
      </c>
      <c r="V99" s="15" t="s">
        <v>47</v>
      </c>
      <c r="W99" s="15">
        <v>0.02</v>
      </c>
      <c r="X99" s="15">
        <v>0.01</v>
      </c>
      <c r="Y99" s="15">
        <v>0.02</v>
      </c>
      <c r="Z99" s="15">
        <v>0.05</v>
      </c>
      <c r="AA99" s="15">
        <v>0.02</v>
      </c>
      <c r="AB99" s="15">
        <v>0.01</v>
      </c>
      <c r="AC99" s="15" t="s">
        <v>47</v>
      </c>
      <c r="AD99" s="15">
        <v>0.03</v>
      </c>
      <c r="AE99" s="15">
        <v>0.04</v>
      </c>
      <c r="AF99" s="15">
        <v>0.04</v>
      </c>
      <c r="AG99" s="15">
        <v>0.03</v>
      </c>
      <c r="AH99" s="15">
        <v>0.02</v>
      </c>
      <c r="AI99" s="15">
        <v>0.04</v>
      </c>
      <c r="AJ99" s="15" t="s">
        <v>47</v>
      </c>
      <c r="AK99" s="15" t="s">
        <v>47</v>
      </c>
      <c r="AL99" s="15" t="s">
        <v>47</v>
      </c>
      <c r="AM99" s="15">
        <v>0.02</v>
      </c>
      <c r="AN99" s="15">
        <v>0.03</v>
      </c>
      <c r="AO99" s="15">
        <v>0.02</v>
      </c>
      <c r="AP99" s="15" t="s">
        <v>47</v>
      </c>
      <c r="AQ99" s="15" t="s">
        <v>47</v>
      </c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</row>
    <row r="100" spans="1:55" ht="0.75" customHeight="1" x14ac:dyDescent="0.25">
      <c r="A100" s="17"/>
      <c r="B100" s="15"/>
      <c r="C100" s="15" t="s">
        <v>85</v>
      </c>
      <c r="D100" s="15">
        <v>19</v>
      </c>
      <c r="E100" s="15" t="s">
        <v>47</v>
      </c>
      <c r="F100" s="15" t="s">
        <v>47</v>
      </c>
      <c r="G100" s="15" t="s">
        <v>47</v>
      </c>
      <c r="H100" s="15">
        <v>1</v>
      </c>
      <c r="I100" s="15" t="s">
        <v>47</v>
      </c>
      <c r="J100" s="15">
        <v>1</v>
      </c>
      <c r="K100" s="15" t="s">
        <v>47</v>
      </c>
      <c r="L100" s="15">
        <v>1</v>
      </c>
      <c r="M100" s="15" t="s">
        <v>47</v>
      </c>
      <c r="N100" s="15" t="s">
        <v>47</v>
      </c>
      <c r="O100" s="15" t="s">
        <v>47</v>
      </c>
      <c r="P100" s="15" t="s">
        <v>47</v>
      </c>
      <c r="Q100" s="15" t="s">
        <v>47</v>
      </c>
      <c r="R100" s="15" t="s">
        <v>47</v>
      </c>
      <c r="S100" s="15">
        <v>1</v>
      </c>
      <c r="T100" s="15">
        <v>1</v>
      </c>
      <c r="U100" s="15">
        <v>1</v>
      </c>
      <c r="V100" s="15" t="s">
        <v>47</v>
      </c>
      <c r="W100" s="15">
        <v>2</v>
      </c>
      <c r="X100" s="15">
        <v>1</v>
      </c>
      <c r="Y100" s="15" t="s">
        <v>47</v>
      </c>
      <c r="Z100" s="15">
        <v>1</v>
      </c>
      <c r="AA100" s="15">
        <v>1</v>
      </c>
      <c r="AB100" s="15">
        <v>2</v>
      </c>
      <c r="AC100" s="15" t="s">
        <v>47</v>
      </c>
      <c r="AD100" s="15" t="s">
        <v>47</v>
      </c>
      <c r="AE100" s="15">
        <v>1</v>
      </c>
      <c r="AF100" s="15" t="s">
        <v>47</v>
      </c>
      <c r="AG100" s="15" t="s">
        <v>47</v>
      </c>
      <c r="AH100" s="15">
        <v>3</v>
      </c>
      <c r="AI100" s="15" t="s">
        <v>47</v>
      </c>
      <c r="AJ100" s="15" t="s">
        <v>47</v>
      </c>
      <c r="AK100" s="15">
        <v>1</v>
      </c>
      <c r="AL100" s="15" t="s">
        <v>47</v>
      </c>
      <c r="AM100" s="15" t="s">
        <v>47</v>
      </c>
      <c r="AN100" s="15">
        <v>1</v>
      </c>
      <c r="AO100" s="15" t="s">
        <v>47</v>
      </c>
      <c r="AP100" s="15" t="s">
        <v>47</v>
      </c>
      <c r="AQ100" s="15" t="s">
        <v>47</v>
      </c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</row>
    <row r="101" spans="1:55" ht="0.75" customHeight="1" x14ac:dyDescent="0.25">
      <c r="A101" s="17"/>
      <c r="B101" s="15"/>
      <c r="C101" s="15"/>
      <c r="D101" s="15">
        <v>0.01</v>
      </c>
      <c r="E101" s="15" t="s">
        <v>47</v>
      </c>
      <c r="F101" s="15" t="s">
        <v>47</v>
      </c>
      <c r="G101" s="15" t="s">
        <v>47</v>
      </c>
      <c r="H101" s="15">
        <v>0.01</v>
      </c>
      <c r="I101" s="15" t="s">
        <v>47</v>
      </c>
      <c r="J101" s="15">
        <v>0.03</v>
      </c>
      <c r="K101" s="15" t="s">
        <v>47</v>
      </c>
      <c r="L101" s="15">
        <v>0.01</v>
      </c>
      <c r="M101" s="15" t="s">
        <v>47</v>
      </c>
      <c r="N101" s="15" t="s">
        <v>47</v>
      </c>
      <c r="O101" s="15" t="s">
        <v>47</v>
      </c>
      <c r="P101" s="15" t="s">
        <v>47</v>
      </c>
      <c r="Q101" s="15" t="s">
        <v>47</v>
      </c>
      <c r="R101" s="15" t="s">
        <v>47</v>
      </c>
      <c r="S101" s="15">
        <v>0.02</v>
      </c>
      <c r="T101" s="15">
        <v>0.01</v>
      </c>
      <c r="U101" s="15">
        <v>0.02</v>
      </c>
      <c r="V101" s="15" t="s">
        <v>47</v>
      </c>
      <c r="W101" s="15">
        <v>0.04</v>
      </c>
      <c r="X101" s="15">
        <v>0.01</v>
      </c>
      <c r="Y101" s="15" t="s">
        <v>47</v>
      </c>
      <c r="Z101" s="15">
        <v>0.02</v>
      </c>
      <c r="AA101" s="15">
        <v>0.01</v>
      </c>
      <c r="AB101" s="15">
        <v>0.02</v>
      </c>
      <c r="AC101" s="15" t="s">
        <v>47</v>
      </c>
      <c r="AD101" s="15" t="s">
        <v>47</v>
      </c>
      <c r="AE101" s="15">
        <v>0.02</v>
      </c>
      <c r="AF101" s="15" t="s">
        <v>47</v>
      </c>
      <c r="AG101" s="15" t="s">
        <v>47</v>
      </c>
      <c r="AH101" s="15">
        <v>0.01</v>
      </c>
      <c r="AI101" s="15" t="s">
        <v>47</v>
      </c>
      <c r="AJ101" s="15" t="s">
        <v>47</v>
      </c>
      <c r="AK101" s="15">
        <v>0.02</v>
      </c>
      <c r="AL101" s="15" t="s">
        <v>47</v>
      </c>
      <c r="AM101" s="15" t="s">
        <v>47</v>
      </c>
      <c r="AN101" s="15">
        <v>0.03</v>
      </c>
      <c r="AO101" s="15" t="s">
        <v>47</v>
      </c>
      <c r="AP101" s="15" t="s">
        <v>47</v>
      </c>
      <c r="AQ101" s="15" t="s">
        <v>47</v>
      </c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</row>
    <row r="102" spans="1:55" ht="0.75" customHeight="1" x14ac:dyDescent="0.25">
      <c r="A102" s="18">
        <v>41030</v>
      </c>
      <c r="B102" s="15" t="s">
        <v>79</v>
      </c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</row>
    <row r="103" spans="1:55" ht="0.75" customHeight="1" x14ac:dyDescent="0.25">
      <c r="A103" s="17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</row>
    <row r="104" spans="1:55" ht="0.75" customHeight="1" x14ac:dyDescent="0.25">
      <c r="A104" s="17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</row>
    <row r="105" spans="1:55" ht="0.75" customHeight="1" x14ac:dyDescent="0.25">
      <c r="A105" s="17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</row>
    <row r="106" spans="1:55" ht="0.75" customHeight="1" x14ac:dyDescent="0.25">
      <c r="A106" s="17"/>
      <c r="B106" s="15" t="s">
        <v>42</v>
      </c>
      <c r="C106" s="15"/>
      <c r="D106" s="15" t="s">
        <v>1</v>
      </c>
      <c r="E106" s="15" t="s">
        <v>2</v>
      </c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 t="s">
        <v>52</v>
      </c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</row>
    <row r="107" spans="1:55" ht="0.75" customHeight="1" x14ac:dyDescent="0.25">
      <c r="A107" s="17"/>
      <c r="B107" s="15"/>
      <c r="C107" s="15"/>
      <c r="D107" s="15"/>
      <c r="E107" s="15" t="s">
        <v>3</v>
      </c>
      <c r="F107" s="15" t="s">
        <v>4</v>
      </c>
      <c r="G107" s="15" t="s">
        <v>5</v>
      </c>
      <c r="H107" s="15" t="s">
        <v>6</v>
      </c>
      <c r="I107" s="15" t="s">
        <v>7</v>
      </c>
      <c r="J107" s="15" t="s">
        <v>8</v>
      </c>
      <c r="K107" s="15" t="s">
        <v>9</v>
      </c>
      <c r="L107" s="15" t="s">
        <v>10</v>
      </c>
      <c r="M107" s="15" t="s">
        <v>11</v>
      </c>
      <c r="N107" s="15" t="s">
        <v>12</v>
      </c>
      <c r="O107" s="15" t="s">
        <v>13</v>
      </c>
      <c r="P107" s="15" t="s">
        <v>14</v>
      </c>
      <c r="Q107" s="15" t="s">
        <v>15</v>
      </c>
      <c r="R107" s="15" t="s">
        <v>16</v>
      </c>
      <c r="S107" s="15" t="s">
        <v>17</v>
      </c>
      <c r="T107" s="15" t="s">
        <v>18</v>
      </c>
      <c r="U107" s="15" t="s">
        <v>19</v>
      </c>
      <c r="V107" s="15" t="s">
        <v>20</v>
      </c>
      <c r="W107" s="15" t="s">
        <v>21</v>
      </c>
      <c r="X107" s="15" t="s">
        <v>22</v>
      </c>
      <c r="Y107" s="15" t="s">
        <v>23</v>
      </c>
      <c r="Z107" s="15" t="s">
        <v>24</v>
      </c>
      <c r="AA107" s="15" t="s">
        <v>25</v>
      </c>
      <c r="AB107" s="15" t="s">
        <v>26</v>
      </c>
      <c r="AC107" s="15" t="s">
        <v>27</v>
      </c>
      <c r="AD107" s="15" t="s">
        <v>28</v>
      </c>
      <c r="AE107" s="15" t="s">
        <v>29</v>
      </c>
      <c r="AF107" s="15" t="s">
        <v>30</v>
      </c>
      <c r="AG107" s="15" t="s">
        <v>31</v>
      </c>
      <c r="AH107" s="15" t="s">
        <v>32</v>
      </c>
      <c r="AI107" s="15" t="s">
        <v>33</v>
      </c>
      <c r="AJ107" s="15" t="s">
        <v>34</v>
      </c>
      <c r="AK107" s="15" t="s">
        <v>35</v>
      </c>
      <c r="AL107" s="15" t="s">
        <v>36</v>
      </c>
      <c r="AM107" s="15" t="s">
        <v>37</v>
      </c>
      <c r="AN107" s="15" t="s">
        <v>38</v>
      </c>
      <c r="AO107" s="15" t="s">
        <v>39</v>
      </c>
      <c r="AP107" s="15" t="s">
        <v>40</v>
      </c>
      <c r="AQ107" s="15" t="s">
        <v>41</v>
      </c>
      <c r="AR107" s="15" t="s">
        <v>53</v>
      </c>
      <c r="AS107" s="15" t="s">
        <v>54</v>
      </c>
      <c r="AT107" s="15" t="s">
        <v>55</v>
      </c>
      <c r="AU107" s="15"/>
      <c r="AV107" s="15"/>
      <c r="AW107" s="15"/>
      <c r="AX107" s="15"/>
      <c r="AY107" s="15"/>
      <c r="AZ107" s="15"/>
      <c r="BA107" s="15"/>
      <c r="BB107" s="15"/>
      <c r="BC107" s="15"/>
    </row>
    <row r="108" spans="1:55" ht="0.75" customHeight="1" x14ac:dyDescent="0.25">
      <c r="A108" s="17"/>
      <c r="B108" s="15"/>
      <c r="C108" s="15" t="s">
        <v>43</v>
      </c>
      <c r="D108" s="15">
        <v>2836</v>
      </c>
      <c r="E108" s="15">
        <v>22</v>
      </c>
      <c r="F108" s="15">
        <v>47</v>
      </c>
      <c r="G108" s="15">
        <v>39</v>
      </c>
      <c r="H108" s="15">
        <v>105</v>
      </c>
      <c r="I108" s="15">
        <v>49</v>
      </c>
      <c r="J108" s="15">
        <v>30</v>
      </c>
      <c r="K108" s="15">
        <v>34</v>
      </c>
      <c r="L108" s="15">
        <v>77</v>
      </c>
      <c r="M108" s="15">
        <v>44</v>
      </c>
      <c r="N108" s="15">
        <v>92</v>
      </c>
      <c r="O108" s="15">
        <v>58</v>
      </c>
      <c r="P108" s="15">
        <v>68</v>
      </c>
      <c r="Q108" s="15">
        <v>102</v>
      </c>
      <c r="R108" s="15">
        <v>96</v>
      </c>
      <c r="S108" s="15">
        <v>48</v>
      </c>
      <c r="T108" s="15">
        <v>159</v>
      </c>
      <c r="U108" s="15">
        <v>42</v>
      </c>
      <c r="V108" s="15">
        <v>24</v>
      </c>
      <c r="W108" s="15">
        <v>44</v>
      </c>
      <c r="X108" s="15">
        <v>97</v>
      </c>
      <c r="Y108" s="15">
        <v>57</v>
      </c>
      <c r="Z108" s="15">
        <v>44</v>
      </c>
      <c r="AA108" s="15">
        <v>88</v>
      </c>
      <c r="AB108" s="15">
        <v>85</v>
      </c>
      <c r="AC108" s="15">
        <v>30</v>
      </c>
      <c r="AD108" s="15">
        <v>54</v>
      </c>
      <c r="AE108" s="15">
        <v>44</v>
      </c>
      <c r="AF108" s="15">
        <v>21</v>
      </c>
      <c r="AG108" s="15">
        <v>54</v>
      </c>
      <c r="AH108" s="15">
        <v>183</v>
      </c>
      <c r="AI108" s="15">
        <v>44</v>
      </c>
      <c r="AJ108" s="15">
        <v>18</v>
      </c>
      <c r="AK108" s="15">
        <v>46</v>
      </c>
      <c r="AL108" s="15">
        <v>17</v>
      </c>
      <c r="AM108" s="15">
        <v>50</v>
      </c>
      <c r="AN108" s="15">
        <v>41</v>
      </c>
      <c r="AO108" s="15">
        <v>66</v>
      </c>
      <c r="AP108" s="15">
        <v>15</v>
      </c>
      <c r="AQ108" s="15">
        <v>13</v>
      </c>
      <c r="AR108" s="15">
        <v>924</v>
      </c>
      <c r="AS108" s="15">
        <v>1421</v>
      </c>
      <c r="AT108" s="15">
        <v>491</v>
      </c>
      <c r="AU108" s="15"/>
      <c r="AV108" s="15"/>
      <c r="AW108" s="15"/>
      <c r="AX108" s="15"/>
      <c r="AY108" s="15"/>
      <c r="AZ108" s="15"/>
      <c r="BA108" s="15"/>
      <c r="BB108" s="15"/>
      <c r="BC108" s="15"/>
    </row>
    <row r="109" spans="1:55" ht="0.75" customHeight="1" x14ac:dyDescent="0.25">
      <c r="A109" s="17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</row>
    <row r="110" spans="1:55" ht="0.75" customHeight="1" x14ac:dyDescent="0.25">
      <c r="A110" s="17"/>
      <c r="B110" s="15" t="s">
        <v>80</v>
      </c>
      <c r="C110" s="15" t="s">
        <v>44</v>
      </c>
      <c r="D110" s="15">
        <v>2835</v>
      </c>
      <c r="E110" s="15">
        <v>26</v>
      </c>
      <c r="F110" s="15">
        <v>46</v>
      </c>
      <c r="G110" s="15">
        <v>46</v>
      </c>
      <c r="H110" s="15">
        <v>101</v>
      </c>
      <c r="I110" s="15">
        <v>51</v>
      </c>
      <c r="J110" s="15">
        <v>35</v>
      </c>
      <c r="K110" s="15">
        <v>40</v>
      </c>
      <c r="L110" s="15">
        <v>69</v>
      </c>
      <c r="M110" s="15">
        <v>46</v>
      </c>
      <c r="N110" s="15">
        <v>89</v>
      </c>
      <c r="O110" s="15">
        <v>60</v>
      </c>
      <c r="P110" s="15">
        <v>80</v>
      </c>
      <c r="Q110" s="15">
        <v>81</v>
      </c>
      <c r="R110" s="15">
        <v>92</v>
      </c>
      <c r="S110" s="15">
        <v>57</v>
      </c>
      <c r="T110" s="15">
        <v>165</v>
      </c>
      <c r="U110" s="15">
        <v>33</v>
      </c>
      <c r="V110" s="15">
        <v>27</v>
      </c>
      <c r="W110" s="15">
        <v>52</v>
      </c>
      <c r="X110" s="15">
        <v>110</v>
      </c>
      <c r="Y110" s="15">
        <v>51</v>
      </c>
      <c r="Z110" s="15">
        <v>52</v>
      </c>
      <c r="AA110" s="15">
        <v>82</v>
      </c>
      <c r="AB110" s="15">
        <v>66</v>
      </c>
      <c r="AC110" s="15">
        <v>52</v>
      </c>
      <c r="AD110" s="15">
        <v>49</v>
      </c>
      <c r="AE110" s="15">
        <v>43</v>
      </c>
      <c r="AF110" s="15">
        <v>24</v>
      </c>
      <c r="AG110" s="15">
        <v>52</v>
      </c>
      <c r="AH110" s="15">
        <v>165</v>
      </c>
      <c r="AI110" s="15">
        <v>36</v>
      </c>
      <c r="AJ110" s="15">
        <v>21</v>
      </c>
      <c r="AK110" s="15">
        <v>48</v>
      </c>
      <c r="AL110" s="15">
        <v>29</v>
      </c>
      <c r="AM110" s="15">
        <v>49</v>
      </c>
      <c r="AN110" s="15">
        <v>48</v>
      </c>
      <c r="AO110" s="15">
        <v>69</v>
      </c>
      <c r="AP110" s="15">
        <v>18</v>
      </c>
      <c r="AQ110" s="15">
        <v>15</v>
      </c>
      <c r="AR110" s="15">
        <v>913</v>
      </c>
      <c r="AS110" s="15">
        <v>1453</v>
      </c>
      <c r="AT110" s="15">
        <v>469</v>
      </c>
      <c r="AU110" s="15"/>
      <c r="AV110" s="15"/>
      <c r="AW110" s="15"/>
      <c r="AX110" s="15"/>
      <c r="AY110" s="15"/>
      <c r="AZ110" s="15"/>
      <c r="BA110" s="15"/>
      <c r="BB110" s="15"/>
      <c r="BC110" s="15"/>
    </row>
    <row r="111" spans="1:55" ht="0.75" customHeight="1" x14ac:dyDescent="0.25">
      <c r="A111" s="17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</row>
    <row r="112" spans="1:55" ht="0.75" customHeight="1" x14ac:dyDescent="0.25">
      <c r="A112" s="17"/>
      <c r="B112" s="15"/>
      <c r="C112" s="15" t="s">
        <v>81</v>
      </c>
      <c r="D112" s="15">
        <v>838</v>
      </c>
      <c r="E112" s="15">
        <v>5</v>
      </c>
      <c r="F112" s="15">
        <v>8</v>
      </c>
      <c r="G112" s="15">
        <v>18</v>
      </c>
      <c r="H112" s="15">
        <v>19</v>
      </c>
      <c r="I112" s="15">
        <v>23</v>
      </c>
      <c r="J112" s="15">
        <v>13</v>
      </c>
      <c r="K112" s="15">
        <v>12</v>
      </c>
      <c r="L112" s="15">
        <v>17</v>
      </c>
      <c r="M112" s="15">
        <v>18</v>
      </c>
      <c r="N112" s="15">
        <v>21</v>
      </c>
      <c r="O112" s="15">
        <v>20</v>
      </c>
      <c r="P112" s="15">
        <v>15</v>
      </c>
      <c r="Q112" s="15">
        <v>20</v>
      </c>
      <c r="R112" s="15">
        <v>31</v>
      </c>
      <c r="S112" s="15">
        <v>12</v>
      </c>
      <c r="T112" s="15">
        <v>44</v>
      </c>
      <c r="U112" s="15">
        <v>13</v>
      </c>
      <c r="V112" s="15">
        <v>5</v>
      </c>
      <c r="W112" s="15">
        <v>13</v>
      </c>
      <c r="X112" s="15">
        <v>33</v>
      </c>
      <c r="Y112" s="15">
        <v>14</v>
      </c>
      <c r="Z112" s="15">
        <v>13</v>
      </c>
      <c r="AA112" s="15">
        <v>18</v>
      </c>
      <c r="AB112" s="15">
        <v>23</v>
      </c>
      <c r="AC112" s="15">
        <v>21</v>
      </c>
      <c r="AD112" s="15">
        <v>12</v>
      </c>
      <c r="AE112" s="15">
        <v>10</v>
      </c>
      <c r="AF112" s="15">
        <v>6</v>
      </c>
      <c r="AG112" s="15">
        <v>13</v>
      </c>
      <c r="AH112" s="15">
        <v>44</v>
      </c>
      <c r="AI112" s="15">
        <v>7</v>
      </c>
      <c r="AJ112" s="15">
        <v>7</v>
      </c>
      <c r="AK112" s="15">
        <v>10</v>
      </c>
      <c r="AL112" s="15">
        <v>10</v>
      </c>
      <c r="AM112" s="15">
        <v>12</v>
      </c>
      <c r="AN112" s="15">
        <v>13</v>
      </c>
      <c r="AO112" s="15">
        <v>20</v>
      </c>
      <c r="AP112" s="15">
        <v>8</v>
      </c>
      <c r="AQ112" s="15">
        <v>5</v>
      </c>
      <c r="AR112" s="15">
        <v>300</v>
      </c>
      <c r="AS112" s="15">
        <v>399</v>
      </c>
      <c r="AT112" s="15">
        <v>139</v>
      </c>
      <c r="AU112" s="15"/>
      <c r="AV112" s="15"/>
      <c r="AW112" s="15"/>
      <c r="AX112" s="15"/>
      <c r="AY112" s="15"/>
      <c r="AZ112" s="15"/>
      <c r="BA112" s="15"/>
      <c r="BB112" s="15"/>
      <c r="BC112" s="15"/>
    </row>
    <row r="113" spans="1:55" ht="0.75" customHeight="1" x14ac:dyDescent="0.25">
      <c r="A113" s="17"/>
      <c r="B113" s="15"/>
      <c r="C113" s="15"/>
      <c r="D113" s="15">
        <v>0.3</v>
      </c>
      <c r="E113" s="15">
        <v>0.18</v>
      </c>
      <c r="F113" s="15">
        <v>0.17</v>
      </c>
      <c r="G113" s="15">
        <v>0.38</v>
      </c>
      <c r="H113" s="15">
        <v>0.19</v>
      </c>
      <c r="I113" s="15">
        <v>0.45</v>
      </c>
      <c r="J113" s="15">
        <v>0.37</v>
      </c>
      <c r="K113" s="15">
        <v>0.28999999999999998</v>
      </c>
      <c r="L113" s="15">
        <v>0.25</v>
      </c>
      <c r="M113" s="15">
        <v>0.39</v>
      </c>
      <c r="N113" s="15">
        <v>0.24</v>
      </c>
      <c r="O113" s="15">
        <v>0.33</v>
      </c>
      <c r="P113" s="15">
        <v>0.19</v>
      </c>
      <c r="Q113" s="15">
        <v>0.24</v>
      </c>
      <c r="R113" s="15">
        <v>0.34</v>
      </c>
      <c r="S113" s="15">
        <v>0.21</v>
      </c>
      <c r="T113" s="15">
        <v>0.26</v>
      </c>
      <c r="U113" s="15">
        <v>0.38</v>
      </c>
      <c r="V113" s="15">
        <v>0.17</v>
      </c>
      <c r="W113" s="15">
        <v>0.25</v>
      </c>
      <c r="X113" s="15">
        <v>0.3</v>
      </c>
      <c r="Y113" s="15">
        <v>0.28000000000000003</v>
      </c>
      <c r="Z113" s="15">
        <v>0.25</v>
      </c>
      <c r="AA113" s="15">
        <v>0.22</v>
      </c>
      <c r="AB113" s="15">
        <v>0.35</v>
      </c>
      <c r="AC113" s="15">
        <v>0.4</v>
      </c>
      <c r="AD113" s="15">
        <v>0.24</v>
      </c>
      <c r="AE113" s="15">
        <v>0.23</v>
      </c>
      <c r="AF113" s="15">
        <v>0.24</v>
      </c>
      <c r="AG113" s="15">
        <v>0.24</v>
      </c>
      <c r="AH113" s="15">
        <v>0.26</v>
      </c>
      <c r="AI113" s="15">
        <v>0.2</v>
      </c>
      <c r="AJ113" s="15">
        <v>0.33</v>
      </c>
      <c r="AK113" s="15">
        <v>0.22</v>
      </c>
      <c r="AL113" s="15">
        <v>0.35</v>
      </c>
      <c r="AM113" s="15">
        <v>0.24</v>
      </c>
      <c r="AN113" s="15">
        <v>0.27</v>
      </c>
      <c r="AO113" s="15">
        <v>0.28999999999999998</v>
      </c>
      <c r="AP113" s="15">
        <v>0.47</v>
      </c>
      <c r="AQ113" s="15">
        <v>0.31</v>
      </c>
      <c r="AR113" s="15">
        <v>0.33</v>
      </c>
      <c r="AS113" s="15">
        <v>0.27</v>
      </c>
      <c r="AT113" s="15">
        <v>0.3</v>
      </c>
      <c r="AU113" s="15"/>
      <c r="AV113" s="15"/>
      <c r="AW113" s="15"/>
      <c r="AX113" s="15"/>
      <c r="AY113" s="15"/>
      <c r="AZ113" s="15"/>
      <c r="BA113" s="15"/>
      <c r="BB113" s="15"/>
      <c r="BC113" s="15"/>
    </row>
    <row r="114" spans="1:55" ht="0.75" customHeight="1" x14ac:dyDescent="0.25">
      <c r="A114" s="17"/>
      <c r="B114" s="15"/>
      <c r="C114" s="15" t="s">
        <v>82</v>
      </c>
      <c r="D114" s="15">
        <v>1287</v>
      </c>
      <c r="E114" s="15">
        <v>14</v>
      </c>
      <c r="F114" s="15">
        <v>24</v>
      </c>
      <c r="G114" s="15">
        <v>14</v>
      </c>
      <c r="H114" s="15">
        <v>51</v>
      </c>
      <c r="I114" s="15">
        <v>19</v>
      </c>
      <c r="J114" s="15">
        <v>18</v>
      </c>
      <c r="K114" s="15">
        <v>12</v>
      </c>
      <c r="L114" s="15">
        <v>34</v>
      </c>
      <c r="M114" s="15">
        <v>17</v>
      </c>
      <c r="N114" s="15">
        <v>46</v>
      </c>
      <c r="O114" s="15">
        <v>29</v>
      </c>
      <c r="P114" s="15">
        <v>40</v>
      </c>
      <c r="Q114" s="15">
        <v>38</v>
      </c>
      <c r="R114" s="15">
        <v>42</v>
      </c>
      <c r="S114" s="15">
        <v>26</v>
      </c>
      <c r="T114" s="15">
        <v>78</v>
      </c>
      <c r="U114" s="15">
        <v>12</v>
      </c>
      <c r="V114" s="15">
        <v>15</v>
      </c>
      <c r="W114" s="15">
        <v>18</v>
      </c>
      <c r="X114" s="15">
        <v>46</v>
      </c>
      <c r="Y114" s="15">
        <v>24</v>
      </c>
      <c r="Z114" s="15">
        <v>27</v>
      </c>
      <c r="AA114" s="15">
        <v>36</v>
      </c>
      <c r="AB114" s="15">
        <v>34</v>
      </c>
      <c r="AC114" s="15">
        <v>17</v>
      </c>
      <c r="AD114" s="15">
        <v>29</v>
      </c>
      <c r="AE114" s="15">
        <v>20</v>
      </c>
      <c r="AF114" s="15">
        <v>14</v>
      </c>
      <c r="AG114" s="15">
        <v>24</v>
      </c>
      <c r="AH114" s="15">
        <v>77</v>
      </c>
      <c r="AI114" s="15">
        <v>21</v>
      </c>
      <c r="AJ114" s="15">
        <v>12</v>
      </c>
      <c r="AK114" s="15">
        <v>29</v>
      </c>
      <c r="AL114" s="15">
        <v>15</v>
      </c>
      <c r="AM114" s="15">
        <v>25</v>
      </c>
      <c r="AN114" s="15">
        <v>25</v>
      </c>
      <c r="AO114" s="15">
        <v>25</v>
      </c>
      <c r="AP114" s="15">
        <v>1</v>
      </c>
      <c r="AQ114" s="15">
        <v>9</v>
      </c>
      <c r="AR114" s="15">
        <v>414</v>
      </c>
      <c r="AS114" s="15">
        <v>669</v>
      </c>
      <c r="AT114" s="15">
        <v>205</v>
      </c>
      <c r="AU114" s="15"/>
      <c r="AV114" s="15"/>
      <c r="AW114" s="15"/>
      <c r="AX114" s="15"/>
      <c r="AY114" s="15"/>
      <c r="AZ114" s="15"/>
      <c r="BA114" s="15"/>
      <c r="BB114" s="15"/>
      <c r="BC114" s="15"/>
    </row>
    <row r="115" spans="1:55" ht="0.75" customHeight="1" x14ac:dyDescent="0.25">
      <c r="A115" s="17"/>
      <c r="B115" s="15"/>
      <c r="C115" s="15"/>
      <c r="D115" s="15">
        <v>0.45</v>
      </c>
      <c r="E115" s="15">
        <v>0.55000000000000004</v>
      </c>
      <c r="F115" s="15">
        <v>0.53</v>
      </c>
      <c r="G115" s="15">
        <v>0.31</v>
      </c>
      <c r="H115" s="15">
        <v>0.5</v>
      </c>
      <c r="I115" s="15">
        <v>0.37</v>
      </c>
      <c r="J115" s="15">
        <v>0.5</v>
      </c>
      <c r="K115" s="15">
        <v>0.28999999999999998</v>
      </c>
      <c r="L115" s="15">
        <v>0.49</v>
      </c>
      <c r="M115" s="15">
        <v>0.36</v>
      </c>
      <c r="N115" s="15">
        <v>0.51</v>
      </c>
      <c r="O115" s="15">
        <v>0.48</v>
      </c>
      <c r="P115" s="15">
        <v>0.5</v>
      </c>
      <c r="Q115" s="15">
        <v>0.47</v>
      </c>
      <c r="R115" s="15">
        <v>0.46</v>
      </c>
      <c r="S115" s="15">
        <v>0.46</v>
      </c>
      <c r="T115" s="15">
        <v>0.47</v>
      </c>
      <c r="U115" s="15">
        <v>0.36</v>
      </c>
      <c r="V115" s="15">
        <v>0.54</v>
      </c>
      <c r="W115" s="15">
        <v>0.34</v>
      </c>
      <c r="X115" s="15">
        <v>0.42</v>
      </c>
      <c r="Y115" s="15">
        <v>0.47</v>
      </c>
      <c r="Z115" s="15">
        <v>0.52</v>
      </c>
      <c r="AA115" s="15">
        <v>0.44</v>
      </c>
      <c r="AB115" s="15">
        <v>0.51</v>
      </c>
      <c r="AC115" s="15">
        <v>0.33</v>
      </c>
      <c r="AD115" s="15">
        <v>0.59</v>
      </c>
      <c r="AE115" s="15">
        <v>0.48</v>
      </c>
      <c r="AF115" s="15">
        <v>0.56999999999999995</v>
      </c>
      <c r="AG115" s="15">
        <v>0.46</v>
      </c>
      <c r="AH115" s="15">
        <v>0.47</v>
      </c>
      <c r="AI115" s="15">
        <v>0.59</v>
      </c>
      <c r="AJ115" s="15">
        <v>0.56000000000000005</v>
      </c>
      <c r="AK115" s="15">
        <v>0.61</v>
      </c>
      <c r="AL115" s="15">
        <v>0.53</v>
      </c>
      <c r="AM115" s="15">
        <v>0.52</v>
      </c>
      <c r="AN115" s="15">
        <v>0.51</v>
      </c>
      <c r="AO115" s="15">
        <v>0.37</v>
      </c>
      <c r="AP115" s="15">
        <v>7.0000000000000007E-2</v>
      </c>
      <c r="AQ115" s="15">
        <v>0.62</v>
      </c>
      <c r="AR115" s="15">
        <v>0.45</v>
      </c>
      <c r="AS115" s="15">
        <v>0.46</v>
      </c>
      <c r="AT115" s="15">
        <v>0.44</v>
      </c>
      <c r="AU115" s="15"/>
      <c r="AV115" s="15"/>
      <c r="AW115" s="15"/>
      <c r="AX115" s="15"/>
      <c r="AY115" s="15"/>
      <c r="AZ115" s="15"/>
      <c r="BA115" s="15"/>
      <c r="BB115" s="15"/>
      <c r="BC115" s="15"/>
    </row>
    <row r="116" spans="1:55" ht="0.75" customHeight="1" x14ac:dyDescent="0.25">
      <c r="A116" s="17"/>
      <c r="B116" s="15"/>
      <c r="C116" s="15" t="s">
        <v>60</v>
      </c>
      <c r="D116" s="15">
        <v>547</v>
      </c>
      <c r="E116" s="15">
        <v>5</v>
      </c>
      <c r="F116" s="15">
        <v>12</v>
      </c>
      <c r="G116" s="15">
        <v>10</v>
      </c>
      <c r="H116" s="15">
        <v>21</v>
      </c>
      <c r="I116" s="15">
        <v>6</v>
      </c>
      <c r="J116" s="15">
        <v>5</v>
      </c>
      <c r="K116" s="15">
        <v>12</v>
      </c>
      <c r="L116" s="15">
        <v>14</v>
      </c>
      <c r="M116" s="15">
        <v>9</v>
      </c>
      <c r="N116" s="15">
        <v>16</v>
      </c>
      <c r="O116" s="15">
        <v>7</v>
      </c>
      <c r="P116" s="15">
        <v>19</v>
      </c>
      <c r="Q116" s="15">
        <v>16</v>
      </c>
      <c r="R116" s="15">
        <v>11</v>
      </c>
      <c r="S116" s="15">
        <v>13</v>
      </c>
      <c r="T116" s="15">
        <v>36</v>
      </c>
      <c r="U116" s="15">
        <v>9</v>
      </c>
      <c r="V116" s="15">
        <v>6</v>
      </c>
      <c r="W116" s="15">
        <v>17</v>
      </c>
      <c r="X116" s="15">
        <v>25</v>
      </c>
      <c r="Y116" s="15">
        <v>12</v>
      </c>
      <c r="Z116" s="15">
        <v>8</v>
      </c>
      <c r="AA116" s="15">
        <v>24</v>
      </c>
      <c r="AB116" s="15">
        <v>5</v>
      </c>
      <c r="AC116" s="15">
        <v>12</v>
      </c>
      <c r="AD116" s="15">
        <v>7</v>
      </c>
      <c r="AE116" s="15">
        <v>13</v>
      </c>
      <c r="AF116" s="15">
        <v>5</v>
      </c>
      <c r="AG116" s="15">
        <v>11</v>
      </c>
      <c r="AH116" s="15">
        <v>32</v>
      </c>
      <c r="AI116" s="15">
        <v>5</v>
      </c>
      <c r="AJ116" s="15">
        <v>2</v>
      </c>
      <c r="AK116" s="15">
        <v>7</v>
      </c>
      <c r="AL116" s="15">
        <v>3</v>
      </c>
      <c r="AM116" s="15">
        <v>8</v>
      </c>
      <c r="AN116" s="15">
        <v>8</v>
      </c>
      <c r="AO116" s="15">
        <v>18</v>
      </c>
      <c r="AP116" s="15">
        <v>6</v>
      </c>
      <c r="AQ116" s="15">
        <v>1</v>
      </c>
      <c r="AR116" s="15">
        <v>158</v>
      </c>
      <c r="AS116" s="15">
        <v>293</v>
      </c>
      <c r="AT116" s="15">
        <v>95</v>
      </c>
      <c r="AU116" s="15"/>
      <c r="AV116" s="15"/>
      <c r="AW116" s="15"/>
      <c r="AX116" s="15"/>
      <c r="AY116" s="15"/>
      <c r="AZ116" s="15"/>
      <c r="BA116" s="15"/>
      <c r="BB116" s="15"/>
      <c r="BC116" s="15"/>
    </row>
    <row r="117" spans="1:55" ht="0.75" customHeight="1" x14ac:dyDescent="0.25">
      <c r="A117" s="17"/>
      <c r="B117" s="15"/>
      <c r="C117" s="15"/>
      <c r="D117" s="15">
        <v>0.19</v>
      </c>
      <c r="E117" s="15">
        <v>0.18</v>
      </c>
      <c r="F117" s="15">
        <v>0.26</v>
      </c>
      <c r="G117" s="15">
        <v>0.21</v>
      </c>
      <c r="H117" s="15">
        <v>0.21</v>
      </c>
      <c r="I117" s="15">
        <v>0.12</v>
      </c>
      <c r="J117" s="15">
        <v>0.13</v>
      </c>
      <c r="K117" s="15">
        <v>0.28999999999999998</v>
      </c>
      <c r="L117" s="15">
        <v>0.19</v>
      </c>
      <c r="M117" s="15">
        <v>0.2</v>
      </c>
      <c r="N117" s="15">
        <v>0.17</v>
      </c>
      <c r="O117" s="15">
        <v>0.12</v>
      </c>
      <c r="P117" s="15">
        <v>0.24</v>
      </c>
      <c r="Q117" s="15">
        <v>0.2</v>
      </c>
      <c r="R117" s="15">
        <v>0.12</v>
      </c>
      <c r="S117" s="15">
        <v>0.23</v>
      </c>
      <c r="T117" s="15">
        <v>0.22</v>
      </c>
      <c r="U117" s="15">
        <v>0.26</v>
      </c>
      <c r="V117" s="15">
        <v>0.21</v>
      </c>
      <c r="W117" s="15">
        <v>0.32</v>
      </c>
      <c r="X117" s="15">
        <v>0.23</v>
      </c>
      <c r="Y117" s="15">
        <v>0.23</v>
      </c>
      <c r="Z117" s="15">
        <v>0.16</v>
      </c>
      <c r="AA117" s="15">
        <v>0.3</v>
      </c>
      <c r="AB117" s="15">
        <v>0.08</v>
      </c>
      <c r="AC117" s="15">
        <v>0.23</v>
      </c>
      <c r="AD117" s="15">
        <v>0.15</v>
      </c>
      <c r="AE117" s="15">
        <v>0.3</v>
      </c>
      <c r="AF117" s="15">
        <v>0.19</v>
      </c>
      <c r="AG117" s="15">
        <v>0.2</v>
      </c>
      <c r="AH117" s="15">
        <v>0.19</v>
      </c>
      <c r="AI117" s="15">
        <v>0.14000000000000001</v>
      </c>
      <c r="AJ117" s="15">
        <v>0.11</v>
      </c>
      <c r="AK117" s="15">
        <v>0.15</v>
      </c>
      <c r="AL117" s="15">
        <v>0.12</v>
      </c>
      <c r="AM117" s="15">
        <v>0.16</v>
      </c>
      <c r="AN117" s="15">
        <v>0.17</v>
      </c>
      <c r="AO117" s="15">
        <v>0.26</v>
      </c>
      <c r="AP117" s="15">
        <v>0.33</v>
      </c>
      <c r="AQ117" s="15">
        <v>0.08</v>
      </c>
      <c r="AR117" s="15">
        <v>0.17</v>
      </c>
      <c r="AS117" s="15">
        <v>0.2</v>
      </c>
      <c r="AT117" s="15">
        <v>0.2</v>
      </c>
      <c r="AU117" s="15"/>
      <c r="AV117" s="15"/>
      <c r="AW117" s="15"/>
      <c r="AX117" s="15"/>
      <c r="AY117" s="15"/>
      <c r="AZ117" s="15"/>
      <c r="BA117" s="15"/>
      <c r="BB117" s="15"/>
      <c r="BC117" s="15"/>
    </row>
    <row r="118" spans="1:55" ht="0.75" customHeight="1" x14ac:dyDescent="0.25">
      <c r="A118" s="17"/>
      <c r="B118" s="15"/>
      <c r="C118" s="15" t="s">
        <v>83</v>
      </c>
      <c r="D118" s="15">
        <v>91</v>
      </c>
      <c r="E118" s="15">
        <v>1</v>
      </c>
      <c r="F118" s="15">
        <v>2</v>
      </c>
      <c r="G118" s="15">
        <v>4</v>
      </c>
      <c r="H118" s="15">
        <v>7</v>
      </c>
      <c r="I118" s="15">
        <v>1</v>
      </c>
      <c r="J118" s="15" t="s">
        <v>47</v>
      </c>
      <c r="K118" s="15">
        <v>1</v>
      </c>
      <c r="L118" s="15">
        <v>2</v>
      </c>
      <c r="M118" s="15">
        <v>2</v>
      </c>
      <c r="N118" s="15">
        <v>6</v>
      </c>
      <c r="O118" s="15">
        <v>2</v>
      </c>
      <c r="P118" s="15">
        <v>5</v>
      </c>
      <c r="Q118" s="15">
        <v>3</v>
      </c>
      <c r="R118" s="15">
        <v>4</v>
      </c>
      <c r="S118" s="15">
        <v>2</v>
      </c>
      <c r="T118" s="15">
        <v>6</v>
      </c>
      <c r="U118" s="15" t="s">
        <v>47</v>
      </c>
      <c r="V118" s="15">
        <v>1</v>
      </c>
      <c r="W118" s="15" t="s">
        <v>47</v>
      </c>
      <c r="X118" s="15">
        <v>2</v>
      </c>
      <c r="Y118" s="15">
        <v>1</v>
      </c>
      <c r="Z118" s="15">
        <v>2</v>
      </c>
      <c r="AA118" s="15">
        <v>2</v>
      </c>
      <c r="AB118" s="15">
        <v>2</v>
      </c>
      <c r="AC118" s="15" t="s">
        <v>47</v>
      </c>
      <c r="AD118" s="15" t="s">
        <v>47</v>
      </c>
      <c r="AE118" s="15" t="s">
        <v>47</v>
      </c>
      <c r="AF118" s="15" t="s">
        <v>47</v>
      </c>
      <c r="AG118" s="15">
        <v>2</v>
      </c>
      <c r="AH118" s="15">
        <v>10</v>
      </c>
      <c r="AI118" s="15">
        <v>1</v>
      </c>
      <c r="AJ118" s="15" t="s">
        <v>47</v>
      </c>
      <c r="AK118" s="15">
        <v>1</v>
      </c>
      <c r="AL118" s="15" t="s">
        <v>47</v>
      </c>
      <c r="AM118" s="15">
        <v>2</v>
      </c>
      <c r="AN118" s="15">
        <v>2</v>
      </c>
      <c r="AO118" s="15">
        <v>3</v>
      </c>
      <c r="AP118" s="15">
        <v>1</v>
      </c>
      <c r="AQ118" s="15" t="s">
        <v>47</v>
      </c>
      <c r="AR118" s="15">
        <v>23</v>
      </c>
      <c r="AS118" s="15">
        <v>47</v>
      </c>
      <c r="AT118" s="15">
        <v>21</v>
      </c>
      <c r="AU118" s="15"/>
      <c r="AV118" s="15"/>
      <c r="AW118" s="15"/>
      <c r="AX118" s="15"/>
      <c r="AY118" s="15"/>
      <c r="AZ118" s="15"/>
      <c r="BA118" s="15"/>
      <c r="BB118" s="15"/>
      <c r="BC118" s="15"/>
    </row>
    <row r="119" spans="1:55" ht="0.75" customHeight="1" x14ac:dyDescent="0.25">
      <c r="A119" s="17"/>
      <c r="B119" s="15"/>
      <c r="C119" s="15"/>
      <c r="D119" s="15">
        <v>0.03</v>
      </c>
      <c r="E119" s="15">
        <v>0.05</v>
      </c>
      <c r="F119" s="15">
        <v>0.04</v>
      </c>
      <c r="G119" s="15">
        <v>0.08</v>
      </c>
      <c r="H119" s="15">
        <v>7.0000000000000007E-2</v>
      </c>
      <c r="I119" s="15">
        <v>0.02</v>
      </c>
      <c r="J119" s="15" t="s">
        <v>47</v>
      </c>
      <c r="K119" s="15">
        <v>0.03</v>
      </c>
      <c r="L119" s="15">
        <v>0.03</v>
      </c>
      <c r="M119" s="15">
        <v>0.05</v>
      </c>
      <c r="N119" s="15">
        <v>7.0000000000000007E-2</v>
      </c>
      <c r="O119" s="15">
        <v>0.03</v>
      </c>
      <c r="P119" s="15">
        <v>0.06</v>
      </c>
      <c r="Q119" s="15">
        <v>0.04</v>
      </c>
      <c r="R119" s="15">
        <v>0.04</v>
      </c>
      <c r="S119" s="15">
        <v>0.04</v>
      </c>
      <c r="T119" s="15">
        <v>0.04</v>
      </c>
      <c r="U119" s="15" t="s">
        <v>47</v>
      </c>
      <c r="V119" s="15">
        <v>0.04</v>
      </c>
      <c r="W119" s="15" t="s">
        <v>47</v>
      </c>
      <c r="X119" s="15">
        <v>0.02</v>
      </c>
      <c r="Y119" s="15">
        <v>0.02</v>
      </c>
      <c r="Z119" s="15">
        <v>0.05</v>
      </c>
      <c r="AA119" s="15">
        <v>0.02</v>
      </c>
      <c r="AB119" s="15">
        <v>0.02</v>
      </c>
      <c r="AC119" s="15" t="s">
        <v>47</v>
      </c>
      <c r="AD119" s="15" t="s">
        <v>47</v>
      </c>
      <c r="AE119" s="15" t="s">
        <v>47</v>
      </c>
      <c r="AF119" s="15" t="s">
        <v>47</v>
      </c>
      <c r="AG119" s="15">
        <v>0.04</v>
      </c>
      <c r="AH119" s="15">
        <v>0.06</v>
      </c>
      <c r="AI119" s="15">
        <v>0.03</v>
      </c>
      <c r="AJ119" s="15" t="s">
        <v>47</v>
      </c>
      <c r="AK119" s="15">
        <v>0.02</v>
      </c>
      <c r="AL119" s="15" t="s">
        <v>47</v>
      </c>
      <c r="AM119" s="15">
        <v>0.04</v>
      </c>
      <c r="AN119" s="15">
        <v>0.05</v>
      </c>
      <c r="AO119" s="15">
        <v>0.05</v>
      </c>
      <c r="AP119" s="15">
        <v>7.0000000000000007E-2</v>
      </c>
      <c r="AQ119" s="15" t="s">
        <v>47</v>
      </c>
      <c r="AR119" s="15">
        <v>0.03</v>
      </c>
      <c r="AS119" s="15">
        <v>0.03</v>
      </c>
      <c r="AT119" s="15">
        <v>0.04</v>
      </c>
      <c r="AU119" s="15"/>
      <c r="AV119" s="15"/>
      <c r="AW119" s="15"/>
      <c r="AX119" s="15"/>
      <c r="AY119" s="15"/>
      <c r="AZ119" s="15"/>
      <c r="BA119" s="15"/>
      <c r="BB119" s="15"/>
      <c r="BC119" s="15"/>
    </row>
    <row r="120" spans="1:55" ht="0.75" customHeight="1" x14ac:dyDescent="0.25">
      <c r="A120" s="17"/>
      <c r="B120" s="15"/>
      <c r="C120" s="15" t="s">
        <v>84</v>
      </c>
      <c r="D120" s="15">
        <v>47</v>
      </c>
      <c r="E120" s="15">
        <v>1</v>
      </c>
      <c r="F120" s="15" t="s">
        <v>47</v>
      </c>
      <c r="G120" s="15">
        <v>1</v>
      </c>
      <c r="H120" s="15">
        <v>3</v>
      </c>
      <c r="I120" s="15">
        <v>2</v>
      </c>
      <c r="J120" s="15" t="s">
        <v>47</v>
      </c>
      <c r="K120" s="15">
        <v>2</v>
      </c>
      <c r="L120" s="15">
        <v>2</v>
      </c>
      <c r="M120" s="15" t="s">
        <v>47</v>
      </c>
      <c r="N120" s="15" t="s">
        <v>47</v>
      </c>
      <c r="O120" s="15">
        <v>1</v>
      </c>
      <c r="P120" s="15">
        <v>1</v>
      </c>
      <c r="Q120" s="15">
        <v>3</v>
      </c>
      <c r="R120" s="15">
        <v>3</v>
      </c>
      <c r="S120" s="15">
        <v>1</v>
      </c>
      <c r="T120" s="15">
        <v>1</v>
      </c>
      <c r="U120" s="15" t="s">
        <v>47</v>
      </c>
      <c r="V120" s="15">
        <v>1</v>
      </c>
      <c r="W120" s="15">
        <v>2</v>
      </c>
      <c r="X120" s="15">
        <v>2</v>
      </c>
      <c r="Y120" s="15" t="s">
        <v>47</v>
      </c>
      <c r="Z120" s="15">
        <v>1</v>
      </c>
      <c r="AA120" s="15">
        <v>1</v>
      </c>
      <c r="AB120" s="15">
        <v>2</v>
      </c>
      <c r="AC120" s="15">
        <v>2</v>
      </c>
      <c r="AD120" s="15" t="s">
        <v>47</v>
      </c>
      <c r="AE120" s="15" t="s">
        <v>47</v>
      </c>
      <c r="AF120" s="15" t="s">
        <v>47</v>
      </c>
      <c r="AG120" s="15">
        <v>1</v>
      </c>
      <c r="AH120" s="15">
        <v>1</v>
      </c>
      <c r="AI120" s="15">
        <v>2</v>
      </c>
      <c r="AJ120" s="15" t="s">
        <v>47</v>
      </c>
      <c r="AK120" s="15" t="s">
        <v>47</v>
      </c>
      <c r="AL120" s="15" t="s">
        <v>47</v>
      </c>
      <c r="AM120" s="15">
        <v>2</v>
      </c>
      <c r="AN120" s="15" t="s">
        <v>47</v>
      </c>
      <c r="AO120" s="15">
        <v>2</v>
      </c>
      <c r="AP120" s="15">
        <v>1</v>
      </c>
      <c r="AQ120" s="15" t="s">
        <v>47</v>
      </c>
      <c r="AR120" s="15">
        <v>12</v>
      </c>
      <c r="AS120" s="15">
        <v>28</v>
      </c>
      <c r="AT120" s="15">
        <v>7</v>
      </c>
      <c r="AU120" s="15"/>
      <c r="AV120" s="15"/>
      <c r="AW120" s="15"/>
      <c r="AX120" s="15"/>
      <c r="AY120" s="15"/>
      <c r="AZ120" s="15"/>
      <c r="BA120" s="15"/>
      <c r="BB120" s="15"/>
      <c r="BC120" s="15"/>
    </row>
    <row r="121" spans="1:55" ht="0.75" customHeight="1" x14ac:dyDescent="0.25">
      <c r="A121" s="17"/>
      <c r="B121" s="15"/>
      <c r="C121" s="15"/>
      <c r="D121" s="15">
        <v>0.02</v>
      </c>
      <c r="E121" s="15">
        <v>0.05</v>
      </c>
      <c r="F121" s="15" t="s">
        <v>47</v>
      </c>
      <c r="G121" s="15">
        <v>0.03</v>
      </c>
      <c r="H121" s="15">
        <v>0.03</v>
      </c>
      <c r="I121" s="15">
        <v>0.04</v>
      </c>
      <c r="J121" s="15" t="s">
        <v>47</v>
      </c>
      <c r="K121" s="15">
        <v>0.06</v>
      </c>
      <c r="L121" s="15">
        <v>0.03</v>
      </c>
      <c r="M121" s="15" t="s">
        <v>47</v>
      </c>
      <c r="N121" s="15" t="s">
        <v>47</v>
      </c>
      <c r="O121" s="15">
        <v>0.02</v>
      </c>
      <c r="P121" s="15">
        <v>0.01</v>
      </c>
      <c r="Q121" s="15">
        <v>0.04</v>
      </c>
      <c r="R121" s="15">
        <v>0.03</v>
      </c>
      <c r="S121" s="15">
        <v>0.02</v>
      </c>
      <c r="T121" s="15">
        <v>0.01</v>
      </c>
      <c r="U121" s="15" t="s">
        <v>47</v>
      </c>
      <c r="V121" s="15">
        <v>0.04</v>
      </c>
      <c r="W121" s="15">
        <v>0.05</v>
      </c>
      <c r="X121" s="15">
        <v>0.02</v>
      </c>
      <c r="Y121" s="15" t="s">
        <v>47</v>
      </c>
      <c r="Z121" s="15">
        <v>0.02</v>
      </c>
      <c r="AA121" s="15">
        <v>0.01</v>
      </c>
      <c r="AB121" s="15">
        <v>0.02</v>
      </c>
      <c r="AC121" s="15">
        <v>0.03</v>
      </c>
      <c r="AD121" s="15" t="s">
        <v>47</v>
      </c>
      <c r="AE121" s="15" t="s">
        <v>47</v>
      </c>
      <c r="AF121" s="15" t="s">
        <v>47</v>
      </c>
      <c r="AG121" s="15">
        <v>0.02</v>
      </c>
      <c r="AH121" s="15">
        <v>0.01</v>
      </c>
      <c r="AI121" s="15">
        <v>0.04</v>
      </c>
      <c r="AJ121" s="15" t="s">
        <v>47</v>
      </c>
      <c r="AK121" s="15" t="s">
        <v>47</v>
      </c>
      <c r="AL121" s="15" t="s">
        <v>47</v>
      </c>
      <c r="AM121" s="15">
        <v>0.04</v>
      </c>
      <c r="AN121" s="15" t="s">
        <v>47</v>
      </c>
      <c r="AO121" s="15">
        <v>0.03</v>
      </c>
      <c r="AP121" s="15">
        <v>7.0000000000000007E-2</v>
      </c>
      <c r="AQ121" s="15" t="s">
        <v>47</v>
      </c>
      <c r="AR121" s="15">
        <v>0.01</v>
      </c>
      <c r="AS121" s="15">
        <v>0.02</v>
      </c>
      <c r="AT121" s="15">
        <v>0.02</v>
      </c>
      <c r="AU121" s="15"/>
      <c r="AV121" s="15"/>
      <c r="AW121" s="15"/>
      <c r="AX121" s="15"/>
      <c r="AY121" s="15"/>
      <c r="AZ121" s="15"/>
      <c r="BA121" s="15"/>
      <c r="BB121" s="15"/>
      <c r="BC121" s="15"/>
    </row>
    <row r="122" spans="1:55" ht="0.75" customHeight="1" x14ac:dyDescent="0.25">
      <c r="A122" s="17"/>
      <c r="B122" s="15"/>
      <c r="C122" s="15" t="s">
        <v>151</v>
      </c>
      <c r="D122" s="15">
        <v>24</v>
      </c>
      <c r="E122" s="15" t="s">
        <v>47</v>
      </c>
      <c r="F122" s="15" t="s">
        <v>47</v>
      </c>
      <c r="G122" s="15" t="s">
        <v>47</v>
      </c>
      <c r="H122" s="15" t="s">
        <v>47</v>
      </c>
      <c r="I122" s="15" t="s">
        <v>47</v>
      </c>
      <c r="J122" s="15" t="s">
        <v>47</v>
      </c>
      <c r="K122" s="15">
        <v>1</v>
      </c>
      <c r="L122" s="15">
        <v>1</v>
      </c>
      <c r="M122" s="15" t="s">
        <v>47</v>
      </c>
      <c r="N122" s="15">
        <v>1</v>
      </c>
      <c r="O122" s="15">
        <v>1</v>
      </c>
      <c r="P122" s="15" t="s">
        <v>47</v>
      </c>
      <c r="Q122" s="15">
        <v>1</v>
      </c>
      <c r="R122" s="15">
        <v>1</v>
      </c>
      <c r="S122" s="15">
        <v>2</v>
      </c>
      <c r="T122" s="15" t="s">
        <v>47</v>
      </c>
      <c r="U122" s="15" t="s">
        <v>47</v>
      </c>
      <c r="V122" s="15" t="s">
        <v>47</v>
      </c>
      <c r="W122" s="15">
        <v>2</v>
      </c>
      <c r="X122" s="15">
        <v>1</v>
      </c>
      <c r="Y122" s="15" t="s">
        <v>47</v>
      </c>
      <c r="Z122" s="15" t="s">
        <v>47</v>
      </c>
      <c r="AA122" s="15">
        <v>1</v>
      </c>
      <c r="AB122" s="15">
        <v>1</v>
      </c>
      <c r="AC122" s="15" t="s">
        <v>47</v>
      </c>
      <c r="AD122" s="15">
        <v>1</v>
      </c>
      <c r="AE122" s="15" t="s">
        <v>47</v>
      </c>
      <c r="AF122" s="15" t="s">
        <v>47</v>
      </c>
      <c r="AG122" s="15">
        <v>2</v>
      </c>
      <c r="AH122" s="15">
        <v>2</v>
      </c>
      <c r="AI122" s="15" t="s">
        <v>47</v>
      </c>
      <c r="AJ122" s="15" t="s">
        <v>47</v>
      </c>
      <c r="AK122" s="15" t="s">
        <v>47</v>
      </c>
      <c r="AL122" s="15" t="s">
        <v>47</v>
      </c>
      <c r="AM122" s="15" t="s">
        <v>47</v>
      </c>
      <c r="AN122" s="15" t="s">
        <v>47</v>
      </c>
      <c r="AO122" s="15">
        <v>1</v>
      </c>
      <c r="AP122" s="15" t="s">
        <v>47</v>
      </c>
      <c r="AQ122" s="15" t="s">
        <v>47</v>
      </c>
      <c r="AR122" s="15">
        <v>6</v>
      </c>
      <c r="AS122" s="15">
        <v>16</v>
      </c>
      <c r="AT122" s="15">
        <v>2</v>
      </c>
      <c r="AU122" s="15"/>
      <c r="AV122" s="15"/>
      <c r="AW122" s="15"/>
      <c r="AX122" s="15"/>
      <c r="AY122" s="15"/>
      <c r="AZ122" s="15"/>
      <c r="BA122" s="15"/>
      <c r="BB122" s="15"/>
      <c r="BC122" s="15"/>
    </row>
    <row r="123" spans="1:55" ht="0.75" customHeight="1" x14ac:dyDescent="0.25">
      <c r="A123" s="17"/>
      <c r="B123" s="15"/>
      <c r="C123" s="15"/>
      <c r="D123" s="15">
        <v>0.01</v>
      </c>
      <c r="E123" s="15" t="s">
        <v>47</v>
      </c>
      <c r="F123" s="15" t="s">
        <v>47</v>
      </c>
      <c r="G123" s="15" t="s">
        <v>47</v>
      </c>
      <c r="H123" s="15" t="s">
        <v>47</v>
      </c>
      <c r="I123" s="15" t="s">
        <v>47</v>
      </c>
      <c r="J123" s="15" t="s">
        <v>47</v>
      </c>
      <c r="K123" s="15">
        <v>0.03</v>
      </c>
      <c r="L123" s="15">
        <v>0.01</v>
      </c>
      <c r="M123" s="15" t="s">
        <v>47</v>
      </c>
      <c r="N123" s="15">
        <v>0.01</v>
      </c>
      <c r="O123" s="15">
        <v>0.02</v>
      </c>
      <c r="P123" s="15" t="s">
        <v>47</v>
      </c>
      <c r="Q123" s="15">
        <v>0.01</v>
      </c>
      <c r="R123" s="15">
        <v>0.01</v>
      </c>
      <c r="S123" s="15">
        <v>0.04</v>
      </c>
      <c r="T123" s="15" t="s">
        <v>47</v>
      </c>
      <c r="U123" s="15" t="s">
        <v>47</v>
      </c>
      <c r="V123" s="15" t="s">
        <v>47</v>
      </c>
      <c r="W123" s="15">
        <v>0.05</v>
      </c>
      <c r="X123" s="15">
        <v>0.01</v>
      </c>
      <c r="Y123" s="15" t="s">
        <v>47</v>
      </c>
      <c r="Z123" s="15" t="s">
        <v>47</v>
      </c>
      <c r="AA123" s="15">
        <v>0.01</v>
      </c>
      <c r="AB123" s="15">
        <v>0.01</v>
      </c>
      <c r="AC123" s="15" t="s">
        <v>47</v>
      </c>
      <c r="AD123" s="15">
        <v>0.02</v>
      </c>
      <c r="AE123" s="15" t="s">
        <v>47</v>
      </c>
      <c r="AF123" s="15" t="s">
        <v>47</v>
      </c>
      <c r="AG123" s="15">
        <v>0.04</v>
      </c>
      <c r="AH123" s="15">
        <v>0.01</v>
      </c>
      <c r="AI123" s="15" t="s">
        <v>47</v>
      </c>
      <c r="AJ123" s="15" t="s">
        <v>47</v>
      </c>
      <c r="AK123" s="15" t="s">
        <v>47</v>
      </c>
      <c r="AL123" s="15" t="s">
        <v>47</v>
      </c>
      <c r="AM123" s="15" t="s">
        <v>47</v>
      </c>
      <c r="AN123" s="15" t="s">
        <v>47</v>
      </c>
      <c r="AO123" s="15">
        <v>0.02</v>
      </c>
      <c r="AP123" s="15" t="s">
        <v>47</v>
      </c>
      <c r="AQ123" s="15" t="s">
        <v>47</v>
      </c>
      <c r="AR123" s="15">
        <v>0.01</v>
      </c>
      <c r="AS123" s="15">
        <v>0.01</v>
      </c>
      <c r="AT123" s="15">
        <v>0</v>
      </c>
      <c r="AU123" s="15"/>
      <c r="AV123" s="15"/>
      <c r="AW123" s="15"/>
      <c r="AX123" s="15"/>
      <c r="AY123" s="15"/>
      <c r="AZ123" s="15"/>
      <c r="BA123" s="15"/>
      <c r="BB123" s="15"/>
      <c r="BC123" s="15"/>
    </row>
    <row r="124" spans="1:55" ht="0.75" customHeight="1" x14ac:dyDescent="0.25">
      <c r="A124" s="17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</row>
    <row r="125" spans="1:55" ht="15" hidden="1" customHeight="1" x14ac:dyDescent="0.25"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</row>
    <row r="126" spans="1:55" ht="15" hidden="1" customHeight="1" x14ac:dyDescent="0.25"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</row>
    <row r="127" spans="1:55" ht="15" hidden="1" customHeight="1" x14ac:dyDescent="0.25"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</row>
    <row r="128" spans="1:55" ht="15" hidden="1" customHeight="1" x14ac:dyDescent="0.25"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</row>
    <row r="129" spans="19:47" ht="15" hidden="1" customHeight="1" x14ac:dyDescent="0.25"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</row>
    <row r="130" spans="19:47" ht="15" hidden="1" customHeight="1" x14ac:dyDescent="0.25"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</row>
    <row r="131" spans="19:47" ht="15" hidden="1" customHeight="1" x14ac:dyDescent="0.25"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</row>
    <row r="132" spans="19:47" ht="15" hidden="1" customHeight="1" x14ac:dyDescent="0.25"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</row>
    <row r="133" spans="19:47" ht="15" hidden="1" customHeight="1" x14ac:dyDescent="0.25"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</row>
    <row r="134" spans="19:47" ht="15" hidden="1" customHeight="1" x14ac:dyDescent="0.25"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</row>
    <row r="135" spans="19:47" ht="15" hidden="1" customHeight="1" x14ac:dyDescent="0.25"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</row>
    <row r="136" spans="19:47" ht="15" hidden="1" customHeight="1" x14ac:dyDescent="0.25"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</row>
    <row r="137" spans="19:47" ht="15" hidden="1" customHeight="1" x14ac:dyDescent="0.25"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</row>
    <row r="138" spans="19:47" ht="15" hidden="1" customHeight="1" x14ac:dyDescent="0.25"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</row>
    <row r="139" spans="19:47" ht="15" hidden="1" customHeight="1" x14ac:dyDescent="0.25"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</row>
  </sheetData>
  <sortState ref="C57:AU63">
    <sortCondition ref="C57"/>
  </sortState>
  <mergeCells count="2">
    <mergeCell ref="A1:R1"/>
    <mergeCell ref="B2:P2"/>
  </mergeCells>
  <dataValidations count="2">
    <dataValidation type="list" allowBlank="1" showInputMessage="1" showErrorMessage="1" sqref="B2">
      <formula1>$C$24:$C$29</formula1>
    </dataValidation>
    <dataValidation type="list" allowBlank="1" showInputMessage="1" showErrorMessage="1" sqref="C14">
      <formula1>$C$41:$C$46</formula1>
    </dataValidation>
  </dataValidations>
  <hyperlinks>
    <hyperlink ref="R2" location="Index!A1" display="INDEX"/>
  </hyperlink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5"/>
  <sheetViews>
    <sheetView workbookViewId="0">
      <selection activeCell="B2" sqref="B2:P2"/>
    </sheetView>
  </sheetViews>
  <sheetFormatPr defaultColWidth="0" defaultRowHeight="15" customHeight="1" zeroHeight="1" x14ac:dyDescent="0.25"/>
  <cols>
    <col min="1" max="1" width="8.5703125" style="10" customWidth="1"/>
    <col min="2" max="16" width="8.5703125" style="20" customWidth="1"/>
    <col min="17" max="17" width="2.42578125" style="20" customWidth="1"/>
    <col min="18" max="18" width="8.5703125" style="20" customWidth="1"/>
    <col min="19" max="47" width="0.140625" style="20" customWidth="1"/>
    <col min="48" max="16384" width="8.5703125" style="20" hidden="1"/>
  </cols>
  <sheetData>
    <row r="1" spans="1:47" s="23" customFormat="1" ht="20.25" x14ac:dyDescent="0.3">
      <c r="A1" s="65" t="s">
        <v>86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s="19" customFormat="1" ht="23.25" x14ac:dyDescent="0.35">
      <c r="A2" s="21"/>
      <c r="B2" s="66" t="s">
        <v>95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33"/>
      <c r="R2" s="34" t="s">
        <v>589</v>
      </c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</row>
    <row r="3" spans="1:47" s="19" customFormat="1" ht="3.75" customHeight="1" x14ac:dyDescent="0.25">
      <c r="A3" s="21"/>
      <c r="B3" s="1"/>
      <c r="C3" s="1"/>
      <c r="D3" s="1" t="s">
        <v>1</v>
      </c>
      <c r="E3" s="1" t="s">
        <v>2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</row>
    <row r="4" spans="1:47" s="19" customFormat="1" ht="3.75" customHeight="1" x14ac:dyDescent="0.25">
      <c r="A4" s="21"/>
      <c r="B4" s="1"/>
      <c r="C4" s="1"/>
      <c r="D4" s="1" t="s">
        <v>1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1" t="s">
        <v>13</v>
      </c>
      <c r="P4" s="1" t="s">
        <v>14</v>
      </c>
      <c r="Q4" s="1" t="s">
        <v>15</v>
      </c>
      <c r="R4" s="1" t="s">
        <v>16</v>
      </c>
      <c r="S4" s="14" t="s">
        <v>17</v>
      </c>
      <c r="T4" s="14" t="s">
        <v>18</v>
      </c>
      <c r="U4" s="14" t="s">
        <v>19</v>
      </c>
      <c r="V4" s="14" t="s">
        <v>20</v>
      </c>
      <c r="W4" s="14" t="s">
        <v>21</v>
      </c>
      <c r="X4" s="14" t="s">
        <v>22</v>
      </c>
      <c r="Y4" s="14" t="s">
        <v>23</v>
      </c>
      <c r="Z4" s="14" t="s">
        <v>24</v>
      </c>
      <c r="AA4" s="14" t="s">
        <v>25</v>
      </c>
      <c r="AB4" s="14" t="s">
        <v>26</v>
      </c>
      <c r="AC4" s="14" t="s">
        <v>27</v>
      </c>
      <c r="AD4" s="14" t="s">
        <v>28</v>
      </c>
      <c r="AE4" s="14" t="s">
        <v>29</v>
      </c>
      <c r="AF4" s="14" t="s">
        <v>30</v>
      </c>
      <c r="AG4" s="14" t="s">
        <v>31</v>
      </c>
      <c r="AH4" s="14" t="s">
        <v>32</v>
      </c>
      <c r="AI4" s="14" t="s">
        <v>33</v>
      </c>
      <c r="AJ4" s="14" t="s">
        <v>34</v>
      </c>
      <c r="AK4" s="14" t="s">
        <v>35</v>
      </c>
      <c r="AL4" s="14" t="s">
        <v>36</v>
      </c>
      <c r="AM4" s="14" t="s">
        <v>37</v>
      </c>
      <c r="AN4" s="14" t="s">
        <v>38</v>
      </c>
      <c r="AO4" s="14" t="s">
        <v>39</v>
      </c>
      <c r="AP4" s="14" t="s">
        <v>40</v>
      </c>
      <c r="AQ4" s="14" t="s">
        <v>41</v>
      </c>
      <c r="AR4" s="14"/>
      <c r="AS4" s="14"/>
      <c r="AT4" s="14"/>
      <c r="AU4" s="14"/>
    </row>
    <row r="5" spans="1:47" s="19" customFormat="1" x14ac:dyDescent="0.25">
      <c r="A5" s="22">
        <v>40940</v>
      </c>
      <c r="B5" s="1" t="s">
        <v>87</v>
      </c>
      <c r="C5" s="1"/>
      <c r="D5" s="1">
        <f t="shared" ref="D5:AQ5" si="0">LOOKUP($B$2,$C$24:$C$33,D$24:D$33)</f>
        <v>0.16</v>
      </c>
      <c r="E5" s="1">
        <f t="shared" si="0"/>
        <v>0</v>
      </c>
      <c r="F5" s="1">
        <f t="shared" si="0"/>
        <v>0</v>
      </c>
      <c r="G5" s="1">
        <f t="shared" si="0"/>
        <v>0</v>
      </c>
      <c r="H5" s="1">
        <f t="shared" si="0"/>
        <v>0.17</v>
      </c>
      <c r="I5" s="1">
        <f t="shared" si="0"/>
        <v>0.16</v>
      </c>
      <c r="J5" s="1">
        <f t="shared" si="0"/>
        <v>0</v>
      </c>
      <c r="K5" s="1">
        <f t="shared" si="0"/>
        <v>0</v>
      </c>
      <c r="L5" s="1">
        <f t="shared" si="0"/>
        <v>0.13</v>
      </c>
      <c r="M5" s="1">
        <f t="shared" si="0"/>
        <v>0</v>
      </c>
      <c r="N5" s="1">
        <f t="shared" si="0"/>
        <v>0.18</v>
      </c>
      <c r="O5" s="1">
        <f t="shared" si="0"/>
        <v>0.13</v>
      </c>
      <c r="P5" s="1">
        <f t="shared" si="0"/>
        <v>0.13</v>
      </c>
      <c r="Q5" s="1">
        <f t="shared" si="0"/>
        <v>0.08</v>
      </c>
      <c r="R5" s="1">
        <f t="shared" si="0"/>
        <v>0.28000000000000003</v>
      </c>
      <c r="S5" s="14">
        <f t="shared" si="0"/>
        <v>0</v>
      </c>
      <c r="T5" s="14">
        <f t="shared" si="0"/>
        <v>0.14000000000000001</v>
      </c>
      <c r="U5" s="14">
        <f t="shared" si="0"/>
        <v>0</v>
      </c>
      <c r="V5" s="14">
        <f t="shared" si="0"/>
        <v>0</v>
      </c>
      <c r="W5" s="14">
        <f t="shared" si="0"/>
        <v>0</v>
      </c>
      <c r="X5" s="14">
        <f t="shared" si="0"/>
        <v>0.12</v>
      </c>
      <c r="Y5" s="14">
        <f t="shared" si="0"/>
        <v>0</v>
      </c>
      <c r="Z5" s="14">
        <f t="shared" si="0"/>
        <v>0</v>
      </c>
      <c r="AA5" s="14">
        <f t="shared" si="0"/>
        <v>0.32</v>
      </c>
      <c r="AB5" s="14">
        <f t="shared" si="0"/>
        <v>0.14000000000000001</v>
      </c>
      <c r="AC5" s="14">
        <f t="shared" si="0"/>
        <v>0</v>
      </c>
      <c r="AD5" s="14">
        <f t="shared" si="0"/>
        <v>0</v>
      </c>
      <c r="AE5" s="14">
        <f t="shared" si="0"/>
        <v>0</v>
      </c>
      <c r="AF5" s="14">
        <f t="shared" si="0"/>
        <v>0</v>
      </c>
      <c r="AG5" s="14">
        <f t="shared" si="0"/>
        <v>0.13</v>
      </c>
      <c r="AH5" s="14">
        <f t="shared" si="0"/>
        <v>0.16</v>
      </c>
      <c r="AI5" s="14">
        <f t="shared" si="0"/>
        <v>0</v>
      </c>
      <c r="AJ5" s="14">
        <f t="shared" si="0"/>
        <v>0</v>
      </c>
      <c r="AK5" s="14">
        <f t="shared" si="0"/>
        <v>0</v>
      </c>
      <c r="AL5" s="14">
        <f t="shared" si="0"/>
        <v>0</v>
      </c>
      <c r="AM5" s="14">
        <f t="shared" si="0"/>
        <v>0</v>
      </c>
      <c r="AN5" s="14">
        <f t="shared" si="0"/>
        <v>0</v>
      </c>
      <c r="AO5" s="14">
        <f t="shared" si="0"/>
        <v>0.2</v>
      </c>
      <c r="AP5" s="14">
        <f t="shared" si="0"/>
        <v>0</v>
      </c>
      <c r="AQ5" s="14">
        <f t="shared" si="0"/>
        <v>0</v>
      </c>
      <c r="AR5" s="14"/>
      <c r="AS5" s="14"/>
      <c r="AT5" s="14"/>
      <c r="AU5" s="14"/>
    </row>
    <row r="6" spans="1:47" s="19" customFormat="1" x14ac:dyDescent="0.25">
      <c r="A6" s="2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s="19" customFormat="1" ht="144.75" customHeight="1" x14ac:dyDescent="0.25">
      <c r="A7" s="2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</row>
    <row r="8" spans="1:47" s="19" customFormat="1" x14ac:dyDescent="0.25">
      <c r="A8" s="22">
        <v>41030</v>
      </c>
      <c r="B8" s="1" t="s">
        <v>86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</row>
    <row r="9" spans="1:47" s="19" customFormat="1" x14ac:dyDescent="0.25">
      <c r="A9" s="2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</row>
    <row r="10" spans="1:47" s="19" customFormat="1" x14ac:dyDescent="0.25">
      <c r="A10" s="2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</row>
    <row r="11" spans="1:47" s="19" customFormat="1" x14ac:dyDescent="0.25">
      <c r="A11" s="21"/>
      <c r="B11" s="1"/>
      <c r="C11" s="1"/>
      <c r="D11" s="1" t="s">
        <v>1</v>
      </c>
      <c r="E11" s="1" t="s">
        <v>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 t="s">
        <v>52</v>
      </c>
      <c r="AS11" s="14"/>
      <c r="AT11" s="14"/>
      <c r="AU11" s="14"/>
    </row>
    <row r="12" spans="1:47" s="19" customFormat="1" x14ac:dyDescent="0.25">
      <c r="A12" s="21"/>
      <c r="B12" s="1" t="s">
        <v>42</v>
      </c>
      <c r="C12" s="1"/>
      <c r="D12" s="1" t="s">
        <v>1</v>
      </c>
      <c r="E12" s="1" t="s">
        <v>3</v>
      </c>
      <c r="F12" s="1" t="s">
        <v>4</v>
      </c>
      <c r="G12" s="1" t="s">
        <v>5</v>
      </c>
      <c r="H12" s="1" t="s">
        <v>6</v>
      </c>
      <c r="I12" s="1" t="s">
        <v>7</v>
      </c>
      <c r="J12" s="1" t="s">
        <v>8</v>
      </c>
      <c r="K12" s="1" t="s">
        <v>9</v>
      </c>
      <c r="L12" s="1" t="s">
        <v>10</v>
      </c>
      <c r="M12" s="1" t="s">
        <v>11</v>
      </c>
      <c r="N12" s="1" t="s">
        <v>12</v>
      </c>
      <c r="O12" s="1" t="s">
        <v>13</v>
      </c>
      <c r="P12" s="1" t="s">
        <v>14</v>
      </c>
      <c r="Q12" s="1" t="s">
        <v>15</v>
      </c>
      <c r="R12" s="1" t="s">
        <v>16</v>
      </c>
      <c r="S12" s="14" t="s">
        <v>17</v>
      </c>
      <c r="T12" s="14" t="s">
        <v>18</v>
      </c>
      <c r="U12" s="14" t="s">
        <v>19</v>
      </c>
      <c r="V12" s="14" t="s">
        <v>20</v>
      </c>
      <c r="W12" s="14" t="s">
        <v>21</v>
      </c>
      <c r="X12" s="14" t="s">
        <v>22</v>
      </c>
      <c r="Y12" s="14" t="s">
        <v>23</v>
      </c>
      <c r="Z12" s="14" t="s">
        <v>24</v>
      </c>
      <c r="AA12" s="14" t="s">
        <v>25</v>
      </c>
      <c r="AB12" s="14" t="s">
        <v>26</v>
      </c>
      <c r="AC12" s="14" t="s">
        <v>27</v>
      </c>
      <c r="AD12" s="14" t="s">
        <v>28</v>
      </c>
      <c r="AE12" s="14" t="s">
        <v>29</v>
      </c>
      <c r="AF12" s="14" t="s">
        <v>30</v>
      </c>
      <c r="AG12" s="14" t="s">
        <v>31</v>
      </c>
      <c r="AH12" s="14" t="s">
        <v>32</v>
      </c>
      <c r="AI12" s="14" t="s">
        <v>33</v>
      </c>
      <c r="AJ12" s="14" t="s">
        <v>34</v>
      </c>
      <c r="AK12" s="14" t="s">
        <v>35</v>
      </c>
      <c r="AL12" s="14" t="s">
        <v>36</v>
      </c>
      <c r="AM12" s="14" t="s">
        <v>37</v>
      </c>
      <c r="AN12" s="14" t="s">
        <v>38</v>
      </c>
      <c r="AO12" s="14" t="s">
        <v>39</v>
      </c>
      <c r="AP12" s="14" t="s">
        <v>40</v>
      </c>
      <c r="AQ12" s="14" t="s">
        <v>41</v>
      </c>
      <c r="AR12" s="14" t="s">
        <v>53</v>
      </c>
      <c r="AS12" s="14" t="s">
        <v>54</v>
      </c>
      <c r="AT12" s="14" t="s">
        <v>55</v>
      </c>
      <c r="AU12" s="14"/>
    </row>
    <row r="13" spans="1:47" s="19" customFormat="1" x14ac:dyDescent="0.25">
      <c r="A13" s="21"/>
      <c r="B13" s="1" t="s">
        <v>87</v>
      </c>
      <c r="C13" s="1"/>
      <c r="D13" s="1" t="s">
        <v>1</v>
      </c>
      <c r="E13" s="1" t="s">
        <v>3</v>
      </c>
      <c r="F13" s="1" t="s">
        <v>4</v>
      </c>
      <c r="G13" s="1" t="s">
        <v>5</v>
      </c>
      <c r="H13" s="1" t="s">
        <v>6</v>
      </c>
      <c r="I13" s="1" t="s">
        <v>7</v>
      </c>
      <c r="J13" s="1" t="s">
        <v>8</v>
      </c>
      <c r="K13" s="1" t="s">
        <v>9</v>
      </c>
      <c r="L13" s="1" t="s">
        <v>10</v>
      </c>
      <c r="M13" s="1" t="s">
        <v>11</v>
      </c>
      <c r="N13" s="1" t="s">
        <v>12</v>
      </c>
      <c r="O13" s="1" t="s">
        <v>13</v>
      </c>
      <c r="P13" s="1" t="s">
        <v>14</v>
      </c>
      <c r="Q13" s="1" t="s">
        <v>15</v>
      </c>
      <c r="R13" s="1" t="s">
        <v>16</v>
      </c>
      <c r="S13" s="14" t="s">
        <v>17</v>
      </c>
      <c r="T13" s="14" t="s">
        <v>18</v>
      </c>
      <c r="U13" s="14" t="s">
        <v>19</v>
      </c>
      <c r="V13" s="14" t="s">
        <v>20</v>
      </c>
      <c r="W13" s="14" t="s">
        <v>21</v>
      </c>
      <c r="X13" s="14" t="s">
        <v>22</v>
      </c>
      <c r="Y13" s="14" t="s">
        <v>23</v>
      </c>
      <c r="Z13" s="14" t="s">
        <v>24</v>
      </c>
      <c r="AA13" s="14" t="s">
        <v>25</v>
      </c>
      <c r="AB13" s="14" t="s">
        <v>26</v>
      </c>
      <c r="AC13" s="14" t="s">
        <v>27</v>
      </c>
      <c r="AD13" s="14" t="s">
        <v>28</v>
      </c>
      <c r="AE13" s="14" t="s">
        <v>29</v>
      </c>
      <c r="AF13" s="14" t="s">
        <v>30</v>
      </c>
      <c r="AG13" s="14" t="s">
        <v>31</v>
      </c>
      <c r="AH13" s="14" t="s">
        <v>32</v>
      </c>
      <c r="AI13" s="14" t="s">
        <v>33</v>
      </c>
      <c r="AJ13" s="14" t="s">
        <v>34</v>
      </c>
      <c r="AK13" s="14" t="s">
        <v>35</v>
      </c>
      <c r="AL13" s="14" t="s">
        <v>36</v>
      </c>
      <c r="AM13" s="14" t="s">
        <v>37</v>
      </c>
      <c r="AN13" s="14" t="s">
        <v>38</v>
      </c>
      <c r="AO13" s="14" t="s">
        <v>39</v>
      </c>
      <c r="AP13" s="14" t="s">
        <v>40</v>
      </c>
      <c r="AQ13" s="14" t="s">
        <v>41</v>
      </c>
      <c r="AR13" s="14" t="s">
        <v>53</v>
      </c>
      <c r="AS13" s="14" t="s">
        <v>54</v>
      </c>
      <c r="AT13" s="14" t="s">
        <v>55</v>
      </c>
      <c r="AU13" s="14"/>
    </row>
    <row r="14" spans="1:47" s="19" customFormat="1" x14ac:dyDescent="0.25">
      <c r="A14" s="21"/>
      <c r="B14" s="1"/>
      <c r="C14" s="1" t="str">
        <f>B2</f>
        <v>Regulatory requirements</v>
      </c>
      <c r="D14" s="1">
        <f>LOOKUP($C$14,$C$45:$C$54,D$45:D$54)</f>
        <v>0.18</v>
      </c>
      <c r="E14" s="1">
        <f t="shared" ref="E14:AT14" si="1">LOOKUP($C$14,$C$45:$C$54,E$45:E$54)</f>
        <v>0</v>
      </c>
      <c r="F14" s="1">
        <f t="shared" si="1"/>
        <v>0</v>
      </c>
      <c r="G14" s="1">
        <f t="shared" si="1"/>
        <v>0</v>
      </c>
      <c r="H14" s="1">
        <f t="shared" si="1"/>
        <v>0.25</v>
      </c>
      <c r="I14" s="1">
        <f t="shared" si="1"/>
        <v>0</v>
      </c>
      <c r="J14" s="1">
        <f t="shared" si="1"/>
        <v>0</v>
      </c>
      <c r="K14" s="1">
        <f t="shared" si="1"/>
        <v>0</v>
      </c>
      <c r="L14" s="1">
        <f t="shared" si="1"/>
        <v>0.15</v>
      </c>
      <c r="M14" s="1">
        <f t="shared" si="1"/>
        <v>0</v>
      </c>
      <c r="N14" s="1">
        <f t="shared" si="1"/>
        <v>0.23</v>
      </c>
      <c r="O14" s="1">
        <f t="shared" si="1"/>
        <v>0.16</v>
      </c>
      <c r="P14" s="1">
        <f t="shared" si="1"/>
        <v>0.06</v>
      </c>
      <c r="Q14" s="1">
        <f t="shared" si="1"/>
        <v>0.15</v>
      </c>
      <c r="R14" s="1">
        <f t="shared" si="1"/>
        <v>0.23</v>
      </c>
      <c r="S14" s="14">
        <f t="shared" si="1"/>
        <v>0</v>
      </c>
      <c r="T14" s="14">
        <f t="shared" si="1"/>
        <v>0.13</v>
      </c>
      <c r="U14" s="14">
        <f t="shared" si="1"/>
        <v>0</v>
      </c>
      <c r="V14" s="14">
        <f t="shared" si="1"/>
        <v>0</v>
      </c>
      <c r="W14" s="14">
        <f t="shared" si="1"/>
        <v>0</v>
      </c>
      <c r="X14" s="14">
        <f t="shared" si="1"/>
        <v>0.18</v>
      </c>
      <c r="Y14" s="14">
        <f t="shared" si="1"/>
        <v>0</v>
      </c>
      <c r="Z14" s="14">
        <f t="shared" si="1"/>
        <v>0</v>
      </c>
      <c r="AA14" s="14">
        <f t="shared" si="1"/>
        <v>0.28000000000000003</v>
      </c>
      <c r="AB14" s="14">
        <f t="shared" si="1"/>
        <v>0.21</v>
      </c>
      <c r="AC14" s="14">
        <f t="shared" si="1"/>
        <v>0</v>
      </c>
      <c r="AD14" s="14">
        <f t="shared" si="1"/>
        <v>0</v>
      </c>
      <c r="AE14" s="14">
        <f t="shared" si="1"/>
        <v>0</v>
      </c>
      <c r="AF14" s="14">
        <f t="shared" si="1"/>
        <v>0</v>
      </c>
      <c r="AG14" s="14">
        <f t="shared" si="1"/>
        <v>0</v>
      </c>
      <c r="AH14" s="14">
        <f t="shared" si="1"/>
        <v>0.15</v>
      </c>
      <c r="AI14" s="14">
        <f t="shared" si="1"/>
        <v>0</v>
      </c>
      <c r="AJ14" s="14">
        <f t="shared" si="1"/>
        <v>0</v>
      </c>
      <c r="AK14" s="14">
        <f t="shared" si="1"/>
        <v>0</v>
      </c>
      <c r="AL14" s="14">
        <f t="shared" si="1"/>
        <v>0</v>
      </c>
      <c r="AM14" s="14">
        <f t="shared" si="1"/>
        <v>0</v>
      </c>
      <c r="AN14" s="14">
        <f t="shared" si="1"/>
        <v>0</v>
      </c>
      <c r="AO14" s="14">
        <f t="shared" si="1"/>
        <v>0</v>
      </c>
      <c r="AP14" s="14">
        <f t="shared" si="1"/>
        <v>0</v>
      </c>
      <c r="AQ14" s="14">
        <f t="shared" si="1"/>
        <v>0</v>
      </c>
      <c r="AR14" s="14">
        <f t="shared" si="1"/>
        <v>0.17</v>
      </c>
      <c r="AS14" s="14">
        <f t="shared" si="1"/>
        <v>0.19</v>
      </c>
      <c r="AT14" s="14">
        <f t="shared" si="1"/>
        <v>0.17</v>
      </c>
      <c r="AU14" s="14"/>
    </row>
    <row r="15" spans="1:47" s="19" customFormat="1" x14ac:dyDescent="0.25">
      <c r="A15" s="2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</row>
    <row r="16" spans="1:47" x14ac:dyDescent="0.25">
      <c r="A16" s="18">
        <v>40940</v>
      </c>
      <c r="B16" s="2" t="s">
        <v>86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</row>
    <row r="17" spans="1:47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</row>
    <row r="18" spans="1:47" x14ac:dyDescent="0.25">
      <c r="A18" s="17"/>
      <c r="B18" s="2"/>
      <c r="C18" s="2"/>
      <c r="D18" s="2" t="s">
        <v>1</v>
      </c>
      <c r="E18" s="2" t="s">
        <v>2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</row>
    <row r="19" spans="1:47" s="63" customFormat="1" ht="15" customHeight="1" x14ac:dyDescent="0.25">
      <c r="A19" s="17"/>
      <c r="B19" s="52"/>
      <c r="C19" s="52"/>
      <c r="D19" s="52"/>
      <c r="E19" s="52" t="s">
        <v>3</v>
      </c>
      <c r="F19" s="52" t="s">
        <v>4</v>
      </c>
      <c r="G19" s="52" t="s">
        <v>5</v>
      </c>
      <c r="H19" s="52" t="s">
        <v>6</v>
      </c>
      <c r="I19" s="52" t="s">
        <v>7</v>
      </c>
      <c r="J19" s="52" t="s">
        <v>8</v>
      </c>
      <c r="K19" s="52" t="s">
        <v>9</v>
      </c>
      <c r="L19" s="52" t="s">
        <v>10</v>
      </c>
      <c r="M19" s="52" t="s">
        <v>11</v>
      </c>
      <c r="N19" s="52" t="s">
        <v>12</v>
      </c>
      <c r="O19" s="52" t="s">
        <v>13</v>
      </c>
      <c r="P19" s="52" t="s">
        <v>14</v>
      </c>
      <c r="Q19" s="52" t="s">
        <v>15</v>
      </c>
      <c r="R19" s="52" t="s">
        <v>16</v>
      </c>
      <c r="S19" s="15" t="s">
        <v>17</v>
      </c>
      <c r="T19" s="15" t="s">
        <v>18</v>
      </c>
      <c r="U19" s="15" t="s">
        <v>19</v>
      </c>
      <c r="V19" s="15" t="s">
        <v>20</v>
      </c>
      <c r="W19" s="15" t="s">
        <v>21</v>
      </c>
      <c r="X19" s="15" t="s">
        <v>22</v>
      </c>
      <c r="Y19" s="15" t="s">
        <v>23</v>
      </c>
      <c r="Z19" s="15" t="s">
        <v>24</v>
      </c>
      <c r="AA19" s="15" t="s">
        <v>25</v>
      </c>
      <c r="AB19" s="15" t="s">
        <v>26</v>
      </c>
      <c r="AC19" s="15" t="s">
        <v>27</v>
      </c>
      <c r="AD19" s="15" t="s">
        <v>28</v>
      </c>
      <c r="AE19" s="15" t="s">
        <v>29</v>
      </c>
      <c r="AF19" s="15" t="s">
        <v>30</v>
      </c>
      <c r="AG19" s="15" t="s">
        <v>31</v>
      </c>
      <c r="AH19" s="15" t="s">
        <v>32</v>
      </c>
      <c r="AI19" s="15" t="s">
        <v>33</v>
      </c>
      <c r="AJ19" s="15" t="s">
        <v>34</v>
      </c>
      <c r="AK19" s="15" t="s">
        <v>35</v>
      </c>
      <c r="AL19" s="15" t="s">
        <v>36</v>
      </c>
      <c r="AM19" s="15" t="s">
        <v>37</v>
      </c>
      <c r="AN19" s="15" t="s">
        <v>38</v>
      </c>
      <c r="AO19" s="15" t="s">
        <v>39</v>
      </c>
      <c r="AP19" s="15" t="s">
        <v>40</v>
      </c>
      <c r="AQ19" s="15" t="s">
        <v>41</v>
      </c>
      <c r="AR19" s="15"/>
      <c r="AS19" s="15"/>
      <c r="AT19" s="15"/>
      <c r="AU19" s="15"/>
    </row>
    <row r="20" spans="1:47" s="63" customFormat="1" ht="0.75" customHeight="1" x14ac:dyDescent="0.25">
      <c r="A20" s="17"/>
      <c r="B20" s="15" t="s">
        <v>42</v>
      </c>
      <c r="C20" s="15" t="s">
        <v>43</v>
      </c>
      <c r="D20" s="15">
        <v>1918</v>
      </c>
      <c r="E20" s="15">
        <v>19</v>
      </c>
      <c r="F20" s="15">
        <v>37</v>
      </c>
      <c r="G20" s="15">
        <v>34</v>
      </c>
      <c r="H20" s="15">
        <v>89</v>
      </c>
      <c r="I20" s="15">
        <v>49</v>
      </c>
      <c r="J20" s="15">
        <v>28</v>
      </c>
      <c r="K20" s="15">
        <v>24</v>
      </c>
      <c r="L20" s="15">
        <v>67</v>
      </c>
      <c r="M20" s="15">
        <v>39</v>
      </c>
      <c r="N20" s="15">
        <v>67</v>
      </c>
      <c r="O20" s="15">
        <v>55</v>
      </c>
      <c r="P20" s="15">
        <v>62</v>
      </c>
      <c r="Q20" s="15">
        <v>85</v>
      </c>
      <c r="R20" s="15">
        <v>75</v>
      </c>
      <c r="S20" s="15">
        <v>36</v>
      </c>
      <c r="T20" s="15">
        <v>125</v>
      </c>
      <c r="U20" s="15">
        <v>35</v>
      </c>
      <c r="V20" s="15">
        <v>20</v>
      </c>
      <c r="W20" s="15">
        <v>39</v>
      </c>
      <c r="X20" s="15">
        <v>92</v>
      </c>
      <c r="Y20" s="15">
        <v>49</v>
      </c>
      <c r="Z20" s="15">
        <v>33</v>
      </c>
      <c r="AA20" s="15">
        <v>71</v>
      </c>
      <c r="AB20" s="15">
        <v>79</v>
      </c>
      <c r="AC20" s="15">
        <v>23</v>
      </c>
      <c r="AD20" s="15">
        <v>42</v>
      </c>
      <c r="AE20" s="15">
        <v>42</v>
      </c>
      <c r="AF20" s="15">
        <v>19</v>
      </c>
      <c r="AG20" s="15">
        <v>54</v>
      </c>
      <c r="AH20" s="15">
        <v>166</v>
      </c>
      <c r="AI20" s="15">
        <v>39</v>
      </c>
      <c r="AJ20" s="15">
        <v>19</v>
      </c>
      <c r="AK20" s="15">
        <v>41</v>
      </c>
      <c r="AL20" s="15">
        <v>14</v>
      </c>
      <c r="AM20" s="15">
        <v>36</v>
      </c>
      <c r="AN20" s="15">
        <v>29</v>
      </c>
      <c r="AO20" s="15">
        <v>55</v>
      </c>
      <c r="AP20" s="15">
        <v>11</v>
      </c>
      <c r="AQ20" s="15">
        <v>19</v>
      </c>
      <c r="AR20" s="15"/>
      <c r="AS20" s="15"/>
      <c r="AT20" s="15"/>
      <c r="AU20" s="15"/>
    </row>
    <row r="21" spans="1:47" s="63" customFormat="1" ht="0.75" customHeight="1" x14ac:dyDescent="0.25">
      <c r="A21" s="17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</row>
    <row r="22" spans="1:47" s="63" customFormat="1" ht="0.75" customHeight="1" x14ac:dyDescent="0.25">
      <c r="A22" s="17"/>
      <c r="B22" s="15"/>
      <c r="C22" s="15" t="s">
        <v>44</v>
      </c>
      <c r="D22" s="15">
        <v>1935</v>
      </c>
      <c r="E22" s="15">
        <v>22</v>
      </c>
      <c r="F22" s="15">
        <v>35</v>
      </c>
      <c r="G22" s="15">
        <v>41</v>
      </c>
      <c r="H22" s="15">
        <v>84</v>
      </c>
      <c r="I22" s="15">
        <v>51</v>
      </c>
      <c r="J22" s="15">
        <v>32</v>
      </c>
      <c r="K22" s="15">
        <v>29</v>
      </c>
      <c r="L22" s="15">
        <v>63</v>
      </c>
      <c r="M22" s="15">
        <v>41</v>
      </c>
      <c r="N22" s="15">
        <v>63</v>
      </c>
      <c r="O22" s="15">
        <v>57</v>
      </c>
      <c r="P22" s="15">
        <v>72</v>
      </c>
      <c r="Q22" s="15">
        <v>68</v>
      </c>
      <c r="R22" s="15">
        <v>73</v>
      </c>
      <c r="S22" s="15">
        <v>43</v>
      </c>
      <c r="T22" s="15">
        <v>130</v>
      </c>
      <c r="U22" s="15">
        <v>28</v>
      </c>
      <c r="V22" s="15">
        <v>21</v>
      </c>
      <c r="W22" s="15">
        <v>47</v>
      </c>
      <c r="X22" s="15">
        <v>98</v>
      </c>
      <c r="Y22" s="15">
        <v>46</v>
      </c>
      <c r="Z22" s="15">
        <v>40</v>
      </c>
      <c r="AA22" s="15">
        <v>67</v>
      </c>
      <c r="AB22" s="15">
        <v>62</v>
      </c>
      <c r="AC22" s="15">
        <v>43</v>
      </c>
      <c r="AD22" s="15">
        <v>39</v>
      </c>
      <c r="AE22" s="15">
        <v>39</v>
      </c>
      <c r="AF22" s="15">
        <v>20</v>
      </c>
      <c r="AG22" s="15">
        <v>51</v>
      </c>
      <c r="AH22" s="15">
        <v>149</v>
      </c>
      <c r="AI22" s="15">
        <v>32</v>
      </c>
      <c r="AJ22" s="15">
        <v>22</v>
      </c>
      <c r="AK22" s="15">
        <v>43</v>
      </c>
      <c r="AL22" s="15">
        <v>26</v>
      </c>
      <c r="AM22" s="15">
        <v>34</v>
      </c>
      <c r="AN22" s="15">
        <v>34</v>
      </c>
      <c r="AO22" s="15">
        <v>57</v>
      </c>
      <c r="AP22" s="15">
        <v>13</v>
      </c>
      <c r="AQ22" s="15">
        <v>20</v>
      </c>
      <c r="AR22" s="15"/>
      <c r="AS22" s="15"/>
      <c r="AT22" s="15"/>
      <c r="AU22" s="15"/>
    </row>
    <row r="23" spans="1:47" s="63" customFormat="1" ht="0.75" customHeight="1" x14ac:dyDescent="0.25">
      <c r="A23" s="17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</row>
    <row r="24" spans="1:47" s="63" customFormat="1" ht="0.75" customHeight="1" x14ac:dyDescent="0.25">
      <c r="A24" s="17"/>
      <c r="B24" s="15" t="s">
        <v>87</v>
      </c>
      <c r="C24" s="15" t="s">
        <v>92</v>
      </c>
      <c r="D24" s="15">
        <v>0.2</v>
      </c>
      <c r="E24" s="15"/>
      <c r="F24" s="15"/>
      <c r="G24" s="15"/>
      <c r="H24" s="15">
        <v>0.23</v>
      </c>
      <c r="I24" s="15">
        <v>0.18</v>
      </c>
      <c r="J24" s="15"/>
      <c r="K24" s="15"/>
      <c r="L24" s="15">
        <v>0.13</v>
      </c>
      <c r="M24" s="15"/>
      <c r="N24" s="15">
        <v>0.18</v>
      </c>
      <c r="O24" s="15">
        <v>0.28999999999999998</v>
      </c>
      <c r="P24" s="15">
        <v>0.23</v>
      </c>
      <c r="Q24" s="15">
        <v>0.19</v>
      </c>
      <c r="R24" s="15">
        <v>0.26</v>
      </c>
      <c r="S24" s="15"/>
      <c r="T24" s="15">
        <v>0.2</v>
      </c>
      <c r="U24" s="15"/>
      <c r="V24" s="15"/>
      <c r="W24" s="15"/>
      <c r="X24" s="15">
        <v>0.15</v>
      </c>
      <c r="Y24" s="15"/>
      <c r="Z24" s="15"/>
      <c r="AA24" s="15">
        <v>0.18</v>
      </c>
      <c r="AB24" s="15">
        <v>0.22</v>
      </c>
      <c r="AC24" s="15"/>
      <c r="AD24" s="15"/>
      <c r="AE24" s="15"/>
      <c r="AF24" s="15"/>
      <c r="AG24" s="15">
        <v>0.31</v>
      </c>
      <c r="AH24" s="15">
        <v>0.16</v>
      </c>
      <c r="AI24" s="15"/>
      <c r="AJ24" s="15"/>
      <c r="AK24" s="15"/>
      <c r="AL24" s="15"/>
      <c r="AM24" s="15"/>
      <c r="AN24" s="15"/>
      <c r="AO24" s="15">
        <v>0.11</v>
      </c>
      <c r="AP24" s="15"/>
      <c r="AQ24" s="15"/>
      <c r="AR24" s="15"/>
      <c r="AS24" s="15"/>
      <c r="AT24" s="15"/>
      <c r="AU24" s="15"/>
    </row>
    <row r="25" spans="1:47" s="63" customFormat="1" ht="0.75" customHeight="1" x14ac:dyDescent="0.25">
      <c r="A25" s="17"/>
      <c r="B25" s="15"/>
      <c r="C25" s="15" t="s">
        <v>96</v>
      </c>
      <c r="D25" s="15">
        <v>0.09</v>
      </c>
      <c r="E25" s="15"/>
      <c r="F25" s="15"/>
      <c r="G25" s="15"/>
      <c r="H25" s="15">
        <v>0.09</v>
      </c>
      <c r="I25" s="15">
        <v>0.04</v>
      </c>
      <c r="J25" s="15"/>
      <c r="K25" s="15"/>
      <c r="L25" s="15">
        <v>0.04</v>
      </c>
      <c r="M25" s="15"/>
      <c r="N25" s="15">
        <v>7.0000000000000007E-2</v>
      </c>
      <c r="O25" s="15">
        <v>0.04</v>
      </c>
      <c r="P25" s="15">
        <v>0.1</v>
      </c>
      <c r="Q25" s="15">
        <v>0.11</v>
      </c>
      <c r="R25" s="15">
        <v>7.0000000000000007E-2</v>
      </c>
      <c r="S25" s="15"/>
      <c r="T25" s="15">
        <v>0.04</v>
      </c>
      <c r="U25" s="15"/>
      <c r="V25" s="15"/>
      <c r="W25" s="15"/>
      <c r="X25" s="15">
        <v>0.11</v>
      </c>
      <c r="Y25" s="15"/>
      <c r="Z25" s="15"/>
      <c r="AA25" s="15">
        <v>0.11</v>
      </c>
      <c r="AB25" s="15">
        <v>0.06</v>
      </c>
      <c r="AC25" s="15"/>
      <c r="AD25" s="15"/>
      <c r="AE25" s="15"/>
      <c r="AF25" s="15"/>
      <c r="AG25" s="15">
        <v>0.09</v>
      </c>
      <c r="AH25" s="15">
        <v>0.11</v>
      </c>
      <c r="AI25" s="15"/>
      <c r="AJ25" s="15"/>
      <c r="AK25" s="15"/>
      <c r="AL25" s="15"/>
      <c r="AM25" s="15"/>
      <c r="AN25" s="15"/>
      <c r="AO25" s="15">
        <v>0.13</v>
      </c>
      <c r="AP25" s="15"/>
      <c r="AQ25" s="15"/>
      <c r="AR25" s="15"/>
      <c r="AS25" s="15"/>
      <c r="AT25" s="15"/>
      <c r="AU25" s="15"/>
    </row>
    <row r="26" spans="1:47" s="63" customFormat="1" ht="0.75" customHeight="1" x14ac:dyDescent="0.25">
      <c r="A26" s="17"/>
      <c r="B26" s="15"/>
      <c r="C26" s="15" t="s">
        <v>88</v>
      </c>
      <c r="D26" s="15">
        <v>0.65</v>
      </c>
      <c r="E26" s="15"/>
      <c r="F26" s="15"/>
      <c r="G26" s="15"/>
      <c r="H26" s="15">
        <v>0.64</v>
      </c>
      <c r="I26" s="15">
        <v>0.78</v>
      </c>
      <c r="J26" s="15"/>
      <c r="K26" s="15"/>
      <c r="L26" s="15">
        <v>0.69</v>
      </c>
      <c r="M26" s="15"/>
      <c r="N26" s="15">
        <v>0.66</v>
      </c>
      <c r="O26" s="15">
        <v>0.57999999999999996</v>
      </c>
      <c r="P26" s="15">
        <v>0.73</v>
      </c>
      <c r="Q26" s="15">
        <v>0.65</v>
      </c>
      <c r="R26" s="15">
        <v>0.63</v>
      </c>
      <c r="S26" s="15"/>
      <c r="T26" s="15">
        <v>0.7</v>
      </c>
      <c r="U26" s="15"/>
      <c r="V26" s="15"/>
      <c r="W26" s="15"/>
      <c r="X26" s="15">
        <v>0.68</v>
      </c>
      <c r="Y26" s="15"/>
      <c r="Z26" s="15"/>
      <c r="AA26" s="15">
        <v>0.48</v>
      </c>
      <c r="AB26" s="15">
        <v>0.78</v>
      </c>
      <c r="AC26" s="15"/>
      <c r="AD26" s="15"/>
      <c r="AE26" s="15"/>
      <c r="AF26" s="15"/>
      <c r="AG26" s="15">
        <v>0.63</v>
      </c>
      <c r="AH26" s="15">
        <v>0.65</v>
      </c>
      <c r="AI26" s="15"/>
      <c r="AJ26" s="15"/>
      <c r="AK26" s="15"/>
      <c r="AL26" s="15"/>
      <c r="AM26" s="15"/>
      <c r="AN26" s="15"/>
      <c r="AO26" s="15">
        <v>0.69</v>
      </c>
      <c r="AP26" s="15"/>
      <c r="AQ26" s="15"/>
      <c r="AR26" s="15"/>
      <c r="AS26" s="15"/>
      <c r="AT26" s="15"/>
      <c r="AU26" s="15"/>
    </row>
    <row r="27" spans="1:47" s="63" customFormat="1" ht="0.75" customHeight="1" x14ac:dyDescent="0.25">
      <c r="A27" s="17"/>
      <c r="B27" s="15"/>
      <c r="C27" s="15" t="s">
        <v>94</v>
      </c>
      <c r="D27" s="15">
        <v>0.16</v>
      </c>
      <c r="E27" s="15"/>
      <c r="F27" s="15"/>
      <c r="G27" s="15"/>
      <c r="H27" s="15">
        <v>0.17</v>
      </c>
      <c r="I27" s="15">
        <v>0.16</v>
      </c>
      <c r="J27" s="15"/>
      <c r="K27" s="15"/>
      <c r="L27" s="15">
        <v>0.13</v>
      </c>
      <c r="M27" s="15"/>
      <c r="N27" s="15">
        <v>0.17</v>
      </c>
      <c r="O27" s="15">
        <v>0.2</v>
      </c>
      <c r="P27" s="15">
        <v>0.19</v>
      </c>
      <c r="Q27" s="15">
        <v>0.12</v>
      </c>
      <c r="R27" s="15">
        <v>0.13</v>
      </c>
      <c r="S27" s="15"/>
      <c r="T27" s="15">
        <v>0.2</v>
      </c>
      <c r="U27" s="15"/>
      <c r="V27" s="15"/>
      <c r="W27" s="15"/>
      <c r="X27" s="15">
        <v>0.16</v>
      </c>
      <c r="Y27" s="15"/>
      <c r="Z27" s="15"/>
      <c r="AA27" s="15">
        <v>0.21</v>
      </c>
      <c r="AB27" s="15">
        <v>0.18</v>
      </c>
      <c r="AC27" s="15"/>
      <c r="AD27" s="15"/>
      <c r="AE27" s="15"/>
      <c r="AF27" s="15"/>
      <c r="AG27" s="15">
        <v>0.11</v>
      </c>
      <c r="AH27" s="15">
        <v>0.19</v>
      </c>
      <c r="AI27" s="15"/>
      <c r="AJ27" s="15"/>
      <c r="AK27" s="15"/>
      <c r="AL27" s="15"/>
      <c r="AM27" s="15"/>
      <c r="AN27" s="15"/>
      <c r="AO27" s="15">
        <v>0.25</v>
      </c>
      <c r="AP27" s="15"/>
      <c r="AQ27" s="15"/>
      <c r="AR27" s="15"/>
      <c r="AS27" s="15"/>
      <c r="AT27" s="15"/>
      <c r="AU27" s="15"/>
    </row>
    <row r="28" spans="1:47" s="63" customFormat="1" ht="0.75" customHeight="1" x14ac:dyDescent="0.25">
      <c r="A28" s="17"/>
      <c r="B28" s="15"/>
      <c r="C28" s="15" t="s">
        <v>90</v>
      </c>
      <c r="D28" s="15">
        <v>0.44</v>
      </c>
      <c r="E28" s="15"/>
      <c r="F28" s="15"/>
      <c r="G28" s="15"/>
      <c r="H28" s="15">
        <v>0.35</v>
      </c>
      <c r="I28" s="15">
        <v>0.53</v>
      </c>
      <c r="J28" s="15"/>
      <c r="K28" s="15"/>
      <c r="L28" s="15">
        <v>0.39</v>
      </c>
      <c r="M28" s="15"/>
      <c r="N28" s="15">
        <v>0.46</v>
      </c>
      <c r="O28" s="15">
        <v>0.47</v>
      </c>
      <c r="P28" s="15">
        <v>0.5</v>
      </c>
      <c r="Q28" s="15">
        <v>0.37</v>
      </c>
      <c r="R28" s="15">
        <v>0.43</v>
      </c>
      <c r="S28" s="15"/>
      <c r="T28" s="15">
        <v>0.43</v>
      </c>
      <c r="U28" s="15"/>
      <c r="V28" s="15"/>
      <c r="W28" s="15"/>
      <c r="X28" s="15">
        <v>0.38</v>
      </c>
      <c r="Y28" s="15"/>
      <c r="Z28" s="15"/>
      <c r="AA28" s="15">
        <v>0.41</v>
      </c>
      <c r="AB28" s="15">
        <v>0.51</v>
      </c>
      <c r="AC28" s="15"/>
      <c r="AD28" s="15"/>
      <c r="AE28" s="15"/>
      <c r="AF28" s="15"/>
      <c r="AG28" s="15">
        <v>0.46</v>
      </c>
      <c r="AH28" s="15">
        <v>0.43</v>
      </c>
      <c r="AI28" s="15"/>
      <c r="AJ28" s="15"/>
      <c r="AK28" s="15"/>
      <c r="AL28" s="15"/>
      <c r="AM28" s="15"/>
      <c r="AN28" s="15"/>
      <c r="AO28" s="15">
        <v>0.4</v>
      </c>
      <c r="AP28" s="15"/>
      <c r="AQ28" s="15"/>
      <c r="AR28" s="15"/>
      <c r="AS28" s="15"/>
      <c r="AT28" s="15"/>
      <c r="AU28" s="15"/>
    </row>
    <row r="29" spans="1:47" s="63" customFormat="1" ht="0.75" customHeight="1" x14ac:dyDescent="0.25">
      <c r="A29" s="17"/>
      <c r="B29" s="15"/>
      <c r="C29" s="15" t="s">
        <v>91</v>
      </c>
      <c r="D29" s="15">
        <v>0.27</v>
      </c>
      <c r="E29" s="15"/>
      <c r="F29" s="15"/>
      <c r="G29" s="15"/>
      <c r="H29" s="15">
        <v>0.3</v>
      </c>
      <c r="I29" s="15">
        <v>0.27</v>
      </c>
      <c r="J29" s="15"/>
      <c r="K29" s="15"/>
      <c r="L29" s="15">
        <v>0.22</v>
      </c>
      <c r="M29" s="15"/>
      <c r="N29" s="15">
        <v>0.28000000000000003</v>
      </c>
      <c r="O29" s="15">
        <v>0.27</v>
      </c>
      <c r="P29" s="15">
        <v>0.27</v>
      </c>
      <c r="Q29" s="15">
        <v>0.28000000000000003</v>
      </c>
      <c r="R29" s="15">
        <v>0.19</v>
      </c>
      <c r="S29" s="15"/>
      <c r="T29" s="15">
        <v>0.22</v>
      </c>
      <c r="U29" s="15"/>
      <c r="V29" s="15"/>
      <c r="W29" s="15"/>
      <c r="X29" s="15">
        <v>0.27</v>
      </c>
      <c r="Y29" s="15"/>
      <c r="Z29" s="15"/>
      <c r="AA29" s="15">
        <v>0.37</v>
      </c>
      <c r="AB29" s="15">
        <v>0.23</v>
      </c>
      <c r="AC29" s="15"/>
      <c r="AD29" s="15"/>
      <c r="AE29" s="15"/>
      <c r="AF29" s="15"/>
      <c r="AG29" s="15">
        <v>0.3</v>
      </c>
      <c r="AH29" s="15">
        <v>0.19</v>
      </c>
      <c r="AI29" s="15"/>
      <c r="AJ29" s="15"/>
      <c r="AK29" s="15"/>
      <c r="AL29" s="15"/>
      <c r="AM29" s="15"/>
      <c r="AN29" s="15"/>
      <c r="AO29" s="15">
        <v>0.31</v>
      </c>
      <c r="AP29" s="15"/>
      <c r="AQ29" s="15"/>
      <c r="AR29" s="15"/>
      <c r="AS29" s="15"/>
      <c r="AT29" s="15"/>
      <c r="AU29" s="15"/>
    </row>
    <row r="30" spans="1:47" s="63" customFormat="1" ht="0.75" customHeight="1" x14ac:dyDescent="0.25">
      <c r="A30" s="17"/>
      <c r="B30" s="15"/>
      <c r="C30" s="15" t="s">
        <v>97</v>
      </c>
      <c r="D30" s="15">
        <v>0.04</v>
      </c>
      <c r="E30" s="15"/>
      <c r="F30" s="15"/>
      <c r="G30" s="15"/>
      <c r="H30" s="15">
        <v>0.05</v>
      </c>
      <c r="I30" s="15">
        <v>0.04</v>
      </c>
      <c r="J30" s="15"/>
      <c r="K30" s="15"/>
      <c r="L30" s="15">
        <v>0.04</v>
      </c>
      <c r="M30" s="15"/>
      <c r="N30" s="15">
        <v>7.0000000000000007E-2</v>
      </c>
      <c r="O30" s="15">
        <v>0.09</v>
      </c>
      <c r="P30" s="15">
        <v>0.06</v>
      </c>
      <c r="Q30" s="15">
        <v>0.03</v>
      </c>
      <c r="R30" s="15">
        <v>0.01</v>
      </c>
      <c r="S30" s="15"/>
      <c r="T30" s="15">
        <v>0.02</v>
      </c>
      <c r="U30" s="15"/>
      <c r="V30" s="15"/>
      <c r="W30" s="15"/>
      <c r="X30" s="15">
        <v>0.01</v>
      </c>
      <c r="Y30" s="15"/>
      <c r="Z30" s="15"/>
      <c r="AA30" s="15">
        <v>0.01</v>
      </c>
      <c r="AB30" s="15">
        <v>0.03</v>
      </c>
      <c r="AC30" s="15"/>
      <c r="AD30" s="15"/>
      <c r="AE30" s="15"/>
      <c r="AF30" s="15"/>
      <c r="AG30" s="15">
        <v>0.02</v>
      </c>
      <c r="AH30" s="15">
        <v>0.05</v>
      </c>
      <c r="AI30" s="15"/>
      <c r="AJ30" s="15"/>
      <c r="AK30" s="15"/>
      <c r="AL30" s="15"/>
      <c r="AM30" s="15"/>
      <c r="AN30" s="15"/>
      <c r="AO30" s="15">
        <v>7.0000000000000007E-2</v>
      </c>
      <c r="AP30" s="15"/>
      <c r="AQ30" s="15"/>
      <c r="AR30" s="15"/>
      <c r="AS30" s="15"/>
      <c r="AT30" s="15"/>
      <c r="AU30" s="15"/>
    </row>
    <row r="31" spans="1:47" s="63" customFormat="1" ht="0.75" customHeight="1" x14ac:dyDescent="0.25">
      <c r="A31" s="17"/>
      <c r="B31" s="15"/>
      <c r="C31" s="15" t="s">
        <v>95</v>
      </c>
      <c r="D31" s="15">
        <v>0.16</v>
      </c>
      <c r="E31" s="15"/>
      <c r="F31" s="15"/>
      <c r="G31" s="15"/>
      <c r="H31" s="15">
        <v>0.17</v>
      </c>
      <c r="I31" s="15">
        <v>0.16</v>
      </c>
      <c r="J31" s="15"/>
      <c r="K31" s="15"/>
      <c r="L31" s="15">
        <v>0.13</v>
      </c>
      <c r="M31" s="15"/>
      <c r="N31" s="15">
        <v>0.18</v>
      </c>
      <c r="O31" s="15">
        <v>0.13</v>
      </c>
      <c r="P31" s="15">
        <v>0.13</v>
      </c>
      <c r="Q31" s="15">
        <v>0.08</v>
      </c>
      <c r="R31" s="15">
        <v>0.28000000000000003</v>
      </c>
      <c r="S31" s="15"/>
      <c r="T31" s="15">
        <v>0.14000000000000001</v>
      </c>
      <c r="U31" s="15"/>
      <c r="V31" s="15"/>
      <c r="W31" s="15"/>
      <c r="X31" s="15">
        <v>0.12</v>
      </c>
      <c r="Y31" s="15"/>
      <c r="Z31" s="15"/>
      <c r="AA31" s="15">
        <v>0.32</v>
      </c>
      <c r="AB31" s="15">
        <v>0.14000000000000001</v>
      </c>
      <c r="AC31" s="15"/>
      <c r="AD31" s="15"/>
      <c r="AE31" s="15"/>
      <c r="AF31" s="15"/>
      <c r="AG31" s="15">
        <v>0.13</v>
      </c>
      <c r="AH31" s="15">
        <v>0.16</v>
      </c>
      <c r="AI31" s="15"/>
      <c r="AJ31" s="15"/>
      <c r="AK31" s="15"/>
      <c r="AL31" s="15"/>
      <c r="AM31" s="15"/>
      <c r="AN31" s="15"/>
      <c r="AO31" s="15">
        <v>0.2</v>
      </c>
      <c r="AP31" s="15"/>
      <c r="AQ31" s="15"/>
      <c r="AR31" s="15"/>
      <c r="AS31" s="15"/>
      <c r="AT31" s="15"/>
      <c r="AU31" s="15"/>
    </row>
    <row r="32" spans="1:47" s="63" customFormat="1" ht="0.75" customHeight="1" x14ac:dyDescent="0.25">
      <c r="A32" s="17"/>
      <c r="B32" s="15"/>
      <c r="C32" s="15" t="s">
        <v>93</v>
      </c>
      <c r="D32" s="15">
        <v>0.16</v>
      </c>
      <c r="E32" s="15"/>
      <c r="F32" s="15"/>
      <c r="G32" s="15"/>
      <c r="H32" s="15">
        <v>0.16</v>
      </c>
      <c r="I32" s="15">
        <v>0.16</v>
      </c>
      <c r="J32" s="15"/>
      <c r="K32" s="15"/>
      <c r="L32" s="15">
        <v>0.1</v>
      </c>
      <c r="M32" s="15"/>
      <c r="N32" s="15">
        <v>0.12</v>
      </c>
      <c r="O32" s="15">
        <v>0.13</v>
      </c>
      <c r="P32" s="15">
        <v>0.21</v>
      </c>
      <c r="Q32" s="15">
        <v>0.12</v>
      </c>
      <c r="R32" s="15">
        <v>0.11</v>
      </c>
      <c r="S32" s="15"/>
      <c r="T32" s="15">
        <v>0.14000000000000001</v>
      </c>
      <c r="U32" s="15"/>
      <c r="V32" s="15"/>
      <c r="W32" s="15"/>
      <c r="X32" s="15">
        <v>0.21</v>
      </c>
      <c r="Y32" s="15"/>
      <c r="Z32" s="15"/>
      <c r="AA32" s="15">
        <v>0.34</v>
      </c>
      <c r="AB32" s="15">
        <v>0.13</v>
      </c>
      <c r="AC32" s="15"/>
      <c r="AD32" s="15"/>
      <c r="AE32" s="15"/>
      <c r="AF32" s="15"/>
      <c r="AG32" s="15">
        <v>0.11</v>
      </c>
      <c r="AH32" s="15">
        <v>0.15</v>
      </c>
      <c r="AI32" s="15"/>
      <c r="AJ32" s="15"/>
      <c r="AK32" s="15"/>
      <c r="AL32" s="15"/>
      <c r="AM32" s="15"/>
      <c r="AN32" s="15"/>
      <c r="AO32" s="15">
        <v>0.13</v>
      </c>
      <c r="AP32" s="15"/>
      <c r="AQ32" s="15"/>
      <c r="AR32" s="15"/>
      <c r="AS32" s="15"/>
      <c r="AT32" s="15"/>
      <c r="AU32" s="15"/>
    </row>
    <row r="33" spans="1:47" s="63" customFormat="1" ht="0.75" customHeight="1" x14ac:dyDescent="0.25">
      <c r="A33" s="17"/>
      <c r="B33" s="15"/>
      <c r="C33" s="15" t="s">
        <v>89</v>
      </c>
      <c r="D33" s="15">
        <v>0.53</v>
      </c>
      <c r="E33" s="15"/>
      <c r="F33" s="15"/>
      <c r="G33" s="15"/>
      <c r="H33" s="15">
        <v>0.56999999999999995</v>
      </c>
      <c r="I33" s="15">
        <v>0.51</v>
      </c>
      <c r="J33" s="15"/>
      <c r="K33" s="15"/>
      <c r="L33" s="15">
        <v>0.52</v>
      </c>
      <c r="M33" s="15"/>
      <c r="N33" s="15">
        <v>0.49</v>
      </c>
      <c r="O33" s="15">
        <v>0.47</v>
      </c>
      <c r="P33" s="15">
        <v>0.48</v>
      </c>
      <c r="Q33" s="15">
        <v>0.38</v>
      </c>
      <c r="R33" s="15">
        <v>0.6</v>
      </c>
      <c r="S33" s="15"/>
      <c r="T33" s="15">
        <v>0.56000000000000005</v>
      </c>
      <c r="U33" s="15"/>
      <c r="V33" s="15"/>
      <c r="W33" s="15"/>
      <c r="X33" s="15">
        <v>0.51</v>
      </c>
      <c r="Y33" s="15"/>
      <c r="Z33" s="15"/>
      <c r="AA33" s="15">
        <v>0.59</v>
      </c>
      <c r="AB33" s="15">
        <v>0.53</v>
      </c>
      <c r="AC33" s="15"/>
      <c r="AD33" s="15"/>
      <c r="AE33" s="15"/>
      <c r="AF33" s="15"/>
      <c r="AG33" s="15">
        <v>0.63</v>
      </c>
      <c r="AH33" s="15">
        <v>0.5</v>
      </c>
      <c r="AI33" s="15"/>
      <c r="AJ33" s="15"/>
      <c r="AK33" s="15"/>
      <c r="AL33" s="15"/>
      <c r="AM33" s="15"/>
      <c r="AN33" s="15"/>
      <c r="AO33" s="15">
        <v>0.53</v>
      </c>
      <c r="AP33" s="15"/>
      <c r="AQ33" s="15"/>
      <c r="AR33" s="15"/>
      <c r="AS33" s="15"/>
      <c r="AT33" s="15"/>
      <c r="AU33" s="15"/>
    </row>
    <row r="34" spans="1:47" s="63" customFormat="1" ht="0.75" customHeight="1" x14ac:dyDescent="0.25">
      <c r="A34" s="17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</row>
    <row r="35" spans="1:47" s="63" customFormat="1" ht="0.75" customHeight="1" x14ac:dyDescent="0.25">
      <c r="A35" s="17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</row>
    <row r="36" spans="1:47" s="63" customFormat="1" ht="0.75" customHeight="1" x14ac:dyDescent="0.25">
      <c r="A36" s="18">
        <v>41030</v>
      </c>
      <c r="B36" s="15" t="s">
        <v>86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</row>
    <row r="37" spans="1:47" s="63" customFormat="1" ht="0.75" customHeight="1" x14ac:dyDescent="0.25">
      <c r="A37" s="17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</row>
    <row r="38" spans="1:47" s="63" customFormat="1" ht="0.75" customHeight="1" x14ac:dyDescent="0.25">
      <c r="A38" s="1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</row>
    <row r="39" spans="1:47" s="63" customFormat="1" ht="0.75" customHeight="1" x14ac:dyDescent="0.25">
      <c r="A39" s="17"/>
      <c r="B39" s="15"/>
      <c r="C39" s="15"/>
      <c r="D39" s="15" t="s">
        <v>1</v>
      </c>
      <c r="E39" s="15" t="s">
        <v>2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 t="s">
        <v>52</v>
      </c>
      <c r="AS39" s="15"/>
      <c r="AT39" s="15"/>
      <c r="AU39" s="15"/>
    </row>
    <row r="40" spans="1:47" s="63" customFormat="1" ht="0.75" customHeight="1" x14ac:dyDescent="0.25">
      <c r="A40" s="17"/>
      <c r="B40" s="15" t="s">
        <v>42</v>
      </c>
      <c r="C40" s="15"/>
      <c r="D40" s="15"/>
      <c r="E40" s="15" t="s">
        <v>3</v>
      </c>
      <c r="F40" s="15" t="s">
        <v>4</v>
      </c>
      <c r="G40" s="15" t="s">
        <v>5</v>
      </c>
      <c r="H40" s="15" t="s">
        <v>6</v>
      </c>
      <c r="I40" s="15" t="s">
        <v>7</v>
      </c>
      <c r="J40" s="15" t="s">
        <v>8</v>
      </c>
      <c r="K40" s="15" t="s">
        <v>9</v>
      </c>
      <c r="L40" s="15" t="s">
        <v>10</v>
      </c>
      <c r="M40" s="15" t="s">
        <v>11</v>
      </c>
      <c r="N40" s="15" t="s">
        <v>12</v>
      </c>
      <c r="O40" s="15" t="s">
        <v>13</v>
      </c>
      <c r="P40" s="15" t="s">
        <v>14</v>
      </c>
      <c r="Q40" s="15" t="s">
        <v>15</v>
      </c>
      <c r="R40" s="15" t="s">
        <v>16</v>
      </c>
      <c r="S40" s="15" t="s">
        <v>17</v>
      </c>
      <c r="T40" s="15" t="s">
        <v>18</v>
      </c>
      <c r="U40" s="15" t="s">
        <v>19</v>
      </c>
      <c r="V40" s="15" t="s">
        <v>20</v>
      </c>
      <c r="W40" s="15" t="s">
        <v>21</v>
      </c>
      <c r="X40" s="15" t="s">
        <v>22</v>
      </c>
      <c r="Y40" s="15" t="s">
        <v>23</v>
      </c>
      <c r="Z40" s="15" t="s">
        <v>24</v>
      </c>
      <c r="AA40" s="15" t="s">
        <v>25</v>
      </c>
      <c r="AB40" s="15" t="s">
        <v>26</v>
      </c>
      <c r="AC40" s="15" t="s">
        <v>27</v>
      </c>
      <c r="AD40" s="15" t="s">
        <v>28</v>
      </c>
      <c r="AE40" s="15" t="s">
        <v>29</v>
      </c>
      <c r="AF40" s="15" t="s">
        <v>30</v>
      </c>
      <c r="AG40" s="15" t="s">
        <v>31</v>
      </c>
      <c r="AH40" s="15" t="s">
        <v>32</v>
      </c>
      <c r="AI40" s="15" t="s">
        <v>33</v>
      </c>
      <c r="AJ40" s="15" t="s">
        <v>34</v>
      </c>
      <c r="AK40" s="15" t="s">
        <v>35</v>
      </c>
      <c r="AL40" s="15" t="s">
        <v>36</v>
      </c>
      <c r="AM40" s="15" t="s">
        <v>37</v>
      </c>
      <c r="AN40" s="15" t="s">
        <v>38</v>
      </c>
      <c r="AO40" s="15" t="s">
        <v>39</v>
      </c>
      <c r="AP40" s="15" t="s">
        <v>40</v>
      </c>
      <c r="AQ40" s="15" t="s">
        <v>41</v>
      </c>
      <c r="AR40" s="15" t="s">
        <v>53</v>
      </c>
      <c r="AS40" s="15" t="s">
        <v>54</v>
      </c>
      <c r="AT40" s="15" t="s">
        <v>55</v>
      </c>
      <c r="AU40" s="15"/>
    </row>
    <row r="41" spans="1:47" s="63" customFormat="1" ht="0.75" customHeight="1" x14ac:dyDescent="0.25">
      <c r="A41" s="17"/>
      <c r="B41" s="15"/>
      <c r="C41" s="15" t="s">
        <v>43</v>
      </c>
      <c r="D41" s="15">
        <v>2247</v>
      </c>
      <c r="E41" s="15">
        <v>18</v>
      </c>
      <c r="F41" s="15">
        <v>35</v>
      </c>
      <c r="G41" s="15">
        <v>30</v>
      </c>
      <c r="H41" s="15">
        <v>83</v>
      </c>
      <c r="I41" s="15">
        <v>41</v>
      </c>
      <c r="J41" s="15">
        <v>25</v>
      </c>
      <c r="K41" s="15">
        <v>21</v>
      </c>
      <c r="L41" s="15">
        <v>61</v>
      </c>
      <c r="M41" s="15">
        <v>35</v>
      </c>
      <c r="N41" s="15">
        <v>75</v>
      </c>
      <c r="O41" s="15">
        <v>50</v>
      </c>
      <c r="P41" s="15">
        <v>52</v>
      </c>
      <c r="Q41" s="15">
        <v>80</v>
      </c>
      <c r="R41" s="15">
        <v>82</v>
      </c>
      <c r="S41" s="15">
        <v>35</v>
      </c>
      <c r="T41" s="15">
        <v>123</v>
      </c>
      <c r="U41" s="15">
        <v>31</v>
      </c>
      <c r="V41" s="15">
        <v>19</v>
      </c>
      <c r="W41" s="15">
        <v>27</v>
      </c>
      <c r="X41" s="15">
        <v>74</v>
      </c>
      <c r="Y41" s="15">
        <v>44</v>
      </c>
      <c r="Z41" s="15">
        <v>36</v>
      </c>
      <c r="AA41" s="15">
        <v>61</v>
      </c>
      <c r="AB41" s="15">
        <v>76</v>
      </c>
      <c r="AC41" s="15">
        <v>23</v>
      </c>
      <c r="AD41" s="15">
        <v>45</v>
      </c>
      <c r="AE41" s="15">
        <v>30</v>
      </c>
      <c r="AF41" s="15">
        <v>17</v>
      </c>
      <c r="AG41" s="15">
        <v>41</v>
      </c>
      <c r="AH41" s="15">
        <v>142</v>
      </c>
      <c r="AI41" s="15">
        <v>38</v>
      </c>
      <c r="AJ41" s="15">
        <v>16</v>
      </c>
      <c r="AK41" s="15">
        <v>39</v>
      </c>
      <c r="AL41" s="15">
        <v>15</v>
      </c>
      <c r="AM41" s="15">
        <v>41</v>
      </c>
      <c r="AN41" s="15">
        <v>34</v>
      </c>
      <c r="AO41" s="15">
        <v>47</v>
      </c>
      <c r="AP41" s="15">
        <v>10</v>
      </c>
      <c r="AQ41" s="15">
        <v>12</v>
      </c>
      <c r="AR41" s="15">
        <v>750</v>
      </c>
      <c r="AS41" s="15">
        <v>1111</v>
      </c>
      <c r="AT41" s="15">
        <v>386</v>
      </c>
      <c r="AU41" s="15"/>
    </row>
    <row r="42" spans="1:47" s="63" customFormat="1" ht="0.75" customHeight="1" x14ac:dyDescent="0.25">
      <c r="A42" s="17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</row>
    <row r="43" spans="1:47" s="63" customFormat="1" ht="0.75" customHeight="1" x14ac:dyDescent="0.25">
      <c r="A43" s="17"/>
      <c r="B43" s="15"/>
      <c r="C43" s="15" t="s">
        <v>44</v>
      </c>
      <c r="D43" s="15">
        <v>2243</v>
      </c>
      <c r="E43" s="15">
        <v>21</v>
      </c>
      <c r="F43" s="15">
        <v>34</v>
      </c>
      <c r="G43" s="15">
        <v>36</v>
      </c>
      <c r="H43" s="15">
        <v>80</v>
      </c>
      <c r="I43" s="15">
        <v>43</v>
      </c>
      <c r="J43" s="15">
        <v>30</v>
      </c>
      <c r="K43" s="15">
        <v>25</v>
      </c>
      <c r="L43" s="15">
        <v>55</v>
      </c>
      <c r="M43" s="15">
        <v>36</v>
      </c>
      <c r="N43" s="15">
        <v>73</v>
      </c>
      <c r="O43" s="15">
        <v>52</v>
      </c>
      <c r="P43" s="15">
        <v>61</v>
      </c>
      <c r="Q43" s="15">
        <v>63</v>
      </c>
      <c r="R43" s="15">
        <v>78</v>
      </c>
      <c r="S43" s="15">
        <v>42</v>
      </c>
      <c r="T43" s="15">
        <v>128</v>
      </c>
      <c r="U43" s="15">
        <v>24</v>
      </c>
      <c r="V43" s="15">
        <v>21</v>
      </c>
      <c r="W43" s="15">
        <v>32</v>
      </c>
      <c r="X43" s="15">
        <v>84</v>
      </c>
      <c r="Y43" s="15">
        <v>40</v>
      </c>
      <c r="Z43" s="15">
        <v>43</v>
      </c>
      <c r="AA43" s="15">
        <v>57</v>
      </c>
      <c r="AB43" s="15">
        <v>59</v>
      </c>
      <c r="AC43" s="15">
        <v>40</v>
      </c>
      <c r="AD43" s="15">
        <v>41</v>
      </c>
      <c r="AE43" s="15">
        <v>29</v>
      </c>
      <c r="AF43" s="15">
        <v>19</v>
      </c>
      <c r="AG43" s="15">
        <v>40</v>
      </c>
      <c r="AH43" s="15">
        <v>129</v>
      </c>
      <c r="AI43" s="15">
        <v>31</v>
      </c>
      <c r="AJ43" s="15">
        <v>19</v>
      </c>
      <c r="AK43" s="15">
        <v>40</v>
      </c>
      <c r="AL43" s="15">
        <v>26</v>
      </c>
      <c r="AM43" s="15">
        <v>40</v>
      </c>
      <c r="AN43" s="15">
        <v>40</v>
      </c>
      <c r="AO43" s="15">
        <v>49</v>
      </c>
      <c r="AP43" s="15">
        <v>12</v>
      </c>
      <c r="AQ43" s="15">
        <v>14</v>
      </c>
      <c r="AR43" s="15">
        <v>742</v>
      </c>
      <c r="AS43" s="15">
        <v>1134</v>
      </c>
      <c r="AT43" s="15">
        <v>368</v>
      </c>
      <c r="AU43" s="15"/>
    </row>
    <row r="44" spans="1:47" s="63" customFormat="1" ht="0.75" customHeight="1" x14ac:dyDescent="0.25">
      <c r="A44" s="17"/>
      <c r="B44" s="15" t="s">
        <v>87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</row>
    <row r="45" spans="1:47" s="63" customFormat="1" ht="0.75" customHeight="1" x14ac:dyDescent="0.25">
      <c r="A45" s="17"/>
      <c r="B45" s="15"/>
      <c r="C45" s="15" t="s">
        <v>92</v>
      </c>
      <c r="D45" s="15">
        <v>0.18</v>
      </c>
      <c r="E45" s="15"/>
      <c r="F45" s="15"/>
      <c r="G45" s="15"/>
      <c r="H45" s="15">
        <v>0.17</v>
      </c>
      <c r="I45" s="15"/>
      <c r="J45" s="15"/>
      <c r="K45" s="15"/>
      <c r="L45" s="15">
        <v>0.13</v>
      </c>
      <c r="M45" s="15"/>
      <c r="N45" s="15">
        <v>0.11</v>
      </c>
      <c r="O45" s="15">
        <v>0.16</v>
      </c>
      <c r="P45" s="15">
        <v>0.21</v>
      </c>
      <c r="Q45" s="15">
        <v>0.18</v>
      </c>
      <c r="R45" s="15">
        <v>0.22</v>
      </c>
      <c r="S45" s="15"/>
      <c r="T45" s="15">
        <v>0.22</v>
      </c>
      <c r="U45" s="15"/>
      <c r="V45" s="15"/>
      <c r="W45" s="15"/>
      <c r="X45" s="15">
        <v>0.18</v>
      </c>
      <c r="Y45" s="15"/>
      <c r="Z45" s="15"/>
      <c r="AA45" s="15">
        <v>0.11</v>
      </c>
      <c r="AB45" s="15">
        <v>0.18</v>
      </c>
      <c r="AC45" s="15"/>
      <c r="AD45" s="15"/>
      <c r="AE45" s="15"/>
      <c r="AF45" s="15"/>
      <c r="AG45" s="15"/>
      <c r="AH45" s="15">
        <v>0.17</v>
      </c>
      <c r="AI45" s="15"/>
      <c r="AJ45" s="15"/>
      <c r="AK45" s="15"/>
      <c r="AL45" s="15"/>
      <c r="AM45" s="15"/>
      <c r="AN45" s="15"/>
      <c r="AO45" s="15"/>
      <c r="AP45" s="15"/>
      <c r="AQ45" s="15"/>
      <c r="AR45" s="15">
        <v>0.19</v>
      </c>
      <c r="AS45" s="15">
        <v>0.18</v>
      </c>
      <c r="AT45" s="15">
        <v>0.16</v>
      </c>
      <c r="AU45" s="15"/>
    </row>
    <row r="46" spans="1:47" s="63" customFormat="1" ht="0.75" customHeight="1" x14ac:dyDescent="0.25">
      <c r="A46" s="17"/>
      <c r="B46" s="15"/>
      <c r="C46" s="15" t="s">
        <v>96</v>
      </c>
      <c r="D46" s="15">
        <v>0.06</v>
      </c>
      <c r="E46" s="15"/>
      <c r="F46" s="15"/>
      <c r="G46" s="15"/>
      <c r="H46" s="15">
        <v>0.1</v>
      </c>
      <c r="I46" s="15"/>
      <c r="J46" s="15"/>
      <c r="K46" s="15"/>
      <c r="L46" s="15">
        <v>0.03</v>
      </c>
      <c r="M46" s="15"/>
      <c r="N46" s="15">
        <v>0.05</v>
      </c>
      <c r="O46" s="15">
        <v>0.06</v>
      </c>
      <c r="P46" s="15">
        <v>0.04</v>
      </c>
      <c r="Q46" s="15">
        <v>0.04</v>
      </c>
      <c r="R46" s="15">
        <v>0.04</v>
      </c>
      <c r="S46" s="15"/>
      <c r="T46" s="15">
        <v>7.0000000000000007E-2</v>
      </c>
      <c r="U46" s="15"/>
      <c r="V46" s="15"/>
      <c r="W46" s="15"/>
      <c r="X46" s="15">
        <v>0.05</v>
      </c>
      <c r="Y46" s="15"/>
      <c r="Z46" s="15"/>
      <c r="AA46" s="15">
        <v>0.1</v>
      </c>
      <c r="AB46" s="15">
        <v>7.0000000000000007E-2</v>
      </c>
      <c r="AC46" s="15"/>
      <c r="AD46" s="15"/>
      <c r="AE46" s="15"/>
      <c r="AF46" s="15"/>
      <c r="AG46" s="15"/>
      <c r="AH46" s="15">
        <v>7.0000000000000007E-2</v>
      </c>
      <c r="AI46" s="15"/>
      <c r="AJ46" s="15"/>
      <c r="AK46" s="15"/>
      <c r="AL46" s="15"/>
      <c r="AM46" s="15"/>
      <c r="AN46" s="15"/>
      <c r="AO46" s="15"/>
      <c r="AP46" s="15"/>
      <c r="AQ46" s="15"/>
      <c r="AR46" s="15">
        <v>0.06</v>
      </c>
      <c r="AS46" s="15">
        <v>0.06</v>
      </c>
      <c r="AT46" s="15">
        <v>7.0000000000000007E-2</v>
      </c>
      <c r="AU46" s="15"/>
    </row>
    <row r="47" spans="1:47" s="63" customFormat="1" ht="0.75" customHeight="1" x14ac:dyDescent="0.25">
      <c r="A47" s="17"/>
      <c r="B47" s="15"/>
      <c r="C47" s="15" t="s">
        <v>88</v>
      </c>
      <c r="D47" s="15">
        <v>0.69</v>
      </c>
      <c r="E47" s="15"/>
      <c r="F47" s="15"/>
      <c r="G47" s="15"/>
      <c r="H47" s="15">
        <v>0.55000000000000004</v>
      </c>
      <c r="I47" s="15"/>
      <c r="J47" s="15"/>
      <c r="K47" s="15"/>
      <c r="L47" s="15">
        <v>0.67</v>
      </c>
      <c r="M47" s="15"/>
      <c r="N47" s="15">
        <v>0.71</v>
      </c>
      <c r="O47" s="15">
        <v>0.7</v>
      </c>
      <c r="P47" s="15">
        <v>0.73</v>
      </c>
      <c r="Q47" s="15">
        <v>0.79</v>
      </c>
      <c r="R47" s="15">
        <v>0.7</v>
      </c>
      <c r="S47" s="15"/>
      <c r="T47" s="15">
        <v>0.77</v>
      </c>
      <c r="U47" s="15"/>
      <c r="V47" s="15"/>
      <c r="W47" s="15"/>
      <c r="X47" s="15">
        <v>0.76</v>
      </c>
      <c r="Y47" s="15"/>
      <c r="Z47" s="15"/>
      <c r="AA47" s="15">
        <v>0.38</v>
      </c>
      <c r="AB47" s="15">
        <v>0.7</v>
      </c>
      <c r="AC47" s="15"/>
      <c r="AD47" s="15"/>
      <c r="AE47" s="15"/>
      <c r="AF47" s="15"/>
      <c r="AG47" s="15"/>
      <c r="AH47" s="15">
        <v>0.69</v>
      </c>
      <c r="AI47" s="15"/>
      <c r="AJ47" s="15"/>
      <c r="AK47" s="15"/>
      <c r="AL47" s="15"/>
      <c r="AM47" s="15"/>
      <c r="AN47" s="15"/>
      <c r="AO47" s="15"/>
      <c r="AP47" s="15"/>
      <c r="AQ47" s="15"/>
      <c r="AR47" s="15">
        <v>0.72</v>
      </c>
      <c r="AS47" s="15">
        <v>0.65</v>
      </c>
      <c r="AT47" s="15">
        <v>0.71</v>
      </c>
      <c r="AU47" s="15"/>
    </row>
    <row r="48" spans="1:47" s="63" customFormat="1" ht="0.75" customHeight="1" x14ac:dyDescent="0.25">
      <c r="A48" s="17"/>
      <c r="B48" s="15"/>
      <c r="C48" s="15" t="s">
        <v>94</v>
      </c>
      <c r="D48" s="15">
        <v>0.15</v>
      </c>
      <c r="E48" s="15"/>
      <c r="F48" s="15"/>
      <c r="G48" s="15"/>
      <c r="H48" s="15">
        <v>0.16</v>
      </c>
      <c r="I48" s="15"/>
      <c r="J48" s="15"/>
      <c r="K48" s="15"/>
      <c r="L48" s="15">
        <v>0.15</v>
      </c>
      <c r="M48" s="15"/>
      <c r="N48" s="15">
        <v>0.13</v>
      </c>
      <c r="O48" s="15">
        <v>0.24</v>
      </c>
      <c r="P48" s="15">
        <v>0.15</v>
      </c>
      <c r="Q48" s="15">
        <v>0.16</v>
      </c>
      <c r="R48" s="15">
        <v>0.19</v>
      </c>
      <c r="S48" s="15"/>
      <c r="T48" s="15">
        <v>0.15</v>
      </c>
      <c r="U48" s="15"/>
      <c r="V48" s="15"/>
      <c r="W48" s="15"/>
      <c r="X48" s="15">
        <v>0.14000000000000001</v>
      </c>
      <c r="Y48" s="15"/>
      <c r="Z48" s="15"/>
      <c r="AA48" s="15">
        <v>0.11</v>
      </c>
      <c r="AB48" s="15">
        <v>0.24</v>
      </c>
      <c r="AC48" s="15"/>
      <c r="AD48" s="15"/>
      <c r="AE48" s="15"/>
      <c r="AF48" s="15"/>
      <c r="AG48" s="15"/>
      <c r="AH48" s="15">
        <v>0.13</v>
      </c>
      <c r="AI48" s="15"/>
      <c r="AJ48" s="15"/>
      <c r="AK48" s="15"/>
      <c r="AL48" s="15"/>
      <c r="AM48" s="15"/>
      <c r="AN48" s="15"/>
      <c r="AO48" s="15"/>
      <c r="AP48" s="15"/>
      <c r="AQ48" s="15"/>
      <c r="AR48" s="15">
        <v>0.16</v>
      </c>
      <c r="AS48" s="15">
        <v>0.15</v>
      </c>
      <c r="AT48" s="15">
        <v>0.17</v>
      </c>
      <c r="AU48" s="15"/>
    </row>
    <row r="49" spans="1:47" s="63" customFormat="1" ht="0.75" customHeight="1" x14ac:dyDescent="0.25">
      <c r="A49" s="17"/>
      <c r="B49" s="15"/>
      <c r="C49" s="15" t="s">
        <v>90</v>
      </c>
      <c r="D49" s="15">
        <v>0.42</v>
      </c>
      <c r="E49" s="15"/>
      <c r="F49" s="15"/>
      <c r="G49" s="15"/>
      <c r="H49" s="15">
        <v>0.34</v>
      </c>
      <c r="I49" s="15"/>
      <c r="J49" s="15"/>
      <c r="K49" s="15"/>
      <c r="L49" s="15">
        <v>0.36</v>
      </c>
      <c r="M49" s="15"/>
      <c r="N49" s="15">
        <v>0.43</v>
      </c>
      <c r="O49" s="15">
        <v>0.42</v>
      </c>
      <c r="P49" s="15">
        <v>0.46</v>
      </c>
      <c r="Q49" s="15">
        <v>0.42</v>
      </c>
      <c r="R49" s="15">
        <v>0.35</v>
      </c>
      <c r="S49" s="15"/>
      <c r="T49" s="15">
        <v>0.38</v>
      </c>
      <c r="U49" s="15"/>
      <c r="V49" s="15"/>
      <c r="W49" s="15"/>
      <c r="X49" s="15">
        <v>0.41</v>
      </c>
      <c r="Y49" s="15"/>
      <c r="Z49" s="15"/>
      <c r="AA49" s="15">
        <v>0.34</v>
      </c>
      <c r="AB49" s="15">
        <v>0.5</v>
      </c>
      <c r="AC49" s="15"/>
      <c r="AD49" s="15"/>
      <c r="AE49" s="15"/>
      <c r="AF49" s="15"/>
      <c r="AG49" s="15"/>
      <c r="AH49" s="15">
        <v>0.47</v>
      </c>
      <c r="AI49" s="15"/>
      <c r="AJ49" s="15"/>
      <c r="AK49" s="15"/>
      <c r="AL49" s="15"/>
      <c r="AM49" s="15"/>
      <c r="AN49" s="15"/>
      <c r="AO49" s="15"/>
      <c r="AP49" s="15"/>
      <c r="AQ49" s="15"/>
      <c r="AR49" s="15">
        <v>0.45</v>
      </c>
      <c r="AS49" s="15">
        <v>0.41</v>
      </c>
      <c r="AT49" s="15">
        <v>0.42</v>
      </c>
      <c r="AU49" s="15"/>
    </row>
    <row r="50" spans="1:47" s="63" customFormat="1" ht="0.75" customHeight="1" x14ac:dyDescent="0.25">
      <c r="A50" s="17"/>
      <c r="B50" s="15"/>
      <c r="C50" s="15" t="s">
        <v>91</v>
      </c>
      <c r="D50" s="15">
        <v>0.28000000000000003</v>
      </c>
      <c r="E50" s="15"/>
      <c r="F50" s="15"/>
      <c r="G50" s="15"/>
      <c r="H50" s="15">
        <v>0.3</v>
      </c>
      <c r="I50" s="15"/>
      <c r="J50" s="15"/>
      <c r="K50" s="15"/>
      <c r="L50" s="15">
        <v>0.23</v>
      </c>
      <c r="M50" s="15"/>
      <c r="N50" s="15">
        <v>0.28999999999999998</v>
      </c>
      <c r="O50" s="15">
        <v>0.18</v>
      </c>
      <c r="P50" s="15">
        <v>0.21</v>
      </c>
      <c r="Q50" s="15">
        <v>0.24</v>
      </c>
      <c r="R50" s="15">
        <v>0.22</v>
      </c>
      <c r="S50" s="15"/>
      <c r="T50" s="15">
        <v>0.31</v>
      </c>
      <c r="U50" s="15"/>
      <c r="V50" s="15"/>
      <c r="W50" s="15"/>
      <c r="X50" s="15">
        <v>0.26</v>
      </c>
      <c r="Y50" s="15"/>
      <c r="Z50" s="15"/>
      <c r="AA50" s="15">
        <v>0.28000000000000003</v>
      </c>
      <c r="AB50" s="15">
        <v>0.33</v>
      </c>
      <c r="AC50" s="15"/>
      <c r="AD50" s="15"/>
      <c r="AE50" s="15"/>
      <c r="AF50" s="15"/>
      <c r="AG50" s="15"/>
      <c r="AH50" s="15">
        <v>0.28000000000000003</v>
      </c>
      <c r="AI50" s="15"/>
      <c r="AJ50" s="15"/>
      <c r="AK50" s="15"/>
      <c r="AL50" s="15"/>
      <c r="AM50" s="15"/>
      <c r="AN50" s="15"/>
      <c r="AO50" s="15"/>
      <c r="AP50" s="15"/>
      <c r="AQ50" s="15"/>
      <c r="AR50" s="15">
        <v>0.27</v>
      </c>
      <c r="AS50" s="15">
        <v>0.28000000000000003</v>
      </c>
      <c r="AT50" s="15">
        <v>0.27</v>
      </c>
      <c r="AU50" s="15"/>
    </row>
    <row r="51" spans="1:47" s="63" customFormat="1" ht="0.75" customHeight="1" x14ac:dyDescent="0.25">
      <c r="A51" s="17"/>
      <c r="B51" s="15"/>
      <c r="C51" s="15" t="s">
        <v>97</v>
      </c>
      <c r="D51" s="15">
        <v>0.05</v>
      </c>
      <c r="E51" s="15"/>
      <c r="F51" s="15"/>
      <c r="G51" s="15"/>
      <c r="H51" s="15">
        <v>0.04</v>
      </c>
      <c r="I51" s="15"/>
      <c r="J51" s="15"/>
      <c r="K51" s="15"/>
      <c r="L51" s="15">
        <v>0.08</v>
      </c>
      <c r="M51" s="15"/>
      <c r="N51" s="15">
        <v>0.05</v>
      </c>
      <c r="O51" s="15">
        <v>0.06</v>
      </c>
      <c r="P51" s="15">
        <v>0.04</v>
      </c>
      <c r="Q51" s="15">
        <v>0.05</v>
      </c>
      <c r="R51" s="15">
        <v>0.05</v>
      </c>
      <c r="S51" s="15"/>
      <c r="T51" s="15">
        <v>0.01</v>
      </c>
      <c r="U51" s="15"/>
      <c r="V51" s="15"/>
      <c r="W51" s="15"/>
      <c r="X51" s="15">
        <v>0.05</v>
      </c>
      <c r="Y51" s="15"/>
      <c r="Z51" s="15"/>
      <c r="AA51" s="15">
        <v>0.1</v>
      </c>
      <c r="AB51" s="15">
        <v>0.01</v>
      </c>
      <c r="AC51" s="15"/>
      <c r="AD51" s="15"/>
      <c r="AE51" s="15"/>
      <c r="AF51" s="15"/>
      <c r="AG51" s="15"/>
      <c r="AH51" s="15">
        <v>0.08</v>
      </c>
      <c r="AI51" s="15"/>
      <c r="AJ51" s="15"/>
      <c r="AK51" s="15"/>
      <c r="AL51" s="15"/>
      <c r="AM51" s="15"/>
      <c r="AN51" s="15"/>
      <c r="AO51" s="15"/>
      <c r="AP51" s="15"/>
      <c r="AQ51" s="15"/>
      <c r="AR51" s="15">
        <v>0.04</v>
      </c>
      <c r="AS51" s="15">
        <v>0.05</v>
      </c>
      <c r="AT51" s="15">
        <v>0.06</v>
      </c>
      <c r="AU51" s="15"/>
    </row>
    <row r="52" spans="1:47" s="63" customFormat="1" ht="0.75" customHeight="1" x14ac:dyDescent="0.25">
      <c r="A52" s="17"/>
      <c r="B52" s="15"/>
      <c r="C52" s="15" t="s">
        <v>95</v>
      </c>
      <c r="D52" s="15">
        <v>0.18</v>
      </c>
      <c r="E52" s="15"/>
      <c r="F52" s="15"/>
      <c r="G52" s="15"/>
      <c r="H52" s="15">
        <v>0.25</v>
      </c>
      <c r="I52" s="15"/>
      <c r="J52" s="15"/>
      <c r="K52" s="15"/>
      <c r="L52" s="15">
        <v>0.15</v>
      </c>
      <c r="M52" s="15"/>
      <c r="N52" s="15">
        <v>0.23</v>
      </c>
      <c r="O52" s="15">
        <v>0.16</v>
      </c>
      <c r="P52" s="15">
        <v>0.06</v>
      </c>
      <c r="Q52" s="15">
        <v>0.15</v>
      </c>
      <c r="R52" s="15">
        <v>0.23</v>
      </c>
      <c r="S52" s="15"/>
      <c r="T52" s="15">
        <v>0.13</v>
      </c>
      <c r="U52" s="15"/>
      <c r="V52" s="15"/>
      <c r="W52" s="15"/>
      <c r="X52" s="15">
        <v>0.18</v>
      </c>
      <c r="Y52" s="15"/>
      <c r="Z52" s="15"/>
      <c r="AA52" s="15">
        <v>0.28000000000000003</v>
      </c>
      <c r="AB52" s="15">
        <v>0.21</v>
      </c>
      <c r="AC52" s="15"/>
      <c r="AD52" s="15"/>
      <c r="AE52" s="15"/>
      <c r="AF52" s="15"/>
      <c r="AG52" s="15"/>
      <c r="AH52" s="15">
        <v>0.15</v>
      </c>
      <c r="AI52" s="15"/>
      <c r="AJ52" s="15"/>
      <c r="AK52" s="15"/>
      <c r="AL52" s="15"/>
      <c r="AM52" s="15"/>
      <c r="AN52" s="15"/>
      <c r="AO52" s="15"/>
      <c r="AP52" s="15"/>
      <c r="AQ52" s="15"/>
      <c r="AR52" s="15">
        <v>0.17</v>
      </c>
      <c r="AS52" s="15">
        <v>0.19</v>
      </c>
      <c r="AT52" s="15">
        <v>0.17</v>
      </c>
      <c r="AU52" s="15"/>
    </row>
    <row r="53" spans="1:47" s="63" customFormat="1" ht="0.75" customHeight="1" x14ac:dyDescent="0.25">
      <c r="A53" s="17"/>
      <c r="B53" s="15"/>
      <c r="C53" s="15" t="s">
        <v>93</v>
      </c>
      <c r="D53" s="15">
        <v>0.18</v>
      </c>
      <c r="E53" s="15"/>
      <c r="F53" s="15"/>
      <c r="G53" s="15"/>
      <c r="H53" s="15">
        <v>0.19</v>
      </c>
      <c r="I53" s="15"/>
      <c r="J53" s="15"/>
      <c r="K53" s="15"/>
      <c r="L53" s="15">
        <v>0.15</v>
      </c>
      <c r="M53" s="15"/>
      <c r="N53" s="15">
        <v>0.19</v>
      </c>
      <c r="O53" s="15">
        <v>0.12</v>
      </c>
      <c r="P53" s="15">
        <v>0.21</v>
      </c>
      <c r="Q53" s="15">
        <v>0.15</v>
      </c>
      <c r="R53" s="15">
        <v>0.15</v>
      </c>
      <c r="S53" s="15"/>
      <c r="T53" s="15">
        <v>0.14000000000000001</v>
      </c>
      <c r="U53" s="15"/>
      <c r="V53" s="15"/>
      <c r="W53" s="15"/>
      <c r="X53" s="15">
        <v>0.15</v>
      </c>
      <c r="Y53" s="15"/>
      <c r="Z53" s="15"/>
      <c r="AA53" s="15">
        <v>0.3</v>
      </c>
      <c r="AB53" s="15">
        <v>0.24</v>
      </c>
      <c r="AC53" s="15"/>
      <c r="AD53" s="15"/>
      <c r="AE53" s="15"/>
      <c r="AF53" s="15"/>
      <c r="AG53" s="15"/>
      <c r="AH53" s="15">
        <v>0.15</v>
      </c>
      <c r="AI53" s="15"/>
      <c r="AJ53" s="15"/>
      <c r="AK53" s="15"/>
      <c r="AL53" s="15"/>
      <c r="AM53" s="15"/>
      <c r="AN53" s="15"/>
      <c r="AO53" s="15"/>
      <c r="AP53" s="15"/>
      <c r="AQ53" s="15"/>
      <c r="AR53" s="15">
        <v>0.17</v>
      </c>
      <c r="AS53" s="15">
        <v>0.19</v>
      </c>
      <c r="AT53" s="15">
        <v>0.17</v>
      </c>
      <c r="AU53" s="15"/>
    </row>
    <row r="54" spans="1:47" s="63" customFormat="1" ht="0.75" customHeight="1" x14ac:dyDescent="0.25">
      <c r="A54" s="17"/>
      <c r="B54" s="15"/>
      <c r="C54" s="15" t="s">
        <v>89</v>
      </c>
      <c r="D54" s="15">
        <v>0.5</v>
      </c>
      <c r="E54" s="15"/>
      <c r="F54" s="15"/>
      <c r="G54" s="15"/>
      <c r="H54" s="15">
        <v>0.54</v>
      </c>
      <c r="I54" s="15"/>
      <c r="J54" s="15"/>
      <c r="K54" s="15"/>
      <c r="L54" s="15">
        <v>0.51</v>
      </c>
      <c r="M54" s="15"/>
      <c r="N54" s="15">
        <v>0.45</v>
      </c>
      <c r="O54" s="15">
        <v>0.42</v>
      </c>
      <c r="P54" s="15">
        <v>0.37</v>
      </c>
      <c r="Q54" s="15">
        <v>0.39</v>
      </c>
      <c r="R54" s="15">
        <v>0.49</v>
      </c>
      <c r="S54" s="15"/>
      <c r="T54" s="15">
        <v>0.59</v>
      </c>
      <c r="U54" s="15"/>
      <c r="V54" s="15"/>
      <c r="W54" s="15"/>
      <c r="X54" s="15">
        <v>0.43</v>
      </c>
      <c r="Y54" s="15"/>
      <c r="Z54" s="15"/>
      <c r="AA54" s="15">
        <v>0.56000000000000005</v>
      </c>
      <c r="AB54" s="15">
        <v>0.54</v>
      </c>
      <c r="AC54" s="15"/>
      <c r="AD54" s="15"/>
      <c r="AE54" s="15"/>
      <c r="AF54" s="15"/>
      <c r="AG54" s="15"/>
      <c r="AH54" s="15">
        <v>0.51</v>
      </c>
      <c r="AI54" s="15"/>
      <c r="AJ54" s="15"/>
      <c r="AK54" s="15"/>
      <c r="AL54" s="15"/>
      <c r="AM54" s="15"/>
      <c r="AN54" s="15"/>
      <c r="AO54" s="15"/>
      <c r="AP54" s="15"/>
      <c r="AQ54" s="15"/>
      <c r="AR54" s="15">
        <v>0.5</v>
      </c>
      <c r="AS54" s="15">
        <v>0.51</v>
      </c>
      <c r="AT54" s="15">
        <v>0.46</v>
      </c>
      <c r="AU54" s="15"/>
    </row>
    <row r="55" spans="1:47" s="63" customFormat="1" ht="0.75" customHeight="1" x14ac:dyDescent="0.25">
      <c r="A55" s="17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</row>
    <row r="56" spans="1:47" ht="0.75" customHeight="1" x14ac:dyDescent="0.25">
      <c r="A56" s="18">
        <v>40940</v>
      </c>
      <c r="B56" s="15" t="s">
        <v>86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</row>
    <row r="57" spans="1:47" ht="0.75" customHeight="1" x14ac:dyDescent="0.25">
      <c r="A57" s="17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</row>
    <row r="58" spans="1:47" ht="0.75" customHeight="1" x14ac:dyDescent="0.25">
      <c r="A58" s="17"/>
      <c r="B58" s="15"/>
      <c r="C58" s="15"/>
      <c r="D58" s="15" t="s">
        <v>1</v>
      </c>
      <c r="E58" s="15" t="s">
        <v>2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</row>
    <row r="59" spans="1:47" ht="0.75" customHeight="1" x14ac:dyDescent="0.25">
      <c r="A59" s="17"/>
      <c r="B59" s="15"/>
      <c r="C59" s="15"/>
      <c r="D59" s="15"/>
      <c r="E59" s="15" t="s">
        <v>3</v>
      </c>
      <c r="F59" s="15" t="s">
        <v>4</v>
      </c>
      <c r="G59" s="15" t="s">
        <v>5</v>
      </c>
      <c r="H59" s="15" t="s">
        <v>6</v>
      </c>
      <c r="I59" s="15" t="s">
        <v>7</v>
      </c>
      <c r="J59" s="15" t="s">
        <v>8</v>
      </c>
      <c r="K59" s="15" t="s">
        <v>9</v>
      </c>
      <c r="L59" s="15" t="s">
        <v>10</v>
      </c>
      <c r="M59" s="15" t="s">
        <v>11</v>
      </c>
      <c r="N59" s="15" t="s">
        <v>12</v>
      </c>
      <c r="O59" s="15" t="s">
        <v>13</v>
      </c>
      <c r="P59" s="15" t="s">
        <v>14</v>
      </c>
      <c r="Q59" s="15" t="s">
        <v>15</v>
      </c>
      <c r="R59" s="15" t="s">
        <v>16</v>
      </c>
      <c r="S59" s="15" t="s">
        <v>17</v>
      </c>
      <c r="T59" s="15" t="s">
        <v>18</v>
      </c>
      <c r="U59" s="15" t="s">
        <v>19</v>
      </c>
      <c r="V59" s="15" t="s">
        <v>20</v>
      </c>
      <c r="W59" s="15" t="s">
        <v>21</v>
      </c>
      <c r="X59" s="15" t="s">
        <v>22</v>
      </c>
      <c r="Y59" s="15" t="s">
        <v>23</v>
      </c>
      <c r="Z59" s="15" t="s">
        <v>24</v>
      </c>
      <c r="AA59" s="15" t="s">
        <v>25</v>
      </c>
      <c r="AB59" s="15" t="s">
        <v>26</v>
      </c>
      <c r="AC59" s="15" t="s">
        <v>27</v>
      </c>
      <c r="AD59" s="15" t="s">
        <v>28</v>
      </c>
      <c r="AE59" s="15" t="s">
        <v>29</v>
      </c>
      <c r="AF59" s="15" t="s">
        <v>30</v>
      </c>
      <c r="AG59" s="15" t="s">
        <v>31</v>
      </c>
      <c r="AH59" s="15" t="s">
        <v>32</v>
      </c>
      <c r="AI59" s="15" t="s">
        <v>33</v>
      </c>
      <c r="AJ59" s="15" t="s">
        <v>34</v>
      </c>
      <c r="AK59" s="15" t="s">
        <v>35</v>
      </c>
      <c r="AL59" s="15" t="s">
        <v>36</v>
      </c>
      <c r="AM59" s="15" t="s">
        <v>37</v>
      </c>
      <c r="AN59" s="15" t="s">
        <v>38</v>
      </c>
      <c r="AO59" s="15" t="s">
        <v>39</v>
      </c>
      <c r="AP59" s="15" t="s">
        <v>40</v>
      </c>
      <c r="AQ59" s="15" t="s">
        <v>41</v>
      </c>
      <c r="AR59" s="15"/>
      <c r="AS59" s="15"/>
      <c r="AT59" s="15"/>
      <c r="AU59" s="15"/>
    </row>
    <row r="60" spans="1:47" ht="0.75" customHeight="1" x14ac:dyDescent="0.25">
      <c r="A60" s="17"/>
      <c r="B60" s="15" t="s">
        <v>42</v>
      </c>
      <c r="C60" s="15" t="s">
        <v>43</v>
      </c>
      <c r="D60" s="15">
        <v>1918</v>
      </c>
      <c r="E60" s="15">
        <v>19</v>
      </c>
      <c r="F60" s="15">
        <v>37</v>
      </c>
      <c r="G60" s="15">
        <v>34</v>
      </c>
      <c r="H60" s="15">
        <v>89</v>
      </c>
      <c r="I60" s="15">
        <v>49</v>
      </c>
      <c r="J60" s="15">
        <v>28</v>
      </c>
      <c r="K60" s="15">
        <v>24</v>
      </c>
      <c r="L60" s="15">
        <v>67</v>
      </c>
      <c r="M60" s="15">
        <v>39</v>
      </c>
      <c r="N60" s="15">
        <v>67</v>
      </c>
      <c r="O60" s="15">
        <v>55</v>
      </c>
      <c r="P60" s="15">
        <v>62</v>
      </c>
      <c r="Q60" s="15">
        <v>85</v>
      </c>
      <c r="R60" s="15">
        <v>75</v>
      </c>
      <c r="S60" s="15">
        <v>36</v>
      </c>
      <c r="T60" s="15">
        <v>125</v>
      </c>
      <c r="U60" s="15">
        <v>35</v>
      </c>
      <c r="V60" s="15">
        <v>20</v>
      </c>
      <c r="W60" s="15">
        <v>39</v>
      </c>
      <c r="X60" s="15">
        <v>92</v>
      </c>
      <c r="Y60" s="15">
        <v>49</v>
      </c>
      <c r="Z60" s="15">
        <v>33</v>
      </c>
      <c r="AA60" s="15">
        <v>71</v>
      </c>
      <c r="AB60" s="15">
        <v>79</v>
      </c>
      <c r="AC60" s="15">
        <v>23</v>
      </c>
      <c r="AD60" s="15">
        <v>42</v>
      </c>
      <c r="AE60" s="15">
        <v>42</v>
      </c>
      <c r="AF60" s="15">
        <v>19</v>
      </c>
      <c r="AG60" s="15">
        <v>54</v>
      </c>
      <c r="AH60" s="15">
        <v>166</v>
      </c>
      <c r="AI60" s="15">
        <v>39</v>
      </c>
      <c r="AJ60" s="15">
        <v>19</v>
      </c>
      <c r="AK60" s="15">
        <v>41</v>
      </c>
      <c r="AL60" s="15">
        <v>14</v>
      </c>
      <c r="AM60" s="15">
        <v>36</v>
      </c>
      <c r="AN60" s="15">
        <v>29</v>
      </c>
      <c r="AO60" s="15">
        <v>55</v>
      </c>
      <c r="AP60" s="15">
        <v>11</v>
      </c>
      <c r="AQ60" s="15">
        <v>19</v>
      </c>
      <c r="AR60" s="15"/>
      <c r="AS60" s="15"/>
      <c r="AT60" s="15"/>
      <c r="AU60" s="15"/>
    </row>
    <row r="61" spans="1:47" ht="0.75" customHeight="1" x14ac:dyDescent="0.25">
      <c r="A61" s="17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</row>
    <row r="62" spans="1:47" ht="0.75" customHeight="1" x14ac:dyDescent="0.25">
      <c r="A62" s="17"/>
      <c r="B62" s="15"/>
      <c r="C62" s="15" t="s">
        <v>44</v>
      </c>
      <c r="D62" s="15">
        <v>1935</v>
      </c>
      <c r="E62" s="15">
        <v>22</v>
      </c>
      <c r="F62" s="15">
        <v>35</v>
      </c>
      <c r="G62" s="15">
        <v>41</v>
      </c>
      <c r="H62" s="15">
        <v>84</v>
      </c>
      <c r="I62" s="15">
        <v>51</v>
      </c>
      <c r="J62" s="15">
        <v>32</v>
      </c>
      <c r="K62" s="15">
        <v>29</v>
      </c>
      <c r="L62" s="15">
        <v>63</v>
      </c>
      <c r="M62" s="15">
        <v>41</v>
      </c>
      <c r="N62" s="15">
        <v>63</v>
      </c>
      <c r="O62" s="15">
        <v>57</v>
      </c>
      <c r="P62" s="15">
        <v>72</v>
      </c>
      <c r="Q62" s="15">
        <v>68</v>
      </c>
      <c r="R62" s="15">
        <v>73</v>
      </c>
      <c r="S62" s="15">
        <v>43</v>
      </c>
      <c r="T62" s="15">
        <v>130</v>
      </c>
      <c r="U62" s="15">
        <v>28</v>
      </c>
      <c r="V62" s="15">
        <v>21</v>
      </c>
      <c r="W62" s="15">
        <v>47</v>
      </c>
      <c r="X62" s="15">
        <v>98</v>
      </c>
      <c r="Y62" s="15">
        <v>46</v>
      </c>
      <c r="Z62" s="15">
        <v>40</v>
      </c>
      <c r="AA62" s="15">
        <v>67</v>
      </c>
      <c r="AB62" s="15">
        <v>62</v>
      </c>
      <c r="AC62" s="15">
        <v>43</v>
      </c>
      <c r="AD62" s="15">
        <v>39</v>
      </c>
      <c r="AE62" s="15">
        <v>39</v>
      </c>
      <c r="AF62" s="15">
        <v>20</v>
      </c>
      <c r="AG62" s="15">
        <v>51</v>
      </c>
      <c r="AH62" s="15">
        <v>149</v>
      </c>
      <c r="AI62" s="15">
        <v>32</v>
      </c>
      <c r="AJ62" s="15">
        <v>22</v>
      </c>
      <c r="AK62" s="15">
        <v>43</v>
      </c>
      <c r="AL62" s="15">
        <v>26</v>
      </c>
      <c r="AM62" s="15">
        <v>34</v>
      </c>
      <c r="AN62" s="15">
        <v>34</v>
      </c>
      <c r="AO62" s="15">
        <v>57</v>
      </c>
      <c r="AP62" s="15">
        <v>13</v>
      </c>
      <c r="AQ62" s="15">
        <v>20</v>
      </c>
      <c r="AR62" s="15"/>
      <c r="AS62" s="15"/>
      <c r="AT62" s="15"/>
      <c r="AU62" s="15"/>
    </row>
    <row r="63" spans="1:47" ht="0.75" customHeight="1" x14ac:dyDescent="0.25">
      <c r="A63" s="17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</row>
    <row r="64" spans="1:47" ht="0.75" customHeight="1" x14ac:dyDescent="0.25">
      <c r="A64" s="17"/>
      <c r="B64" s="15" t="s">
        <v>87</v>
      </c>
      <c r="C64" s="15" t="s">
        <v>92</v>
      </c>
      <c r="D64" s="15">
        <v>0.2</v>
      </c>
      <c r="E64" s="15">
        <v>0.32</v>
      </c>
      <c r="F64" s="15">
        <v>0.22</v>
      </c>
      <c r="G64" s="15">
        <v>0.21</v>
      </c>
      <c r="H64" s="15">
        <v>0.23</v>
      </c>
      <c r="I64" s="15">
        <v>0.18</v>
      </c>
      <c r="J64" s="15">
        <v>0.25</v>
      </c>
      <c r="K64" s="15">
        <v>0.04</v>
      </c>
      <c r="L64" s="15">
        <v>0.13</v>
      </c>
      <c r="M64" s="15">
        <v>0.26</v>
      </c>
      <c r="N64" s="15">
        <v>0.18</v>
      </c>
      <c r="O64" s="15">
        <v>0.28999999999999998</v>
      </c>
      <c r="P64" s="15">
        <v>0.23</v>
      </c>
      <c r="Q64" s="15">
        <v>0.19</v>
      </c>
      <c r="R64" s="15">
        <v>0.26</v>
      </c>
      <c r="S64" s="15">
        <v>0.19</v>
      </c>
      <c r="T64" s="15">
        <v>0.2</v>
      </c>
      <c r="U64" s="15">
        <v>0.18</v>
      </c>
      <c r="V64" s="15">
        <v>0.15</v>
      </c>
      <c r="W64" s="15">
        <v>0.31</v>
      </c>
      <c r="X64" s="15">
        <v>0.15</v>
      </c>
      <c r="Y64" s="15">
        <v>0.2</v>
      </c>
      <c r="Z64" s="15">
        <v>0.3</v>
      </c>
      <c r="AA64" s="15">
        <v>0.18</v>
      </c>
      <c r="AB64" s="15">
        <v>0.22</v>
      </c>
      <c r="AC64" s="15">
        <v>0.13</v>
      </c>
      <c r="AD64" s="15">
        <v>0.12</v>
      </c>
      <c r="AE64" s="15">
        <v>0.31</v>
      </c>
      <c r="AF64" s="15">
        <v>0.16</v>
      </c>
      <c r="AG64" s="15">
        <v>0.31</v>
      </c>
      <c r="AH64" s="15">
        <v>0.16</v>
      </c>
      <c r="AI64" s="15">
        <v>0.13</v>
      </c>
      <c r="AJ64" s="15">
        <v>0.21</v>
      </c>
      <c r="AK64" s="15">
        <v>0.17</v>
      </c>
      <c r="AL64" s="15">
        <v>0.36</v>
      </c>
      <c r="AM64" s="15">
        <v>0.14000000000000001</v>
      </c>
      <c r="AN64" s="15">
        <v>7.0000000000000007E-2</v>
      </c>
      <c r="AO64" s="15">
        <v>0.11</v>
      </c>
      <c r="AP64" s="15">
        <v>0.27</v>
      </c>
      <c r="AQ64" s="15">
        <v>0.32</v>
      </c>
      <c r="AR64" s="15"/>
      <c r="AS64" s="15"/>
      <c r="AT64" s="15"/>
      <c r="AU64" s="15"/>
    </row>
    <row r="65" spans="1:47" ht="0.75" customHeight="1" x14ac:dyDescent="0.25">
      <c r="A65" s="17"/>
      <c r="B65" s="15"/>
      <c r="C65" s="15" t="s">
        <v>96</v>
      </c>
      <c r="D65" s="15">
        <v>0.09</v>
      </c>
      <c r="E65" s="15">
        <v>0.11</v>
      </c>
      <c r="F65" s="15">
        <v>0.08</v>
      </c>
      <c r="G65" s="15">
        <v>0.18</v>
      </c>
      <c r="H65" s="15">
        <v>0.09</v>
      </c>
      <c r="I65" s="15">
        <v>0.04</v>
      </c>
      <c r="J65" s="15">
        <v>0.11</v>
      </c>
      <c r="K65" s="15">
        <v>0.04</v>
      </c>
      <c r="L65" s="15">
        <v>0.04</v>
      </c>
      <c r="M65" s="15">
        <v>0.13</v>
      </c>
      <c r="N65" s="15">
        <v>7.0000000000000007E-2</v>
      </c>
      <c r="O65" s="15">
        <v>0.04</v>
      </c>
      <c r="P65" s="15">
        <v>0.1</v>
      </c>
      <c r="Q65" s="15">
        <v>0.11</v>
      </c>
      <c r="R65" s="15">
        <v>7.0000000000000007E-2</v>
      </c>
      <c r="S65" s="15">
        <v>0.08</v>
      </c>
      <c r="T65" s="15">
        <v>0.04</v>
      </c>
      <c r="U65" s="15">
        <v>0.11</v>
      </c>
      <c r="V65" s="15">
        <v>0.05</v>
      </c>
      <c r="W65" s="15">
        <v>0.08</v>
      </c>
      <c r="X65" s="15">
        <v>0.11</v>
      </c>
      <c r="Y65" s="15">
        <v>0.08</v>
      </c>
      <c r="Z65" s="15">
        <v>0.06</v>
      </c>
      <c r="AA65" s="15">
        <v>0.11</v>
      </c>
      <c r="AB65" s="15">
        <v>0.06</v>
      </c>
      <c r="AC65" s="15">
        <v>0.13</v>
      </c>
      <c r="AD65" s="15">
        <v>0.1</v>
      </c>
      <c r="AE65" s="15">
        <v>0.12</v>
      </c>
      <c r="AF65" s="15">
        <v>0.11</v>
      </c>
      <c r="AG65" s="15">
        <v>0.09</v>
      </c>
      <c r="AH65" s="15">
        <v>0.11</v>
      </c>
      <c r="AI65" s="15">
        <v>0.13</v>
      </c>
      <c r="AJ65" s="15">
        <v>0.11</v>
      </c>
      <c r="AK65" s="15">
        <v>0.1</v>
      </c>
      <c r="AL65" s="15" t="s">
        <v>47</v>
      </c>
      <c r="AM65" s="15">
        <v>0.17</v>
      </c>
      <c r="AN65" s="15">
        <v>0.03</v>
      </c>
      <c r="AO65" s="15">
        <v>0.13</v>
      </c>
      <c r="AP65" s="15" t="s">
        <v>47</v>
      </c>
      <c r="AQ65" s="15" t="s">
        <v>47</v>
      </c>
      <c r="AR65" s="15"/>
      <c r="AS65" s="15"/>
      <c r="AT65" s="15"/>
      <c r="AU65" s="15"/>
    </row>
    <row r="66" spans="1:47" ht="0.75" customHeight="1" x14ac:dyDescent="0.25">
      <c r="A66" s="17"/>
      <c r="B66" s="15"/>
      <c r="C66" s="15" t="s">
        <v>88</v>
      </c>
      <c r="D66" s="15">
        <v>0.65</v>
      </c>
      <c r="E66" s="15">
        <v>0.63</v>
      </c>
      <c r="F66" s="15">
        <v>0.51</v>
      </c>
      <c r="G66" s="15">
        <v>0.62</v>
      </c>
      <c r="H66" s="15">
        <v>0.64</v>
      </c>
      <c r="I66" s="15">
        <v>0.78</v>
      </c>
      <c r="J66" s="15">
        <v>0.75</v>
      </c>
      <c r="K66" s="15">
        <v>0.67</v>
      </c>
      <c r="L66" s="15">
        <v>0.69</v>
      </c>
      <c r="M66" s="15">
        <v>0.51</v>
      </c>
      <c r="N66" s="15">
        <v>0.66</v>
      </c>
      <c r="O66" s="15">
        <v>0.57999999999999996</v>
      </c>
      <c r="P66" s="15">
        <v>0.73</v>
      </c>
      <c r="Q66" s="15">
        <v>0.65</v>
      </c>
      <c r="R66" s="15">
        <v>0.63</v>
      </c>
      <c r="S66" s="15">
        <v>0.61</v>
      </c>
      <c r="T66" s="15">
        <v>0.7</v>
      </c>
      <c r="U66" s="15">
        <v>0.63</v>
      </c>
      <c r="V66" s="15">
        <v>0.65</v>
      </c>
      <c r="W66" s="15">
        <v>0.67</v>
      </c>
      <c r="X66" s="15">
        <v>0.68</v>
      </c>
      <c r="Y66" s="15">
        <v>0.73</v>
      </c>
      <c r="Z66" s="15">
        <v>0.67</v>
      </c>
      <c r="AA66" s="15">
        <v>0.48</v>
      </c>
      <c r="AB66" s="15">
        <v>0.78</v>
      </c>
      <c r="AC66" s="15">
        <v>0.74</v>
      </c>
      <c r="AD66" s="15">
        <v>0.69</v>
      </c>
      <c r="AE66" s="15">
        <v>0.62</v>
      </c>
      <c r="AF66" s="15">
        <v>0.57999999999999996</v>
      </c>
      <c r="AG66" s="15">
        <v>0.63</v>
      </c>
      <c r="AH66" s="15">
        <v>0.65</v>
      </c>
      <c r="AI66" s="15">
        <v>0.4</v>
      </c>
      <c r="AJ66" s="15">
        <v>0.68</v>
      </c>
      <c r="AK66" s="15">
        <v>0.68</v>
      </c>
      <c r="AL66" s="15">
        <v>0.64</v>
      </c>
      <c r="AM66" s="15">
        <v>0.53</v>
      </c>
      <c r="AN66" s="15">
        <v>0.72</v>
      </c>
      <c r="AO66" s="15">
        <v>0.69</v>
      </c>
      <c r="AP66" s="15">
        <v>0.64</v>
      </c>
      <c r="AQ66" s="15">
        <v>0.63</v>
      </c>
      <c r="AR66" s="15"/>
      <c r="AS66" s="15"/>
      <c r="AT66" s="15"/>
      <c r="AU66" s="15"/>
    </row>
    <row r="67" spans="1:47" ht="0.75" customHeight="1" x14ac:dyDescent="0.25">
      <c r="A67" s="17"/>
      <c r="B67" s="15"/>
      <c r="C67" s="15" t="s">
        <v>94</v>
      </c>
      <c r="D67" s="15">
        <v>0.16</v>
      </c>
      <c r="E67" s="15">
        <v>0.21</v>
      </c>
      <c r="F67" s="15">
        <v>0.11</v>
      </c>
      <c r="G67" s="15">
        <v>0.09</v>
      </c>
      <c r="H67" s="15">
        <v>0.17</v>
      </c>
      <c r="I67" s="15">
        <v>0.16</v>
      </c>
      <c r="J67" s="15">
        <v>0.04</v>
      </c>
      <c r="K67" s="15">
        <v>0.13</v>
      </c>
      <c r="L67" s="15">
        <v>0.13</v>
      </c>
      <c r="M67" s="15">
        <v>0.21</v>
      </c>
      <c r="N67" s="15">
        <v>0.17</v>
      </c>
      <c r="O67" s="15">
        <v>0.2</v>
      </c>
      <c r="P67" s="15">
        <v>0.19</v>
      </c>
      <c r="Q67" s="15">
        <v>0.12</v>
      </c>
      <c r="R67" s="15">
        <v>0.13</v>
      </c>
      <c r="S67" s="15">
        <v>0.28000000000000003</v>
      </c>
      <c r="T67" s="15">
        <v>0.2</v>
      </c>
      <c r="U67" s="15">
        <v>0.2</v>
      </c>
      <c r="V67" s="15">
        <v>0.1</v>
      </c>
      <c r="W67" s="15">
        <v>0.15</v>
      </c>
      <c r="X67" s="15">
        <v>0.16</v>
      </c>
      <c r="Y67" s="15">
        <v>0.16</v>
      </c>
      <c r="Z67" s="15">
        <v>0.12</v>
      </c>
      <c r="AA67" s="15">
        <v>0.21</v>
      </c>
      <c r="AB67" s="15">
        <v>0.18</v>
      </c>
      <c r="AC67" s="15">
        <v>0.09</v>
      </c>
      <c r="AD67" s="15">
        <v>7.0000000000000007E-2</v>
      </c>
      <c r="AE67" s="15">
        <v>0.17</v>
      </c>
      <c r="AF67" s="15">
        <v>0.05</v>
      </c>
      <c r="AG67" s="15">
        <v>0.11</v>
      </c>
      <c r="AH67" s="15">
        <v>0.19</v>
      </c>
      <c r="AI67" s="15">
        <v>0.18</v>
      </c>
      <c r="AJ67" s="15">
        <v>0.16</v>
      </c>
      <c r="AK67" s="15">
        <v>0.12</v>
      </c>
      <c r="AL67" s="15">
        <v>7.0000000000000007E-2</v>
      </c>
      <c r="AM67" s="15">
        <v>0.17</v>
      </c>
      <c r="AN67" s="15">
        <v>7.0000000000000007E-2</v>
      </c>
      <c r="AO67" s="15">
        <v>0.25</v>
      </c>
      <c r="AP67" s="15" t="s">
        <v>47</v>
      </c>
      <c r="AQ67" s="15">
        <v>0.11</v>
      </c>
      <c r="AR67" s="15"/>
      <c r="AS67" s="15"/>
      <c r="AT67" s="15"/>
      <c r="AU67" s="15"/>
    </row>
    <row r="68" spans="1:47" ht="0.75" customHeight="1" x14ac:dyDescent="0.25">
      <c r="A68" s="17"/>
      <c r="B68" s="15"/>
      <c r="C68" s="15" t="s">
        <v>90</v>
      </c>
      <c r="D68" s="15">
        <v>0.44</v>
      </c>
      <c r="E68" s="15">
        <v>0.26</v>
      </c>
      <c r="F68" s="15">
        <v>0.41</v>
      </c>
      <c r="G68" s="15">
        <v>0.44</v>
      </c>
      <c r="H68" s="15">
        <v>0.35</v>
      </c>
      <c r="I68" s="15">
        <v>0.53</v>
      </c>
      <c r="J68" s="15">
        <v>0.39</v>
      </c>
      <c r="K68" s="15">
        <v>0.21</v>
      </c>
      <c r="L68" s="15">
        <v>0.39</v>
      </c>
      <c r="M68" s="15">
        <v>0.49</v>
      </c>
      <c r="N68" s="15">
        <v>0.46</v>
      </c>
      <c r="O68" s="15">
        <v>0.47</v>
      </c>
      <c r="P68" s="15">
        <v>0.5</v>
      </c>
      <c r="Q68" s="15">
        <v>0.37</v>
      </c>
      <c r="R68" s="15">
        <v>0.43</v>
      </c>
      <c r="S68" s="15">
        <v>0.39</v>
      </c>
      <c r="T68" s="15">
        <v>0.43</v>
      </c>
      <c r="U68" s="15">
        <v>0.34</v>
      </c>
      <c r="V68" s="15">
        <v>0.5</v>
      </c>
      <c r="W68" s="15">
        <v>0.44</v>
      </c>
      <c r="X68" s="15">
        <v>0.38</v>
      </c>
      <c r="Y68" s="15">
        <v>0.53</v>
      </c>
      <c r="Z68" s="15">
        <v>0.57999999999999996</v>
      </c>
      <c r="AA68" s="15">
        <v>0.41</v>
      </c>
      <c r="AB68" s="15">
        <v>0.51</v>
      </c>
      <c r="AC68" s="15">
        <v>0.65</v>
      </c>
      <c r="AD68" s="15">
        <v>0.38</v>
      </c>
      <c r="AE68" s="15">
        <v>0.4</v>
      </c>
      <c r="AF68" s="15">
        <v>0.53</v>
      </c>
      <c r="AG68" s="15">
        <v>0.46</v>
      </c>
      <c r="AH68" s="15">
        <v>0.43</v>
      </c>
      <c r="AI68" s="15">
        <v>0.32</v>
      </c>
      <c r="AJ68" s="15">
        <v>0.63</v>
      </c>
      <c r="AK68" s="15">
        <v>0.39</v>
      </c>
      <c r="AL68" s="15">
        <v>0.5</v>
      </c>
      <c r="AM68" s="15">
        <v>0.34</v>
      </c>
      <c r="AN68" s="15">
        <v>0.45</v>
      </c>
      <c r="AO68" s="15">
        <v>0.4</v>
      </c>
      <c r="AP68" s="15">
        <v>0.64</v>
      </c>
      <c r="AQ68" s="15">
        <v>0.63</v>
      </c>
      <c r="AR68" s="15"/>
      <c r="AS68" s="15"/>
      <c r="AT68" s="15"/>
      <c r="AU68" s="15"/>
    </row>
    <row r="69" spans="1:47" ht="0.75" customHeight="1" x14ac:dyDescent="0.25">
      <c r="A69" s="17"/>
      <c r="B69" s="15"/>
      <c r="C69" s="15" t="s">
        <v>91</v>
      </c>
      <c r="D69" s="15">
        <v>0.27</v>
      </c>
      <c r="E69" s="15">
        <v>0.21</v>
      </c>
      <c r="F69" s="15">
        <v>0.35</v>
      </c>
      <c r="G69" s="15">
        <v>0.35</v>
      </c>
      <c r="H69" s="15">
        <v>0.3</v>
      </c>
      <c r="I69" s="15">
        <v>0.27</v>
      </c>
      <c r="J69" s="15">
        <v>0.28999999999999998</v>
      </c>
      <c r="K69" s="15">
        <v>0.21</v>
      </c>
      <c r="L69" s="15">
        <v>0.22</v>
      </c>
      <c r="M69" s="15">
        <v>0.28000000000000003</v>
      </c>
      <c r="N69" s="15">
        <v>0.28000000000000003</v>
      </c>
      <c r="O69" s="15">
        <v>0.27</v>
      </c>
      <c r="P69" s="15">
        <v>0.27</v>
      </c>
      <c r="Q69" s="15">
        <v>0.28000000000000003</v>
      </c>
      <c r="R69" s="15">
        <v>0.19</v>
      </c>
      <c r="S69" s="15">
        <v>0.31</v>
      </c>
      <c r="T69" s="15">
        <v>0.22</v>
      </c>
      <c r="U69" s="15">
        <v>0.2</v>
      </c>
      <c r="V69" s="15">
        <v>0.35</v>
      </c>
      <c r="W69" s="15">
        <v>0.33</v>
      </c>
      <c r="X69" s="15">
        <v>0.27</v>
      </c>
      <c r="Y69" s="15">
        <v>0.31</v>
      </c>
      <c r="Z69" s="15">
        <v>0.33</v>
      </c>
      <c r="AA69" s="15">
        <v>0.37</v>
      </c>
      <c r="AB69" s="15">
        <v>0.23</v>
      </c>
      <c r="AC69" s="15">
        <v>0.22</v>
      </c>
      <c r="AD69" s="15">
        <v>0.26</v>
      </c>
      <c r="AE69" s="15">
        <v>0.24</v>
      </c>
      <c r="AF69" s="15">
        <v>0.26</v>
      </c>
      <c r="AG69" s="15">
        <v>0.3</v>
      </c>
      <c r="AH69" s="15">
        <v>0.19</v>
      </c>
      <c r="AI69" s="15">
        <v>0.27</v>
      </c>
      <c r="AJ69" s="15">
        <v>0.26</v>
      </c>
      <c r="AK69" s="15">
        <v>0.27</v>
      </c>
      <c r="AL69" s="15">
        <v>0.36</v>
      </c>
      <c r="AM69" s="15">
        <v>0.31</v>
      </c>
      <c r="AN69" s="15">
        <v>0.28000000000000003</v>
      </c>
      <c r="AO69" s="15">
        <v>0.31</v>
      </c>
      <c r="AP69" s="15">
        <v>0.27</v>
      </c>
      <c r="AQ69" s="15">
        <v>0.26</v>
      </c>
      <c r="AR69" s="15"/>
      <c r="AS69" s="15"/>
      <c r="AT69" s="15"/>
      <c r="AU69" s="15"/>
    </row>
    <row r="70" spans="1:47" ht="0.75" customHeight="1" x14ac:dyDescent="0.25">
      <c r="A70" s="17"/>
      <c r="B70" s="15"/>
      <c r="C70" s="15" t="s">
        <v>97</v>
      </c>
      <c r="D70" s="15">
        <v>0.04</v>
      </c>
      <c r="E70" s="15" t="s">
        <v>47</v>
      </c>
      <c r="F70" s="15">
        <v>0.08</v>
      </c>
      <c r="G70" s="15">
        <v>0.12</v>
      </c>
      <c r="H70" s="15">
        <v>0.05</v>
      </c>
      <c r="I70" s="15">
        <v>0.04</v>
      </c>
      <c r="J70" s="15" t="s">
        <v>47</v>
      </c>
      <c r="K70" s="15">
        <v>0.08</v>
      </c>
      <c r="L70" s="15">
        <v>0.04</v>
      </c>
      <c r="M70" s="15">
        <v>0.08</v>
      </c>
      <c r="N70" s="15">
        <v>7.0000000000000007E-2</v>
      </c>
      <c r="O70" s="15">
        <v>0.09</v>
      </c>
      <c r="P70" s="15">
        <v>0.06</v>
      </c>
      <c r="Q70" s="15">
        <v>0.03</v>
      </c>
      <c r="R70" s="15">
        <v>0.01</v>
      </c>
      <c r="S70" s="15" t="s">
        <v>47</v>
      </c>
      <c r="T70" s="15">
        <v>0.02</v>
      </c>
      <c r="U70" s="15">
        <v>0.14000000000000001</v>
      </c>
      <c r="V70" s="15">
        <v>0.1</v>
      </c>
      <c r="W70" s="15">
        <v>0.03</v>
      </c>
      <c r="X70" s="15">
        <v>0.01</v>
      </c>
      <c r="Y70" s="15">
        <v>0.02</v>
      </c>
      <c r="Z70" s="15">
        <v>0.09</v>
      </c>
      <c r="AA70" s="15">
        <v>0.01</v>
      </c>
      <c r="AB70" s="15">
        <v>0.03</v>
      </c>
      <c r="AC70" s="15" t="s">
        <v>47</v>
      </c>
      <c r="AD70" s="15">
        <v>0.02</v>
      </c>
      <c r="AE70" s="15">
        <v>0.05</v>
      </c>
      <c r="AF70" s="15">
        <v>0.05</v>
      </c>
      <c r="AG70" s="15">
        <v>0.02</v>
      </c>
      <c r="AH70" s="15">
        <v>0.05</v>
      </c>
      <c r="AI70" s="15">
        <v>7.0000000000000007E-2</v>
      </c>
      <c r="AJ70" s="15">
        <v>0.05</v>
      </c>
      <c r="AK70" s="15">
        <v>0.05</v>
      </c>
      <c r="AL70" s="15" t="s">
        <v>47</v>
      </c>
      <c r="AM70" s="15">
        <v>0.03</v>
      </c>
      <c r="AN70" s="15" t="s">
        <v>47</v>
      </c>
      <c r="AO70" s="15">
        <v>7.0000000000000007E-2</v>
      </c>
      <c r="AP70" s="15" t="s">
        <v>47</v>
      </c>
      <c r="AQ70" s="15" t="s">
        <v>47</v>
      </c>
      <c r="AR70" s="15"/>
      <c r="AS70" s="15"/>
      <c r="AT70" s="15"/>
      <c r="AU70" s="15"/>
    </row>
    <row r="71" spans="1:47" ht="0.75" customHeight="1" x14ac:dyDescent="0.25">
      <c r="A71" s="17"/>
      <c r="B71" s="15"/>
      <c r="C71" s="15" t="s">
        <v>95</v>
      </c>
      <c r="D71" s="15">
        <v>0.16</v>
      </c>
      <c r="E71" s="15">
        <v>0.26</v>
      </c>
      <c r="F71" s="15">
        <v>0.16</v>
      </c>
      <c r="G71" s="15">
        <v>0.18</v>
      </c>
      <c r="H71" s="15">
        <v>0.17</v>
      </c>
      <c r="I71" s="15">
        <v>0.16</v>
      </c>
      <c r="J71" s="15">
        <v>7.0000000000000007E-2</v>
      </c>
      <c r="K71" s="15">
        <v>0.28999999999999998</v>
      </c>
      <c r="L71" s="15">
        <v>0.13</v>
      </c>
      <c r="M71" s="15">
        <v>0.13</v>
      </c>
      <c r="N71" s="15">
        <v>0.18</v>
      </c>
      <c r="O71" s="15">
        <v>0.13</v>
      </c>
      <c r="P71" s="15">
        <v>0.13</v>
      </c>
      <c r="Q71" s="15">
        <v>0.08</v>
      </c>
      <c r="R71" s="15">
        <v>0.28000000000000003</v>
      </c>
      <c r="S71" s="15">
        <v>0.11</v>
      </c>
      <c r="T71" s="15">
        <v>0.14000000000000001</v>
      </c>
      <c r="U71" s="15">
        <v>0.15</v>
      </c>
      <c r="V71" s="15">
        <v>0.2</v>
      </c>
      <c r="W71" s="15">
        <v>0.08</v>
      </c>
      <c r="X71" s="15">
        <v>0.12</v>
      </c>
      <c r="Y71" s="15">
        <v>0.18</v>
      </c>
      <c r="Z71" s="15">
        <v>0.12</v>
      </c>
      <c r="AA71" s="15">
        <v>0.32</v>
      </c>
      <c r="AB71" s="15">
        <v>0.14000000000000001</v>
      </c>
      <c r="AC71" s="15">
        <v>0.09</v>
      </c>
      <c r="AD71" s="15">
        <v>0.12</v>
      </c>
      <c r="AE71" s="15">
        <v>0.17</v>
      </c>
      <c r="AF71" s="15">
        <v>0.21</v>
      </c>
      <c r="AG71" s="15">
        <v>0.13</v>
      </c>
      <c r="AH71" s="15">
        <v>0.16</v>
      </c>
      <c r="AI71" s="15">
        <v>0.15</v>
      </c>
      <c r="AJ71" s="15">
        <v>0.21</v>
      </c>
      <c r="AK71" s="15">
        <v>0.12</v>
      </c>
      <c r="AL71" s="15">
        <v>0.14000000000000001</v>
      </c>
      <c r="AM71" s="15">
        <v>0.17</v>
      </c>
      <c r="AN71" s="15">
        <v>0.1</v>
      </c>
      <c r="AO71" s="15">
        <v>0.2</v>
      </c>
      <c r="AP71" s="15">
        <v>0.09</v>
      </c>
      <c r="AQ71" s="15">
        <v>0.11</v>
      </c>
      <c r="AR71" s="15"/>
      <c r="AS71" s="15"/>
      <c r="AT71" s="15"/>
      <c r="AU71" s="15"/>
    </row>
    <row r="72" spans="1:47" ht="0.75" customHeight="1" x14ac:dyDescent="0.25">
      <c r="A72" s="17"/>
      <c r="B72" s="15"/>
      <c r="C72" s="15" t="s">
        <v>93</v>
      </c>
      <c r="D72" s="15">
        <v>0.16</v>
      </c>
      <c r="E72" s="15">
        <v>0.32</v>
      </c>
      <c r="F72" s="15">
        <v>0.08</v>
      </c>
      <c r="G72" s="15">
        <v>0.26</v>
      </c>
      <c r="H72" s="15">
        <v>0.16</v>
      </c>
      <c r="I72" s="15">
        <v>0.16</v>
      </c>
      <c r="J72" s="15">
        <v>0.28999999999999998</v>
      </c>
      <c r="K72" s="15">
        <v>0.17</v>
      </c>
      <c r="L72" s="15">
        <v>0.1</v>
      </c>
      <c r="M72" s="15">
        <v>0.18</v>
      </c>
      <c r="N72" s="15">
        <v>0.12</v>
      </c>
      <c r="O72" s="15">
        <v>0.13</v>
      </c>
      <c r="P72" s="15">
        <v>0.21</v>
      </c>
      <c r="Q72" s="15">
        <v>0.12</v>
      </c>
      <c r="R72" s="15">
        <v>0.11</v>
      </c>
      <c r="S72" s="15">
        <v>0.11</v>
      </c>
      <c r="T72" s="15">
        <v>0.14000000000000001</v>
      </c>
      <c r="U72" s="15">
        <v>0.26</v>
      </c>
      <c r="V72" s="15">
        <v>0.25</v>
      </c>
      <c r="W72" s="15">
        <v>0.13</v>
      </c>
      <c r="X72" s="15">
        <v>0.21</v>
      </c>
      <c r="Y72" s="15">
        <v>0.16</v>
      </c>
      <c r="Z72" s="15">
        <v>0.21</v>
      </c>
      <c r="AA72" s="15">
        <v>0.34</v>
      </c>
      <c r="AB72" s="15">
        <v>0.13</v>
      </c>
      <c r="AC72" s="15">
        <v>0.17</v>
      </c>
      <c r="AD72" s="15">
        <v>0.19</v>
      </c>
      <c r="AE72" s="15">
        <v>0.24</v>
      </c>
      <c r="AF72" s="15">
        <v>0.05</v>
      </c>
      <c r="AG72" s="15">
        <v>0.11</v>
      </c>
      <c r="AH72" s="15">
        <v>0.15</v>
      </c>
      <c r="AI72" s="15">
        <v>0.1</v>
      </c>
      <c r="AJ72" s="15">
        <v>0.05</v>
      </c>
      <c r="AK72" s="15">
        <v>0.15</v>
      </c>
      <c r="AL72" s="15">
        <v>0.28999999999999998</v>
      </c>
      <c r="AM72" s="15">
        <v>0.08</v>
      </c>
      <c r="AN72" s="15">
        <v>7.0000000000000007E-2</v>
      </c>
      <c r="AO72" s="15">
        <v>0.13</v>
      </c>
      <c r="AP72" s="15">
        <v>0.18</v>
      </c>
      <c r="AQ72" s="15">
        <v>0.21</v>
      </c>
      <c r="AR72" s="15"/>
      <c r="AS72" s="15"/>
      <c r="AT72" s="15"/>
      <c r="AU72" s="15"/>
    </row>
    <row r="73" spans="1:47" ht="0.75" customHeight="1" x14ac:dyDescent="0.25">
      <c r="A73" s="17"/>
      <c r="B73" s="15"/>
      <c r="C73" s="15" t="s">
        <v>89</v>
      </c>
      <c r="D73" s="15">
        <v>0.53</v>
      </c>
      <c r="E73" s="15">
        <v>0.57999999999999996</v>
      </c>
      <c r="F73" s="15">
        <v>0.38</v>
      </c>
      <c r="G73" s="15">
        <v>0.5</v>
      </c>
      <c r="H73" s="15">
        <v>0.56999999999999995</v>
      </c>
      <c r="I73" s="15">
        <v>0.51</v>
      </c>
      <c r="J73" s="15">
        <v>0.64</v>
      </c>
      <c r="K73" s="15">
        <v>0.71</v>
      </c>
      <c r="L73" s="15">
        <v>0.52</v>
      </c>
      <c r="M73" s="15">
        <v>0.54</v>
      </c>
      <c r="N73" s="15">
        <v>0.49</v>
      </c>
      <c r="O73" s="15">
        <v>0.47</v>
      </c>
      <c r="P73" s="15">
        <v>0.48</v>
      </c>
      <c r="Q73" s="15">
        <v>0.38</v>
      </c>
      <c r="R73" s="15">
        <v>0.6</v>
      </c>
      <c r="S73" s="15">
        <v>0.5</v>
      </c>
      <c r="T73" s="15">
        <v>0.56000000000000005</v>
      </c>
      <c r="U73" s="15">
        <v>0.52</v>
      </c>
      <c r="V73" s="15">
        <v>0.55000000000000004</v>
      </c>
      <c r="W73" s="15">
        <v>0.51</v>
      </c>
      <c r="X73" s="15">
        <v>0.51</v>
      </c>
      <c r="Y73" s="15">
        <v>0.56999999999999995</v>
      </c>
      <c r="Z73" s="15">
        <v>0.52</v>
      </c>
      <c r="AA73" s="15">
        <v>0.59</v>
      </c>
      <c r="AB73" s="15">
        <v>0.53</v>
      </c>
      <c r="AC73" s="15">
        <v>0.7</v>
      </c>
      <c r="AD73" s="15">
        <v>0.6</v>
      </c>
      <c r="AE73" s="15">
        <v>0.43</v>
      </c>
      <c r="AF73" s="15">
        <v>0.57999999999999996</v>
      </c>
      <c r="AG73" s="15">
        <v>0.63</v>
      </c>
      <c r="AH73" s="15">
        <v>0.5</v>
      </c>
      <c r="AI73" s="15">
        <v>0.42</v>
      </c>
      <c r="AJ73" s="15">
        <v>0.57999999999999996</v>
      </c>
      <c r="AK73" s="15">
        <v>0.41</v>
      </c>
      <c r="AL73" s="15">
        <v>0.64</v>
      </c>
      <c r="AM73" s="15">
        <v>0.39</v>
      </c>
      <c r="AN73" s="15">
        <v>0.66</v>
      </c>
      <c r="AO73" s="15">
        <v>0.53</v>
      </c>
      <c r="AP73" s="15">
        <v>0.73</v>
      </c>
      <c r="AQ73" s="15">
        <v>0.79</v>
      </c>
      <c r="AR73" s="15"/>
      <c r="AS73" s="15"/>
      <c r="AT73" s="15"/>
      <c r="AU73" s="15"/>
    </row>
    <row r="74" spans="1:47" ht="0.75" customHeight="1" x14ac:dyDescent="0.25">
      <c r="A74" s="17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</row>
    <row r="75" spans="1:47" ht="0.75" customHeight="1" x14ac:dyDescent="0.25">
      <c r="A75" s="17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</row>
    <row r="76" spans="1:47" ht="0.75" customHeight="1" x14ac:dyDescent="0.25">
      <c r="A76" s="18">
        <v>41030</v>
      </c>
      <c r="B76" s="15" t="s">
        <v>86</v>
      </c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</row>
    <row r="77" spans="1:47" ht="0.75" customHeight="1" x14ac:dyDescent="0.25">
      <c r="A77" s="17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</row>
    <row r="78" spans="1:47" ht="0.75" customHeight="1" x14ac:dyDescent="0.25">
      <c r="A78" s="17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</row>
    <row r="79" spans="1:47" ht="0.75" customHeight="1" x14ac:dyDescent="0.25">
      <c r="A79" s="17"/>
      <c r="B79" s="15"/>
      <c r="C79" s="15"/>
      <c r="D79" s="15" t="s">
        <v>1</v>
      </c>
      <c r="E79" s="15" t="s">
        <v>2</v>
      </c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 t="s">
        <v>52</v>
      </c>
      <c r="AS79" s="15"/>
      <c r="AT79" s="15"/>
      <c r="AU79" s="15"/>
    </row>
    <row r="80" spans="1:47" ht="0.75" customHeight="1" x14ac:dyDescent="0.25">
      <c r="A80" s="17"/>
      <c r="B80" s="15" t="s">
        <v>42</v>
      </c>
      <c r="C80" s="15"/>
      <c r="D80" s="15"/>
      <c r="E80" s="15" t="s">
        <v>3</v>
      </c>
      <c r="F80" s="15" t="s">
        <v>4</v>
      </c>
      <c r="G80" s="15" t="s">
        <v>5</v>
      </c>
      <c r="H80" s="15" t="s">
        <v>6</v>
      </c>
      <c r="I80" s="15" t="s">
        <v>7</v>
      </c>
      <c r="J80" s="15" t="s">
        <v>8</v>
      </c>
      <c r="K80" s="15" t="s">
        <v>9</v>
      </c>
      <c r="L80" s="15" t="s">
        <v>10</v>
      </c>
      <c r="M80" s="15" t="s">
        <v>11</v>
      </c>
      <c r="N80" s="15" t="s">
        <v>12</v>
      </c>
      <c r="O80" s="15" t="s">
        <v>13</v>
      </c>
      <c r="P80" s="15" t="s">
        <v>14</v>
      </c>
      <c r="Q80" s="15" t="s">
        <v>15</v>
      </c>
      <c r="R80" s="15" t="s">
        <v>16</v>
      </c>
      <c r="S80" s="15" t="s">
        <v>17</v>
      </c>
      <c r="T80" s="15" t="s">
        <v>18</v>
      </c>
      <c r="U80" s="15" t="s">
        <v>19</v>
      </c>
      <c r="V80" s="15" t="s">
        <v>20</v>
      </c>
      <c r="W80" s="15" t="s">
        <v>21</v>
      </c>
      <c r="X80" s="15" t="s">
        <v>22</v>
      </c>
      <c r="Y80" s="15" t="s">
        <v>23</v>
      </c>
      <c r="Z80" s="15" t="s">
        <v>24</v>
      </c>
      <c r="AA80" s="15" t="s">
        <v>25</v>
      </c>
      <c r="AB80" s="15" t="s">
        <v>26</v>
      </c>
      <c r="AC80" s="15" t="s">
        <v>27</v>
      </c>
      <c r="AD80" s="15" t="s">
        <v>28</v>
      </c>
      <c r="AE80" s="15" t="s">
        <v>29</v>
      </c>
      <c r="AF80" s="15" t="s">
        <v>30</v>
      </c>
      <c r="AG80" s="15" t="s">
        <v>31</v>
      </c>
      <c r="AH80" s="15" t="s">
        <v>32</v>
      </c>
      <c r="AI80" s="15" t="s">
        <v>33</v>
      </c>
      <c r="AJ80" s="15" t="s">
        <v>34</v>
      </c>
      <c r="AK80" s="15" t="s">
        <v>35</v>
      </c>
      <c r="AL80" s="15" t="s">
        <v>36</v>
      </c>
      <c r="AM80" s="15" t="s">
        <v>37</v>
      </c>
      <c r="AN80" s="15" t="s">
        <v>38</v>
      </c>
      <c r="AO80" s="15" t="s">
        <v>39</v>
      </c>
      <c r="AP80" s="15" t="s">
        <v>40</v>
      </c>
      <c r="AQ80" s="15" t="s">
        <v>41</v>
      </c>
      <c r="AR80" s="15" t="s">
        <v>53</v>
      </c>
      <c r="AS80" s="15" t="s">
        <v>54</v>
      </c>
      <c r="AT80" s="15" t="s">
        <v>55</v>
      </c>
      <c r="AU80" s="15"/>
    </row>
    <row r="81" spans="1:47" ht="0.75" customHeight="1" x14ac:dyDescent="0.25">
      <c r="A81" s="17"/>
      <c r="B81" s="15"/>
      <c r="C81" s="15" t="s">
        <v>43</v>
      </c>
      <c r="D81" s="15">
        <v>2247</v>
      </c>
      <c r="E81" s="15">
        <v>18</v>
      </c>
      <c r="F81" s="15">
        <v>35</v>
      </c>
      <c r="G81" s="15">
        <v>30</v>
      </c>
      <c r="H81" s="15">
        <v>83</v>
      </c>
      <c r="I81" s="15">
        <v>41</v>
      </c>
      <c r="J81" s="15">
        <v>25</v>
      </c>
      <c r="K81" s="15">
        <v>21</v>
      </c>
      <c r="L81" s="15">
        <v>61</v>
      </c>
      <c r="M81" s="15">
        <v>35</v>
      </c>
      <c r="N81" s="15">
        <v>75</v>
      </c>
      <c r="O81" s="15">
        <v>50</v>
      </c>
      <c r="P81" s="15">
        <v>52</v>
      </c>
      <c r="Q81" s="15">
        <v>80</v>
      </c>
      <c r="R81" s="15">
        <v>82</v>
      </c>
      <c r="S81" s="15">
        <v>35</v>
      </c>
      <c r="T81" s="15">
        <v>123</v>
      </c>
      <c r="U81" s="15">
        <v>31</v>
      </c>
      <c r="V81" s="15">
        <v>19</v>
      </c>
      <c r="W81" s="15">
        <v>27</v>
      </c>
      <c r="X81" s="15">
        <v>74</v>
      </c>
      <c r="Y81" s="15">
        <v>44</v>
      </c>
      <c r="Z81" s="15">
        <v>36</v>
      </c>
      <c r="AA81" s="15">
        <v>61</v>
      </c>
      <c r="AB81" s="15">
        <v>76</v>
      </c>
      <c r="AC81" s="15">
        <v>23</v>
      </c>
      <c r="AD81" s="15">
        <v>45</v>
      </c>
      <c r="AE81" s="15">
        <v>30</v>
      </c>
      <c r="AF81" s="15">
        <v>17</v>
      </c>
      <c r="AG81" s="15">
        <v>41</v>
      </c>
      <c r="AH81" s="15">
        <v>142</v>
      </c>
      <c r="AI81" s="15">
        <v>38</v>
      </c>
      <c r="AJ81" s="15">
        <v>16</v>
      </c>
      <c r="AK81" s="15">
        <v>39</v>
      </c>
      <c r="AL81" s="15">
        <v>15</v>
      </c>
      <c r="AM81" s="15">
        <v>41</v>
      </c>
      <c r="AN81" s="15">
        <v>34</v>
      </c>
      <c r="AO81" s="15">
        <v>47</v>
      </c>
      <c r="AP81" s="15">
        <v>10</v>
      </c>
      <c r="AQ81" s="15">
        <v>12</v>
      </c>
      <c r="AR81" s="15">
        <v>750</v>
      </c>
      <c r="AS81" s="15">
        <v>1111</v>
      </c>
      <c r="AT81" s="15">
        <v>386</v>
      </c>
      <c r="AU81" s="15"/>
    </row>
    <row r="82" spans="1:47" ht="0.75" customHeight="1" x14ac:dyDescent="0.25">
      <c r="A82" s="17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</row>
    <row r="83" spans="1:47" ht="0.75" customHeight="1" x14ac:dyDescent="0.25">
      <c r="A83" s="17"/>
      <c r="B83" s="15"/>
      <c r="C83" s="15" t="s">
        <v>44</v>
      </c>
      <c r="D83" s="15">
        <v>2243</v>
      </c>
      <c r="E83" s="15">
        <v>21</v>
      </c>
      <c r="F83" s="15">
        <v>34</v>
      </c>
      <c r="G83" s="15">
        <v>36</v>
      </c>
      <c r="H83" s="15">
        <v>80</v>
      </c>
      <c r="I83" s="15">
        <v>43</v>
      </c>
      <c r="J83" s="15">
        <v>30</v>
      </c>
      <c r="K83" s="15">
        <v>25</v>
      </c>
      <c r="L83" s="15">
        <v>55</v>
      </c>
      <c r="M83" s="15">
        <v>36</v>
      </c>
      <c r="N83" s="15">
        <v>73</v>
      </c>
      <c r="O83" s="15">
        <v>52</v>
      </c>
      <c r="P83" s="15">
        <v>61</v>
      </c>
      <c r="Q83" s="15">
        <v>63</v>
      </c>
      <c r="R83" s="15">
        <v>78</v>
      </c>
      <c r="S83" s="15">
        <v>42</v>
      </c>
      <c r="T83" s="15">
        <v>128</v>
      </c>
      <c r="U83" s="15">
        <v>24</v>
      </c>
      <c r="V83" s="15">
        <v>21</v>
      </c>
      <c r="W83" s="15">
        <v>32</v>
      </c>
      <c r="X83" s="15">
        <v>84</v>
      </c>
      <c r="Y83" s="15">
        <v>40</v>
      </c>
      <c r="Z83" s="15">
        <v>43</v>
      </c>
      <c r="AA83" s="15">
        <v>57</v>
      </c>
      <c r="AB83" s="15">
        <v>59</v>
      </c>
      <c r="AC83" s="15">
        <v>40</v>
      </c>
      <c r="AD83" s="15">
        <v>41</v>
      </c>
      <c r="AE83" s="15">
        <v>29</v>
      </c>
      <c r="AF83" s="15">
        <v>19</v>
      </c>
      <c r="AG83" s="15">
        <v>40</v>
      </c>
      <c r="AH83" s="15">
        <v>129</v>
      </c>
      <c r="AI83" s="15">
        <v>31</v>
      </c>
      <c r="AJ83" s="15">
        <v>19</v>
      </c>
      <c r="AK83" s="15">
        <v>40</v>
      </c>
      <c r="AL83" s="15">
        <v>26</v>
      </c>
      <c r="AM83" s="15">
        <v>40</v>
      </c>
      <c r="AN83" s="15">
        <v>40</v>
      </c>
      <c r="AO83" s="15">
        <v>49</v>
      </c>
      <c r="AP83" s="15">
        <v>12</v>
      </c>
      <c r="AQ83" s="15">
        <v>14</v>
      </c>
      <c r="AR83" s="15">
        <v>742</v>
      </c>
      <c r="AS83" s="15">
        <v>1134</v>
      </c>
      <c r="AT83" s="15">
        <v>368</v>
      </c>
      <c r="AU83" s="15"/>
    </row>
    <row r="84" spans="1:47" ht="0.75" customHeight="1" x14ac:dyDescent="0.25">
      <c r="A84" s="17"/>
      <c r="B84" s="15" t="s">
        <v>87</v>
      </c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</row>
    <row r="85" spans="1:47" ht="0.75" customHeight="1" x14ac:dyDescent="0.25">
      <c r="A85" s="17"/>
      <c r="B85" s="15"/>
      <c r="C85" s="15" t="s">
        <v>92</v>
      </c>
      <c r="D85" s="15">
        <v>0.18</v>
      </c>
      <c r="E85" s="15">
        <v>0.28000000000000003</v>
      </c>
      <c r="F85" s="15">
        <v>0.17</v>
      </c>
      <c r="G85" s="15">
        <v>0.23</v>
      </c>
      <c r="H85" s="15">
        <v>0.17</v>
      </c>
      <c r="I85" s="15">
        <v>0.1</v>
      </c>
      <c r="J85" s="15">
        <v>0.2</v>
      </c>
      <c r="K85" s="15">
        <v>0.19</v>
      </c>
      <c r="L85" s="15">
        <v>0.13</v>
      </c>
      <c r="M85" s="15">
        <v>0.2</v>
      </c>
      <c r="N85" s="15">
        <v>0.11</v>
      </c>
      <c r="O85" s="15">
        <v>0.16</v>
      </c>
      <c r="P85" s="15">
        <v>0.21</v>
      </c>
      <c r="Q85" s="15">
        <v>0.18</v>
      </c>
      <c r="R85" s="15">
        <v>0.22</v>
      </c>
      <c r="S85" s="15">
        <v>0.17</v>
      </c>
      <c r="T85" s="15">
        <v>0.22</v>
      </c>
      <c r="U85" s="15">
        <v>0.14000000000000001</v>
      </c>
      <c r="V85" s="15">
        <v>0.26</v>
      </c>
      <c r="W85" s="15">
        <v>0.26</v>
      </c>
      <c r="X85" s="15">
        <v>0.18</v>
      </c>
      <c r="Y85" s="15">
        <v>0.16</v>
      </c>
      <c r="Z85" s="15">
        <v>0.25</v>
      </c>
      <c r="AA85" s="15">
        <v>0.11</v>
      </c>
      <c r="AB85" s="15">
        <v>0.18</v>
      </c>
      <c r="AC85" s="15">
        <v>0.17</v>
      </c>
      <c r="AD85" s="15">
        <v>0.16</v>
      </c>
      <c r="AE85" s="15">
        <v>0.37</v>
      </c>
      <c r="AF85" s="15">
        <v>0.12</v>
      </c>
      <c r="AG85" s="15">
        <v>0.24</v>
      </c>
      <c r="AH85" s="15">
        <v>0.17</v>
      </c>
      <c r="AI85" s="15">
        <v>0.13</v>
      </c>
      <c r="AJ85" s="15">
        <v>0.31</v>
      </c>
      <c r="AK85" s="15">
        <v>0.13</v>
      </c>
      <c r="AL85" s="15">
        <v>0.27</v>
      </c>
      <c r="AM85" s="15">
        <v>0.12</v>
      </c>
      <c r="AN85" s="15">
        <v>0.12</v>
      </c>
      <c r="AO85" s="15">
        <v>0.08</v>
      </c>
      <c r="AP85" s="15">
        <v>0.2</v>
      </c>
      <c r="AQ85" s="15">
        <v>0.17</v>
      </c>
      <c r="AR85" s="15">
        <v>0.19</v>
      </c>
      <c r="AS85" s="15">
        <v>0.18</v>
      </c>
      <c r="AT85" s="15">
        <v>0.16</v>
      </c>
      <c r="AU85" s="15"/>
    </row>
    <row r="86" spans="1:47" ht="0.75" customHeight="1" x14ac:dyDescent="0.25">
      <c r="A86" s="17"/>
      <c r="B86" s="15"/>
      <c r="C86" s="15" t="s">
        <v>96</v>
      </c>
      <c r="D86" s="15">
        <v>0.06</v>
      </c>
      <c r="E86" s="15">
        <v>0.11</v>
      </c>
      <c r="F86" s="15">
        <v>0.14000000000000001</v>
      </c>
      <c r="G86" s="15">
        <v>0.13</v>
      </c>
      <c r="H86" s="15">
        <v>0.1</v>
      </c>
      <c r="I86" s="15">
        <v>0.05</v>
      </c>
      <c r="J86" s="15">
        <v>0.04</v>
      </c>
      <c r="K86" s="15" t="s">
        <v>47</v>
      </c>
      <c r="L86" s="15">
        <v>0.03</v>
      </c>
      <c r="M86" s="15">
        <v>0.14000000000000001</v>
      </c>
      <c r="N86" s="15">
        <v>0.05</v>
      </c>
      <c r="O86" s="15">
        <v>0.06</v>
      </c>
      <c r="P86" s="15">
        <v>0.04</v>
      </c>
      <c r="Q86" s="15">
        <v>0.04</v>
      </c>
      <c r="R86" s="15">
        <v>0.04</v>
      </c>
      <c r="S86" s="15">
        <v>0.06</v>
      </c>
      <c r="T86" s="15">
        <v>7.0000000000000007E-2</v>
      </c>
      <c r="U86" s="15">
        <v>0.06</v>
      </c>
      <c r="V86" s="15" t="s">
        <v>47</v>
      </c>
      <c r="W86" s="15">
        <v>0.11</v>
      </c>
      <c r="X86" s="15">
        <v>0.05</v>
      </c>
      <c r="Y86" s="15">
        <v>0.05</v>
      </c>
      <c r="Z86" s="15">
        <v>0.06</v>
      </c>
      <c r="AA86" s="15">
        <v>0.1</v>
      </c>
      <c r="AB86" s="15">
        <v>7.0000000000000007E-2</v>
      </c>
      <c r="AC86" s="15">
        <v>0.09</v>
      </c>
      <c r="AD86" s="15">
        <v>0.09</v>
      </c>
      <c r="AE86" s="15">
        <v>7.0000000000000007E-2</v>
      </c>
      <c r="AF86" s="15">
        <v>0.12</v>
      </c>
      <c r="AG86" s="15">
        <v>0.1</v>
      </c>
      <c r="AH86" s="15">
        <v>7.0000000000000007E-2</v>
      </c>
      <c r="AI86" s="15">
        <v>0.03</v>
      </c>
      <c r="AJ86" s="15">
        <v>0.06</v>
      </c>
      <c r="AK86" s="15">
        <v>0.08</v>
      </c>
      <c r="AL86" s="15" t="s">
        <v>47</v>
      </c>
      <c r="AM86" s="15">
        <v>0.05</v>
      </c>
      <c r="AN86" s="15">
        <v>0.03</v>
      </c>
      <c r="AO86" s="15" t="s">
        <v>47</v>
      </c>
      <c r="AP86" s="15" t="s">
        <v>47</v>
      </c>
      <c r="AQ86" s="15">
        <v>0.17</v>
      </c>
      <c r="AR86" s="15">
        <v>0.06</v>
      </c>
      <c r="AS86" s="15">
        <v>0.06</v>
      </c>
      <c r="AT86" s="15">
        <v>7.0000000000000007E-2</v>
      </c>
      <c r="AU86" s="15"/>
    </row>
    <row r="87" spans="1:47" ht="0.75" customHeight="1" x14ac:dyDescent="0.25">
      <c r="A87" s="17"/>
      <c r="B87" s="15"/>
      <c r="C87" s="15" t="s">
        <v>88</v>
      </c>
      <c r="D87" s="15">
        <v>0.69</v>
      </c>
      <c r="E87" s="15">
        <v>0.5</v>
      </c>
      <c r="F87" s="15">
        <v>0.69</v>
      </c>
      <c r="G87" s="15">
        <v>0.7</v>
      </c>
      <c r="H87" s="15">
        <v>0.55000000000000004</v>
      </c>
      <c r="I87" s="15">
        <v>0.83</v>
      </c>
      <c r="J87" s="15">
        <v>0.8</v>
      </c>
      <c r="K87" s="15">
        <v>0.71</v>
      </c>
      <c r="L87" s="15">
        <v>0.67</v>
      </c>
      <c r="M87" s="15">
        <v>0.66</v>
      </c>
      <c r="N87" s="15">
        <v>0.71</v>
      </c>
      <c r="O87" s="15">
        <v>0.7</v>
      </c>
      <c r="P87" s="15">
        <v>0.73</v>
      </c>
      <c r="Q87" s="15">
        <v>0.79</v>
      </c>
      <c r="R87" s="15">
        <v>0.7</v>
      </c>
      <c r="S87" s="15">
        <v>0.54</v>
      </c>
      <c r="T87" s="15">
        <v>0.77</v>
      </c>
      <c r="U87" s="15">
        <v>0.65</v>
      </c>
      <c r="V87" s="15">
        <v>0.84</v>
      </c>
      <c r="W87" s="15">
        <v>0.67</v>
      </c>
      <c r="X87" s="15">
        <v>0.76</v>
      </c>
      <c r="Y87" s="15">
        <v>0.7</v>
      </c>
      <c r="Z87" s="15">
        <v>0.61</v>
      </c>
      <c r="AA87" s="15">
        <v>0.38</v>
      </c>
      <c r="AB87" s="15">
        <v>0.7</v>
      </c>
      <c r="AC87" s="15">
        <v>0.74</v>
      </c>
      <c r="AD87" s="15">
        <v>0.67</v>
      </c>
      <c r="AE87" s="15">
        <v>0.67</v>
      </c>
      <c r="AF87" s="15">
        <v>0.71</v>
      </c>
      <c r="AG87" s="15">
        <v>0.61</v>
      </c>
      <c r="AH87" s="15">
        <v>0.69</v>
      </c>
      <c r="AI87" s="15">
        <v>0.51</v>
      </c>
      <c r="AJ87" s="15">
        <v>0.81</v>
      </c>
      <c r="AK87" s="15">
        <v>0.61</v>
      </c>
      <c r="AL87" s="15">
        <v>0.73</v>
      </c>
      <c r="AM87" s="15">
        <v>0.42</v>
      </c>
      <c r="AN87" s="15">
        <v>0.71</v>
      </c>
      <c r="AO87" s="15">
        <v>0.68</v>
      </c>
      <c r="AP87" s="15">
        <v>0.6</v>
      </c>
      <c r="AQ87" s="15">
        <v>0.57999999999999996</v>
      </c>
      <c r="AR87" s="15">
        <v>0.72</v>
      </c>
      <c r="AS87" s="15">
        <v>0.65</v>
      </c>
      <c r="AT87" s="15">
        <v>0.71</v>
      </c>
      <c r="AU87" s="15"/>
    </row>
    <row r="88" spans="1:47" ht="0.75" customHeight="1" x14ac:dyDescent="0.25">
      <c r="A88" s="17"/>
      <c r="B88" s="15"/>
      <c r="C88" s="15" t="s">
        <v>94</v>
      </c>
      <c r="D88" s="15">
        <v>0.15</v>
      </c>
      <c r="E88" s="15" t="s">
        <v>47</v>
      </c>
      <c r="F88" s="15">
        <v>0.11</v>
      </c>
      <c r="G88" s="15">
        <v>0.27</v>
      </c>
      <c r="H88" s="15">
        <v>0.16</v>
      </c>
      <c r="I88" s="15">
        <v>0.17</v>
      </c>
      <c r="J88" s="15">
        <v>0.16</v>
      </c>
      <c r="K88" s="15">
        <v>0.14000000000000001</v>
      </c>
      <c r="L88" s="15">
        <v>0.15</v>
      </c>
      <c r="M88" s="15">
        <v>0.06</v>
      </c>
      <c r="N88" s="15">
        <v>0.13</v>
      </c>
      <c r="O88" s="15">
        <v>0.24</v>
      </c>
      <c r="P88" s="15">
        <v>0.15</v>
      </c>
      <c r="Q88" s="15">
        <v>0.16</v>
      </c>
      <c r="R88" s="15">
        <v>0.19</v>
      </c>
      <c r="S88" s="15">
        <v>0.17</v>
      </c>
      <c r="T88" s="15">
        <v>0.15</v>
      </c>
      <c r="U88" s="15">
        <v>0.14000000000000001</v>
      </c>
      <c r="V88" s="15">
        <v>0.16</v>
      </c>
      <c r="W88" s="15">
        <v>0.19</v>
      </c>
      <c r="X88" s="15">
        <v>0.14000000000000001</v>
      </c>
      <c r="Y88" s="15">
        <v>7.0000000000000007E-2</v>
      </c>
      <c r="Z88" s="15">
        <v>0.19</v>
      </c>
      <c r="AA88" s="15">
        <v>0.11</v>
      </c>
      <c r="AB88" s="15">
        <v>0.24</v>
      </c>
      <c r="AC88" s="15">
        <v>0.17</v>
      </c>
      <c r="AD88" s="15">
        <v>0.13</v>
      </c>
      <c r="AE88" s="15">
        <v>0.13</v>
      </c>
      <c r="AF88" s="15">
        <v>0.18</v>
      </c>
      <c r="AG88" s="15">
        <v>0.27</v>
      </c>
      <c r="AH88" s="15">
        <v>0.13</v>
      </c>
      <c r="AI88" s="15">
        <v>0.19</v>
      </c>
      <c r="AJ88" s="15">
        <v>0.13</v>
      </c>
      <c r="AK88" s="15">
        <v>0.15</v>
      </c>
      <c r="AL88" s="15">
        <v>7.0000000000000007E-2</v>
      </c>
      <c r="AM88" s="15">
        <v>7.0000000000000007E-2</v>
      </c>
      <c r="AN88" s="15">
        <v>0.15</v>
      </c>
      <c r="AO88" s="15">
        <v>0.15</v>
      </c>
      <c r="AP88" s="15" t="s">
        <v>47</v>
      </c>
      <c r="AQ88" s="15">
        <v>0.08</v>
      </c>
      <c r="AR88" s="15">
        <v>0.16</v>
      </c>
      <c r="AS88" s="15">
        <v>0.15</v>
      </c>
      <c r="AT88" s="15">
        <v>0.17</v>
      </c>
      <c r="AU88" s="15"/>
    </row>
    <row r="89" spans="1:47" ht="0.75" customHeight="1" x14ac:dyDescent="0.25">
      <c r="A89" s="17"/>
      <c r="B89" s="15"/>
      <c r="C89" s="15" t="s">
        <v>90</v>
      </c>
      <c r="D89" s="15">
        <v>0.42</v>
      </c>
      <c r="E89" s="15">
        <v>0.39</v>
      </c>
      <c r="F89" s="15">
        <v>0.28999999999999998</v>
      </c>
      <c r="G89" s="15">
        <v>0.37</v>
      </c>
      <c r="H89" s="15">
        <v>0.34</v>
      </c>
      <c r="I89" s="15">
        <v>0.39</v>
      </c>
      <c r="J89" s="15">
        <v>0.44</v>
      </c>
      <c r="K89" s="15">
        <v>0.33</v>
      </c>
      <c r="L89" s="15">
        <v>0.36</v>
      </c>
      <c r="M89" s="15">
        <v>0.43</v>
      </c>
      <c r="N89" s="15">
        <v>0.43</v>
      </c>
      <c r="O89" s="15">
        <v>0.42</v>
      </c>
      <c r="P89" s="15">
        <v>0.46</v>
      </c>
      <c r="Q89" s="15">
        <v>0.42</v>
      </c>
      <c r="R89" s="15">
        <v>0.35</v>
      </c>
      <c r="S89" s="15">
        <v>0.49</v>
      </c>
      <c r="T89" s="15">
        <v>0.38</v>
      </c>
      <c r="U89" s="15">
        <v>0.28999999999999998</v>
      </c>
      <c r="V89" s="15">
        <v>0.47</v>
      </c>
      <c r="W89" s="15">
        <v>0.33</v>
      </c>
      <c r="X89" s="15">
        <v>0.41</v>
      </c>
      <c r="Y89" s="15">
        <v>0.52</v>
      </c>
      <c r="Z89" s="15">
        <v>0.53</v>
      </c>
      <c r="AA89" s="15">
        <v>0.34</v>
      </c>
      <c r="AB89" s="15">
        <v>0.5</v>
      </c>
      <c r="AC89" s="15">
        <v>0.48</v>
      </c>
      <c r="AD89" s="15">
        <v>0.36</v>
      </c>
      <c r="AE89" s="15">
        <v>0.5</v>
      </c>
      <c r="AF89" s="15">
        <v>0.65</v>
      </c>
      <c r="AG89" s="15">
        <v>0.46</v>
      </c>
      <c r="AH89" s="15">
        <v>0.47</v>
      </c>
      <c r="AI89" s="15">
        <v>0.37</v>
      </c>
      <c r="AJ89" s="15">
        <v>0.38</v>
      </c>
      <c r="AK89" s="15">
        <v>0.36</v>
      </c>
      <c r="AL89" s="15">
        <v>0.4</v>
      </c>
      <c r="AM89" s="15">
        <v>0.32</v>
      </c>
      <c r="AN89" s="15">
        <v>0.41</v>
      </c>
      <c r="AO89" s="15">
        <v>0.34</v>
      </c>
      <c r="AP89" s="15">
        <v>0.5</v>
      </c>
      <c r="AQ89" s="15">
        <v>0.67</v>
      </c>
      <c r="AR89" s="15">
        <v>0.45</v>
      </c>
      <c r="AS89" s="15">
        <v>0.41</v>
      </c>
      <c r="AT89" s="15">
        <v>0.42</v>
      </c>
      <c r="AU89" s="15"/>
    </row>
    <row r="90" spans="1:47" ht="0.75" customHeight="1" x14ac:dyDescent="0.25">
      <c r="A90" s="17"/>
      <c r="B90" s="15"/>
      <c r="C90" s="15" t="s">
        <v>91</v>
      </c>
      <c r="D90" s="15">
        <v>0.28000000000000003</v>
      </c>
      <c r="E90" s="15">
        <v>0.22</v>
      </c>
      <c r="F90" s="15">
        <v>0.31</v>
      </c>
      <c r="G90" s="15">
        <v>0.17</v>
      </c>
      <c r="H90" s="15">
        <v>0.3</v>
      </c>
      <c r="I90" s="15">
        <v>0.37</v>
      </c>
      <c r="J90" s="15">
        <v>0.32</v>
      </c>
      <c r="K90" s="15">
        <v>0.24</v>
      </c>
      <c r="L90" s="15">
        <v>0.23</v>
      </c>
      <c r="M90" s="15">
        <v>0.31</v>
      </c>
      <c r="N90" s="15">
        <v>0.28999999999999998</v>
      </c>
      <c r="O90" s="15">
        <v>0.18</v>
      </c>
      <c r="P90" s="15">
        <v>0.21</v>
      </c>
      <c r="Q90" s="15">
        <v>0.24</v>
      </c>
      <c r="R90" s="15">
        <v>0.22</v>
      </c>
      <c r="S90" s="15">
        <v>0.23</v>
      </c>
      <c r="T90" s="15">
        <v>0.31</v>
      </c>
      <c r="U90" s="15">
        <v>0.3</v>
      </c>
      <c r="V90" s="15">
        <v>0.21</v>
      </c>
      <c r="W90" s="15">
        <v>0.3</v>
      </c>
      <c r="X90" s="15">
        <v>0.26</v>
      </c>
      <c r="Y90" s="15">
        <v>0.32</v>
      </c>
      <c r="Z90" s="15">
        <v>0.44</v>
      </c>
      <c r="AA90" s="15">
        <v>0.28000000000000003</v>
      </c>
      <c r="AB90" s="15">
        <v>0.33</v>
      </c>
      <c r="AC90" s="15">
        <v>0.35</v>
      </c>
      <c r="AD90" s="15">
        <v>0.22</v>
      </c>
      <c r="AE90" s="15">
        <v>0.43</v>
      </c>
      <c r="AF90" s="15">
        <v>0.35</v>
      </c>
      <c r="AG90" s="15">
        <v>0.22</v>
      </c>
      <c r="AH90" s="15">
        <v>0.28000000000000003</v>
      </c>
      <c r="AI90" s="15">
        <v>0.24</v>
      </c>
      <c r="AJ90" s="15">
        <v>0.38</v>
      </c>
      <c r="AK90" s="15">
        <v>0.33</v>
      </c>
      <c r="AL90" s="15">
        <v>0.2</v>
      </c>
      <c r="AM90" s="15">
        <v>0.22</v>
      </c>
      <c r="AN90" s="15">
        <v>0.24</v>
      </c>
      <c r="AO90" s="15">
        <v>0.23</v>
      </c>
      <c r="AP90" s="15" t="s">
        <v>47</v>
      </c>
      <c r="AQ90" s="15">
        <v>0.25</v>
      </c>
      <c r="AR90" s="15">
        <v>0.27</v>
      </c>
      <c r="AS90" s="15">
        <v>0.28000000000000003</v>
      </c>
      <c r="AT90" s="15">
        <v>0.27</v>
      </c>
      <c r="AU90" s="15"/>
    </row>
    <row r="91" spans="1:47" ht="0.75" customHeight="1" x14ac:dyDescent="0.25">
      <c r="A91" s="17"/>
      <c r="B91" s="15"/>
      <c r="C91" s="15" t="s">
        <v>97</v>
      </c>
      <c r="D91" s="15">
        <v>0.05</v>
      </c>
      <c r="E91" s="15">
        <v>0.22</v>
      </c>
      <c r="F91" s="15">
        <v>0.03</v>
      </c>
      <c r="G91" s="15">
        <v>7.0000000000000007E-2</v>
      </c>
      <c r="H91" s="15">
        <v>0.04</v>
      </c>
      <c r="I91" s="15">
        <v>7.0000000000000007E-2</v>
      </c>
      <c r="J91" s="15" t="s">
        <v>47</v>
      </c>
      <c r="K91" s="15" t="s">
        <v>47</v>
      </c>
      <c r="L91" s="15">
        <v>0.08</v>
      </c>
      <c r="M91" s="15">
        <v>0.03</v>
      </c>
      <c r="N91" s="15">
        <v>0.05</v>
      </c>
      <c r="O91" s="15">
        <v>0.06</v>
      </c>
      <c r="P91" s="15">
        <v>0.04</v>
      </c>
      <c r="Q91" s="15">
        <v>0.05</v>
      </c>
      <c r="R91" s="15">
        <v>0.05</v>
      </c>
      <c r="S91" s="15">
        <v>0.03</v>
      </c>
      <c r="T91" s="15">
        <v>0.01</v>
      </c>
      <c r="U91" s="15">
        <v>0.13</v>
      </c>
      <c r="V91" s="15">
        <v>0.05</v>
      </c>
      <c r="W91" s="15">
        <v>0.04</v>
      </c>
      <c r="X91" s="15">
        <v>0.05</v>
      </c>
      <c r="Y91" s="15">
        <v>0.02</v>
      </c>
      <c r="Z91" s="15">
        <v>0.08</v>
      </c>
      <c r="AA91" s="15">
        <v>0.1</v>
      </c>
      <c r="AB91" s="15">
        <v>0.01</v>
      </c>
      <c r="AC91" s="15" t="s">
        <v>47</v>
      </c>
      <c r="AD91" s="15">
        <v>7.0000000000000007E-2</v>
      </c>
      <c r="AE91" s="15">
        <v>0.03</v>
      </c>
      <c r="AF91" s="15" t="s">
        <v>47</v>
      </c>
      <c r="AG91" s="15">
        <v>0.02</v>
      </c>
      <c r="AH91" s="15">
        <v>0.08</v>
      </c>
      <c r="AI91" s="15">
        <v>0.03</v>
      </c>
      <c r="AJ91" s="15">
        <v>0.06</v>
      </c>
      <c r="AK91" s="15">
        <v>0.03</v>
      </c>
      <c r="AL91" s="15" t="s">
        <v>47</v>
      </c>
      <c r="AM91" s="15">
        <v>7.0000000000000007E-2</v>
      </c>
      <c r="AN91" s="15">
        <v>0.06</v>
      </c>
      <c r="AO91" s="15">
        <v>0.06</v>
      </c>
      <c r="AP91" s="15">
        <v>0.3</v>
      </c>
      <c r="AQ91" s="15" t="s">
        <v>47</v>
      </c>
      <c r="AR91" s="15">
        <v>0.04</v>
      </c>
      <c r="AS91" s="15">
        <v>0.05</v>
      </c>
      <c r="AT91" s="15">
        <v>0.06</v>
      </c>
      <c r="AU91" s="15"/>
    </row>
    <row r="92" spans="1:47" ht="0.75" customHeight="1" x14ac:dyDescent="0.25">
      <c r="A92" s="17"/>
      <c r="B92" s="15"/>
      <c r="C92" s="15" t="s">
        <v>95</v>
      </c>
      <c r="D92" s="15">
        <v>0.18</v>
      </c>
      <c r="E92" s="15">
        <v>0.17</v>
      </c>
      <c r="F92" s="15">
        <v>0.11</v>
      </c>
      <c r="G92" s="15">
        <v>0.13</v>
      </c>
      <c r="H92" s="15">
        <v>0.25</v>
      </c>
      <c r="I92" s="15">
        <v>0.22</v>
      </c>
      <c r="J92" s="15">
        <v>0.12</v>
      </c>
      <c r="K92" s="15">
        <v>0.33</v>
      </c>
      <c r="L92" s="15">
        <v>0.15</v>
      </c>
      <c r="M92" s="15">
        <v>0.2</v>
      </c>
      <c r="N92" s="15">
        <v>0.23</v>
      </c>
      <c r="O92" s="15">
        <v>0.16</v>
      </c>
      <c r="P92" s="15">
        <v>0.06</v>
      </c>
      <c r="Q92" s="15">
        <v>0.15</v>
      </c>
      <c r="R92" s="15">
        <v>0.23</v>
      </c>
      <c r="S92" s="15">
        <v>0.11</v>
      </c>
      <c r="T92" s="15">
        <v>0.13</v>
      </c>
      <c r="U92" s="15">
        <v>0.2</v>
      </c>
      <c r="V92" s="15">
        <v>0.42</v>
      </c>
      <c r="W92" s="15">
        <v>0.33</v>
      </c>
      <c r="X92" s="15">
        <v>0.18</v>
      </c>
      <c r="Y92" s="15">
        <v>0.16</v>
      </c>
      <c r="Z92" s="15">
        <v>0.22</v>
      </c>
      <c r="AA92" s="15">
        <v>0.28000000000000003</v>
      </c>
      <c r="AB92" s="15">
        <v>0.21</v>
      </c>
      <c r="AC92" s="15">
        <v>0.13</v>
      </c>
      <c r="AD92" s="15">
        <v>0.11</v>
      </c>
      <c r="AE92" s="15">
        <v>0.1</v>
      </c>
      <c r="AF92" s="15">
        <v>0.24</v>
      </c>
      <c r="AG92" s="15">
        <v>0.27</v>
      </c>
      <c r="AH92" s="15">
        <v>0.15</v>
      </c>
      <c r="AI92" s="15">
        <v>0.11</v>
      </c>
      <c r="AJ92" s="15">
        <v>0.13</v>
      </c>
      <c r="AK92" s="15">
        <v>0.26</v>
      </c>
      <c r="AL92" s="15">
        <v>0.13</v>
      </c>
      <c r="AM92" s="15">
        <v>0.19</v>
      </c>
      <c r="AN92" s="15">
        <v>0.09</v>
      </c>
      <c r="AO92" s="15">
        <v>0.19</v>
      </c>
      <c r="AP92" s="15" t="s">
        <v>47</v>
      </c>
      <c r="AQ92" s="15">
        <v>0.25</v>
      </c>
      <c r="AR92" s="15">
        <v>0.17</v>
      </c>
      <c r="AS92" s="15">
        <v>0.19</v>
      </c>
      <c r="AT92" s="15">
        <v>0.17</v>
      </c>
      <c r="AU92" s="15"/>
    </row>
    <row r="93" spans="1:47" ht="0.75" customHeight="1" x14ac:dyDescent="0.25">
      <c r="A93" s="17"/>
      <c r="B93" s="15"/>
      <c r="C93" s="15" t="s">
        <v>93</v>
      </c>
      <c r="D93" s="15">
        <v>0.18</v>
      </c>
      <c r="E93" s="15">
        <v>0.22</v>
      </c>
      <c r="F93" s="15">
        <v>0.23</v>
      </c>
      <c r="G93" s="15">
        <v>0.27</v>
      </c>
      <c r="H93" s="15">
        <v>0.19</v>
      </c>
      <c r="I93" s="15">
        <v>0.27</v>
      </c>
      <c r="J93" s="15">
        <v>0.16</v>
      </c>
      <c r="K93" s="15">
        <v>0.14000000000000001</v>
      </c>
      <c r="L93" s="15">
        <v>0.15</v>
      </c>
      <c r="M93" s="15">
        <v>0.23</v>
      </c>
      <c r="N93" s="15">
        <v>0.19</v>
      </c>
      <c r="O93" s="15">
        <v>0.12</v>
      </c>
      <c r="P93" s="15">
        <v>0.21</v>
      </c>
      <c r="Q93" s="15">
        <v>0.15</v>
      </c>
      <c r="R93" s="15">
        <v>0.15</v>
      </c>
      <c r="S93" s="15">
        <v>0.2</v>
      </c>
      <c r="T93" s="15">
        <v>0.14000000000000001</v>
      </c>
      <c r="U93" s="15">
        <v>0.16</v>
      </c>
      <c r="V93" s="15">
        <v>0.21</v>
      </c>
      <c r="W93" s="15">
        <v>0.26</v>
      </c>
      <c r="X93" s="15">
        <v>0.15</v>
      </c>
      <c r="Y93" s="15">
        <v>0.2</v>
      </c>
      <c r="Z93" s="15">
        <v>0.25</v>
      </c>
      <c r="AA93" s="15">
        <v>0.3</v>
      </c>
      <c r="AB93" s="15">
        <v>0.24</v>
      </c>
      <c r="AC93" s="15">
        <v>0.13</v>
      </c>
      <c r="AD93" s="15">
        <v>0.24</v>
      </c>
      <c r="AE93" s="15">
        <v>0.13</v>
      </c>
      <c r="AF93" s="15">
        <v>0.24</v>
      </c>
      <c r="AG93" s="15">
        <v>0.2</v>
      </c>
      <c r="AH93" s="15">
        <v>0.15</v>
      </c>
      <c r="AI93" s="15">
        <v>0.1</v>
      </c>
      <c r="AJ93" s="15">
        <v>0.19</v>
      </c>
      <c r="AK93" s="15">
        <v>0.13</v>
      </c>
      <c r="AL93" s="15">
        <v>0.13</v>
      </c>
      <c r="AM93" s="15">
        <v>0.27</v>
      </c>
      <c r="AN93" s="15">
        <v>0.18</v>
      </c>
      <c r="AO93" s="15">
        <v>0.17</v>
      </c>
      <c r="AP93" s="15">
        <v>0.1</v>
      </c>
      <c r="AQ93" s="15">
        <v>0.25</v>
      </c>
      <c r="AR93" s="15">
        <v>0.17</v>
      </c>
      <c r="AS93" s="15">
        <v>0.19</v>
      </c>
      <c r="AT93" s="15">
        <v>0.17</v>
      </c>
      <c r="AU93" s="15"/>
    </row>
    <row r="94" spans="1:47" ht="0.75" customHeight="1" x14ac:dyDescent="0.25">
      <c r="A94" s="17"/>
      <c r="B94" s="15"/>
      <c r="C94" s="15" t="s">
        <v>89</v>
      </c>
      <c r="D94" s="15">
        <v>0.5</v>
      </c>
      <c r="E94" s="15">
        <v>0.22</v>
      </c>
      <c r="F94" s="15">
        <v>0.4</v>
      </c>
      <c r="G94" s="15">
        <v>0.5</v>
      </c>
      <c r="H94" s="15">
        <v>0.54</v>
      </c>
      <c r="I94" s="15">
        <v>0.49</v>
      </c>
      <c r="J94" s="15">
        <v>0.56000000000000005</v>
      </c>
      <c r="K94" s="15">
        <v>0.43</v>
      </c>
      <c r="L94" s="15">
        <v>0.51</v>
      </c>
      <c r="M94" s="15">
        <v>0.51</v>
      </c>
      <c r="N94" s="15">
        <v>0.45</v>
      </c>
      <c r="O94" s="15">
        <v>0.42</v>
      </c>
      <c r="P94" s="15">
        <v>0.37</v>
      </c>
      <c r="Q94" s="15">
        <v>0.39</v>
      </c>
      <c r="R94" s="15">
        <v>0.49</v>
      </c>
      <c r="S94" s="15">
        <v>0.66</v>
      </c>
      <c r="T94" s="15">
        <v>0.59</v>
      </c>
      <c r="U94" s="15">
        <v>0.42</v>
      </c>
      <c r="V94" s="15">
        <v>0.68</v>
      </c>
      <c r="W94" s="15">
        <v>0.44</v>
      </c>
      <c r="X94" s="15">
        <v>0.43</v>
      </c>
      <c r="Y94" s="15">
        <v>0.5</v>
      </c>
      <c r="Z94" s="15">
        <v>0.42</v>
      </c>
      <c r="AA94" s="15">
        <v>0.56000000000000005</v>
      </c>
      <c r="AB94" s="15">
        <v>0.54</v>
      </c>
      <c r="AC94" s="15">
        <v>0.61</v>
      </c>
      <c r="AD94" s="15">
        <v>0.51</v>
      </c>
      <c r="AE94" s="15">
        <v>0.37</v>
      </c>
      <c r="AF94" s="15">
        <v>0.76</v>
      </c>
      <c r="AG94" s="15">
        <v>0.49</v>
      </c>
      <c r="AH94" s="15">
        <v>0.51</v>
      </c>
      <c r="AI94" s="15">
        <v>0.47</v>
      </c>
      <c r="AJ94" s="15">
        <v>0.56000000000000005</v>
      </c>
      <c r="AK94" s="15">
        <v>0.41</v>
      </c>
      <c r="AL94" s="15">
        <v>0.47</v>
      </c>
      <c r="AM94" s="15">
        <v>0.25</v>
      </c>
      <c r="AN94" s="15">
        <v>0.47</v>
      </c>
      <c r="AO94" s="15">
        <v>0.49</v>
      </c>
      <c r="AP94" s="15">
        <v>0.5</v>
      </c>
      <c r="AQ94" s="15">
        <v>0.57999999999999996</v>
      </c>
      <c r="AR94" s="15">
        <v>0.5</v>
      </c>
      <c r="AS94" s="15">
        <v>0.51</v>
      </c>
      <c r="AT94" s="15">
        <v>0.46</v>
      </c>
      <c r="AU94" s="15"/>
    </row>
    <row r="95" spans="1:47" ht="0.75" customHeight="1" x14ac:dyDescent="0.25">
      <c r="A95" s="17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</row>
    <row r="96" spans="1:47" ht="0.75" customHeight="1" x14ac:dyDescent="0.25">
      <c r="A96" s="18">
        <v>40940</v>
      </c>
      <c r="B96" s="15" t="s">
        <v>86</v>
      </c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</row>
    <row r="97" spans="1:47" ht="0.75" customHeight="1" x14ac:dyDescent="0.25">
      <c r="A97" s="17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</row>
    <row r="98" spans="1:47" ht="0.75" customHeight="1" x14ac:dyDescent="0.25">
      <c r="A98" s="17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</row>
    <row r="99" spans="1:47" ht="0.75" customHeight="1" x14ac:dyDescent="0.25">
      <c r="A99" s="17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</row>
    <row r="100" spans="1:47" ht="0.75" customHeight="1" x14ac:dyDescent="0.25">
      <c r="A100" s="17"/>
      <c r="B100" s="15" t="s">
        <v>42</v>
      </c>
      <c r="C100" s="15"/>
      <c r="D100" s="15" t="s">
        <v>1</v>
      </c>
      <c r="E100" s="15" t="s">
        <v>2</v>
      </c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</row>
    <row r="101" spans="1:47" ht="0.75" customHeight="1" x14ac:dyDescent="0.25">
      <c r="A101" s="17"/>
      <c r="B101" s="15"/>
      <c r="C101" s="15"/>
      <c r="D101" s="15"/>
      <c r="E101" s="15" t="s">
        <v>3</v>
      </c>
      <c r="F101" s="15" t="s">
        <v>4</v>
      </c>
      <c r="G101" s="15" t="s">
        <v>5</v>
      </c>
      <c r="H101" s="15" t="s">
        <v>6</v>
      </c>
      <c r="I101" s="15" t="s">
        <v>7</v>
      </c>
      <c r="J101" s="15" t="s">
        <v>8</v>
      </c>
      <c r="K101" s="15" t="s">
        <v>9</v>
      </c>
      <c r="L101" s="15" t="s">
        <v>10</v>
      </c>
      <c r="M101" s="15" t="s">
        <v>11</v>
      </c>
      <c r="N101" s="15" t="s">
        <v>12</v>
      </c>
      <c r="O101" s="15" t="s">
        <v>13</v>
      </c>
      <c r="P101" s="15" t="s">
        <v>14</v>
      </c>
      <c r="Q101" s="15" t="s">
        <v>15</v>
      </c>
      <c r="R101" s="15" t="s">
        <v>16</v>
      </c>
      <c r="S101" s="15" t="s">
        <v>17</v>
      </c>
      <c r="T101" s="15" t="s">
        <v>18</v>
      </c>
      <c r="U101" s="15" t="s">
        <v>19</v>
      </c>
      <c r="V101" s="15" t="s">
        <v>20</v>
      </c>
      <c r="W101" s="15" t="s">
        <v>21</v>
      </c>
      <c r="X101" s="15" t="s">
        <v>22</v>
      </c>
      <c r="Y101" s="15" t="s">
        <v>23</v>
      </c>
      <c r="Z101" s="15" t="s">
        <v>24</v>
      </c>
      <c r="AA101" s="15" t="s">
        <v>25</v>
      </c>
      <c r="AB101" s="15" t="s">
        <v>26</v>
      </c>
      <c r="AC101" s="15" t="s">
        <v>27</v>
      </c>
      <c r="AD101" s="15" t="s">
        <v>28</v>
      </c>
      <c r="AE101" s="15" t="s">
        <v>29</v>
      </c>
      <c r="AF101" s="15" t="s">
        <v>30</v>
      </c>
      <c r="AG101" s="15" t="s">
        <v>31</v>
      </c>
      <c r="AH101" s="15" t="s">
        <v>32</v>
      </c>
      <c r="AI101" s="15" t="s">
        <v>33</v>
      </c>
      <c r="AJ101" s="15" t="s">
        <v>34</v>
      </c>
      <c r="AK101" s="15" t="s">
        <v>35</v>
      </c>
      <c r="AL101" s="15" t="s">
        <v>36</v>
      </c>
      <c r="AM101" s="15" t="s">
        <v>37</v>
      </c>
      <c r="AN101" s="15" t="s">
        <v>38</v>
      </c>
      <c r="AO101" s="15" t="s">
        <v>39</v>
      </c>
      <c r="AP101" s="15" t="s">
        <v>40</v>
      </c>
      <c r="AQ101" s="15" t="s">
        <v>41</v>
      </c>
      <c r="AR101" s="15"/>
      <c r="AS101" s="15"/>
      <c r="AT101" s="15"/>
      <c r="AU101" s="15"/>
    </row>
    <row r="102" spans="1:47" ht="0.75" customHeight="1" x14ac:dyDescent="0.25">
      <c r="A102" s="17"/>
      <c r="B102" s="15"/>
      <c r="C102" s="15" t="s">
        <v>43</v>
      </c>
      <c r="D102" s="15">
        <v>1918</v>
      </c>
      <c r="E102" s="15">
        <v>19</v>
      </c>
      <c r="F102" s="15">
        <v>37</v>
      </c>
      <c r="G102" s="15">
        <v>34</v>
      </c>
      <c r="H102" s="15">
        <v>89</v>
      </c>
      <c r="I102" s="15">
        <v>49</v>
      </c>
      <c r="J102" s="15">
        <v>28</v>
      </c>
      <c r="K102" s="15">
        <v>24</v>
      </c>
      <c r="L102" s="15">
        <v>67</v>
      </c>
      <c r="M102" s="15">
        <v>39</v>
      </c>
      <c r="N102" s="15">
        <v>67</v>
      </c>
      <c r="O102" s="15">
        <v>55</v>
      </c>
      <c r="P102" s="15">
        <v>62</v>
      </c>
      <c r="Q102" s="15">
        <v>85</v>
      </c>
      <c r="R102" s="15">
        <v>75</v>
      </c>
      <c r="S102" s="15">
        <v>36</v>
      </c>
      <c r="T102" s="15">
        <v>125</v>
      </c>
      <c r="U102" s="15">
        <v>35</v>
      </c>
      <c r="V102" s="15">
        <v>20</v>
      </c>
      <c r="W102" s="15">
        <v>39</v>
      </c>
      <c r="X102" s="15">
        <v>92</v>
      </c>
      <c r="Y102" s="15">
        <v>49</v>
      </c>
      <c r="Z102" s="15">
        <v>33</v>
      </c>
      <c r="AA102" s="15">
        <v>71</v>
      </c>
      <c r="AB102" s="15">
        <v>79</v>
      </c>
      <c r="AC102" s="15">
        <v>23</v>
      </c>
      <c r="AD102" s="15">
        <v>42</v>
      </c>
      <c r="AE102" s="15">
        <v>42</v>
      </c>
      <c r="AF102" s="15">
        <v>19</v>
      </c>
      <c r="AG102" s="15">
        <v>54</v>
      </c>
      <c r="AH102" s="15">
        <v>166</v>
      </c>
      <c r="AI102" s="15">
        <v>39</v>
      </c>
      <c r="AJ102" s="15">
        <v>19</v>
      </c>
      <c r="AK102" s="15">
        <v>41</v>
      </c>
      <c r="AL102" s="15">
        <v>14</v>
      </c>
      <c r="AM102" s="15">
        <v>36</v>
      </c>
      <c r="AN102" s="15">
        <v>29</v>
      </c>
      <c r="AO102" s="15">
        <v>55</v>
      </c>
      <c r="AP102" s="15">
        <v>11</v>
      </c>
      <c r="AQ102" s="15">
        <v>19</v>
      </c>
      <c r="AR102" s="15"/>
      <c r="AS102" s="15"/>
      <c r="AT102" s="15"/>
      <c r="AU102" s="15"/>
    </row>
    <row r="103" spans="1:47" ht="0.75" customHeight="1" x14ac:dyDescent="0.25">
      <c r="A103" s="17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</row>
    <row r="104" spans="1:47" ht="0.75" customHeight="1" x14ac:dyDescent="0.25">
      <c r="A104" s="17"/>
      <c r="B104" s="15" t="s">
        <v>87</v>
      </c>
      <c r="C104" s="15" t="s">
        <v>44</v>
      </c>
      <c r="D104" s="15">
        <v>1935</v>
      </c>
      <c r="E104" s="15">
        <v>22</v>
      </c>
      <c r="F104" s="15">
        <v>35</v>
      </c>
      <c r="G104" s="15">
        <v>41</v>
      </c>
      <c r="H104" s="15">
        <v>84</v>
      </c>
      <c r="I104" s="15">
        <v>51</v>
      </c>
      <c r="J104" s="15">
        <v>32</v>
      </c>
      <c r="K104" s="15">
        <v>29</v>
      </c>
      <c r="L104" s="15">
        <v>63</v>
      </c>
      <c r="M104" s="15">
        <v>41</v>
      </c>
      <c r="N104" s="15">
        <v>63</v>
      </c>
      <c r="O104" s="15">
        <v>57</v>
      </c>
      <c r="P104" s="15">
        <v>72</v>
      </c>
      <c r="Q104" s="15">
        <v>68</v>
      </c>
      <c r="R104" s="15">
        <v>73</v>
      </c>
      <c r="S104" s="15">
        <v>43</v>
      </c>
      <c r="T104" s="15">
        <v>130</v>
      </c>
      <c r="U104" s="15">
        <v>28</v>
      </c>
      <c r="V104" s="15">
        <v>21</v>
      </c>
      <c r="W104" s="15">
        <v>47</v>
      </c>
      <c r="X104" s="15">
        <v>98</v>
      </c>
      <c r="Y104" s="15">
        <v>46</v>
      </c>
      <c r="Z104" s="15">
        <v>40</v>
      </c>
      <c r="AA104" s="15">
        <v>67</v>
      </c>
      <c r="AB104" s="15">
        <v>62</v>
      </c>
      <c r="AC104" s="15">
        <v>43</v>
      </c>
      <c r="AD104" s="15">
        <v>39</v>
      </c>
      <c r="AE104" s="15">
        <v>39</v>
      </c>
      <c r="AF104" s="15">
        <v>20</v>
      </c>
      <c r="AG104" s="15">
        <v>51</v>
      </c>
      <c r="AH104" s="15">
        <v>149</v>
      </c>
      <c r="AI104" s="15">
        <v>32</v>
      </c>
      <c r="AJ104" s="15">
        <v>22</v>
      </c>
      <c r="AK104" s="15">
        <v>43</v>
      </c>
      <c r="AL104" s="15">
        <v>26</v>
      </c>
      <c r="AM104" s="15">
        <v>34</v>
      </c>
      <c r="AN104" s="15">
        <v>34</v>
      </c>
      <c r="AO104" s="15">
        <v>57</v>
      </c>
      <c r="AP104" s="15">
        <v>13</v>
      </c>
      <c r="AQ104" s="15">
        <v>20</v>
      </c>
      <c r="AR104" s="15"/>
      <c r="AS104" s="15"/>
      <c r="AT104" s="15"/>
      <c r="AU104" s="15"/>
    </row>
    <row r="105" spans="1:47" ht="0.75" customHeight="1" x14ac:dyDescent="0.25">
      <c r="A105" s="17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</row>
    <row r="106" spans="1:47" ht="0.75" customHeight="1" x14ac:dyDescent="0.25">
      <c r="A106" s="17"/>
      <c r="B106" s="15"/>
      <c r="C106" s="15" t="s">
        <v>88</v>
      </c>
      <c r="D106" s="15">
        <v>1263</v>
      </c>
      <c r="E106" s="15">
        <v>14</v>
      </c>
      <c r="F106" s="15">
        <v>18</v>
      </c>
      <c r="G106" s="15">
        <v>25</v>
      </c>
      <c r="H106" s="15">
        <v>53</v>
      </c>
      <c r="I106" s="15">
        <v>40</v>
      </c>
      <c r="J106" s="15">
        <v>24</v>
      </c>
      <c r="K106" s="15">
        <v>19</v>
      </c>
      <c r="L106" s="15">
        <v>43</v>
      </c>
      <c r="M106" s="15">
        <v>21</v>
      </c>
      <c r="N106" s="15">
        <v>42</v>
      </c>
      <c r="O106" s="15">
        <v>33</v>
      </c>
      <c r="P106" s="15">
        <v>52</v>
      </c>
      <c r="Q106" s="15">
        <v>44</v>
      </c>
      <c r="R106" s="15">
        <v>46</v>
      </c>
      <c r="S106" s="15">
        <v>26</v>
      </c>
      <c r="T106" s="15">
        <v>90</v>
      </c>
      <c r="U106" s="15">
        <v>18</v>
      </c>
      <c r="V106" s="15">
        <v>14</v>
      </c>
      <c r="W106" s="15">
        <v>31</v>
      </c>
      <c r="X106" s="15">
        <v>67</v>
      </c>
      <c r="Y106" s="15">
        <v>34</v>
      </c>
      <c r="Z106" s="15">
        <v>26</v>
      </c>
      <c r="AA106" s="15">
        <v>32</v>
      </c>
      <c r="AB106" s="15">
        <v>49</v>
      </c>
      <c r="AC106" s="15">
        <v>32</v>
      </c>
      <c r="AD106" s="15">
        <v>27</v>
      </c>
      <c r="AE106" s="15">
        <v>24</v>
      </c>
      <c r="AF106" s="15">
        <v>12</v>
      </c>
      <c r="AG106" s="15">
        <v>32</v>
      </c>
      <c r="AH106" s="15">
        <v>96</v>
      </c>
      <c r="AI106" s="15">
        <v>13</v>
      </c>
      <c r="AJ106" s="15">
        <v>15</v>
      </c>
      <c r="AK106" s="15">
        <v>29</v>
      </c>
      <c r="AL106" s="15">
        <v>17</v>
      </c>
      <c r="AM106" s="15">
        <v>18</v>
      </c>
      <c r="AN106" s="15">
        <v>24</v>
      </c>
      <c r="AO106" s="15">
        <v>40</v>
      </c>
      <c r="AP106" s="15">
        <v>8</v>
      </c>
      <c r="AQ106" s="15">
        <v>13</v>
      </c>
      <c r="AR106" s="15"/>
      <c r="AS106" s="15"/>
      <c r="AT106" s="15"/>
      <c r="AU106" s="15"/>
    </row>
    <row r="107" spans="1:47" ht="0.75" customHeight="1" x14ac:dyDescent="0.25">
      <c r="A107" s="17"/>
      <c r="B107" s="15"/>
      <c r="C107" s="15"/>
      <c r="D107" s="15">
        <v>0.65</v>
      </c>
      <c r="E107" s="15">
        <v>0.63</v>
      </c>
      <c r="F107" s="15">
        <v>0.51</v>
      </c>
      <c r="G107" s="15">
        <v>0.62</v>
      </c>
      <c r="H107" s="15">
        <v>0.64</v>
      </c>
      <c r="I107" s="15">
        <v>0.78</v>
      </c>
      <c r="J107" s="15">
        <v>0.75</v>
      </c>
      <c r="K107" s="15">
        <v>0.67</v>
      </c>
      <c r="L107" s="15">
        <v>0.69</v>
      </c>
      <c r="M107" s="15">
        <v>0.51</v>
      </c>
      <c r="N107" s="15">
        <v>0.66</v>
      </c>
      <c r="O107" s="15">
        <v>0.57999999999999996</v>
      </c>
      <c r="P107" s="15">
        <v>0.73</v>
      </c>
      <c r="Q107" s="15">
        <v>0.65</v>
      </c>
      <c r="R107" s="15">
        <v>0.63</v>
      </c>
      <c r="S107" s="15">
        <v>0.61</v>
      </c>
      <c r="T107" s="15">
        <v>0.7</v>
      </c>
      <c r="U107" s="15">
        <v>0.63</v>
      </c>
      <c r="V107" s="15">
        <v>0.65</v>
      </c>
      <c r="W107" s="15">
        <v>0.67</v>
      </c>
      <c r="X107" s="15">
        <v>0.68</v>
      </c>
      <c r="Y107" s="15">
        <v>0.73</v>
      </c>
      <c r="Z107" s="15">
        <v>0.67</v>
      </c>
      <c r="AA107" s="15">
        <v>0.48</v>
      </c>
      <c r="AB107" s="15">
        <v>0.78</v>
      </c>
      <c r="AC107" s="15">
        <v>0.74</v>
      </c>
      <c r="AD107" s="15">
        <v>0.69</v>
      </c>
      <c r="AE107" s="15">
        <v>0.62</v>
      </c>
      <c r="AF107" s="15">
        <v>0.57999999999999996</v>
      </c>
      <c r="AG107" s="15">
        <v>0.63</v>
      </c>
      <c r="AH107" s="15">
        <v>0.65</v>
      </c>
      <c r="AI107" s="15">
        <v>0.4</v>
      </c>
      <c r="AJ107" s="15">
        <v>0.68</v>
      </c>
      <c r="AK107" s="15">
        <v>0.68</v>
      </c>
      <c r="AL107" s="15">
        <v>0.64</v>
      </c>
      <c r="AM107" s="15">
        <v>0.53</v>
      </c>
      <c r="AN107" s="15">
        <v>0.72</v>
      </c>
      <c r="AO107" s="15">
        <v>0.69</v>
      </c>
      <c r="AP107" s="15">
        <v>0.64</v>
      </c>
      <c r="AQ107" s="15">
        <v>0.63</v>
      </c>
      <c r="AR107" s="15"/>
      <c r="AS107" s="15"/>
      <c r="AT107" s="15"/>
      <c r="AU107" s="15"/>
    </row>
    <row r="108" spans="1:47" ht="0.75" customHeight="1" x14ac:dyDescent="0.25">
      <c r="A108" s="17"/>
      <c r="B108" s="15"/>
      <c r="C108" s="15" t="s">
        <v>89</v>
      </c>
      <c r="D108" s="15">
        <v>1034</v>
      </c>
      <c r="E108" s="15">
        <v>13</v>
      </c>
      <c r="F108" s="15">
        <v>13</v>
      </c>
      <c r="G108" s="15">
        <v>20</v>
      </c>
      <c r="H108" s="15">
        <v>48</v>
      </c>
      <c r="I108" s="15">
        <v>26</v>
      </c>
      <c r="J108" s="15">
        <v>21</v>
      </c>
      <c r="K108" s="15">
        <v>20</v>
      </c>
      <c r="L108" s="15">
        <v>33</v>
      </c>
      <c r="M108" s="15">
        <v>22</v>
      </c>
      <c r="N108" s="15">
        <v>31</v>
      </c>
      <c r="O108" s="15">
        <v>27</v>
      </c>
      <c r="P108" s="15">
        <v>35</v>
      </c>
      <c r="Q108" s="15">
        <v>26</v>
      </c>
      <c r="R108" s="15">
        <v>44</v>
      </c>
      <c r="S108" s="15">
        <v>22</v>
      </c>
      <c r="T108" s="15">
        <v>73</v>
      </c>
      <c r="U108" s="15">
        <v>14</v>
      </c>
      <c r="V108" s="15">
        <v>12</v>
      </c>
      <c r="W108" s="15">
        <v>24</v>
      </c>
      <c r="X108" s="15">
        <v>50</v>
      </c>
      <c r="Y108" s="15">
        <v>26</v>
      </c>
      <c r="Z108" s="15">
        <v>20</v>
      </c>
      <c r="AA108" s="15">
        <v>39</v>
      </c>
      <c r="AB108" s="15">
        <v>33</v>
      </c>
      <c r="AC108" s="15">
        <v>30</v>
      </c>
      <c r="AD108" s="15">
        <v>24</v>
      </c>
      <c r="AE108" s="15">
        <v>17</v>
      </c>
      <c r="AF108" s="15">
        <v>12</v>
      </c>
      <c r="AG108" s="15">
        <v>32</v>
      </c>
      <c r="AH108" s="15">
        <v>74</v>
      </c>
      <c r="AI108" s="15">
        <v>14</v>
      </c>
      <c r="AJ108" s="15">
        <v>13</v>
      </c>
      <c r="AK108" s="15">
        <v>18</v>
      </c>
      <c r="AL108" s="15">
        <v>17</v>
      </c>
      <c r="AM108" s="15">
        <v>13</v>
      </c>
      <c r="AN108" s="15">
        <v>22</v>
      </c>
      <c r="AO108" s="15">
        <v>30</v>
      </c>
      <c r="AP108" s="15">
        <v>9</v>
      </c>
      <c r="AQ108" s="15">
        <v>16</v>
      </c>
      <c r="AR108" s="15"/>
      <c r="AS108" s="15"/>
      <c r="AT108" s="15"/>
      <c r="AU108" s="15"/>
    </row>
    <row r="109" spans="1:47" ht="0.75" customHeight="1" x14ac:dyDescent="0.25">
      <c r="A109" s="17"/>
      <c r="B109" s="15"/>
      <c r="C109" s="15"/>
      <c r="D109" s="15">
        <v>0.53</v>
      </c>
      <c r="E109" s="15">
        <v>0.57999999999999996</v>
      </c>
      <c r="F109" s="15">
        <v>0.38</v>
      </c>
      <c r="G109" s="15">
        <v>0.5</v>
      </c>
      <c r="H109" s="15">
        <v>0.56999999999999995</v>
      </c>
      <c r="I109" s="15">
        <v>0.51</v>
      </c>
      <c r="J109" s="15">
        <v>0.64</v>
      </c>
      <c r="K109" s="15">
        <v>0.71</v>
      </c>
      <c r="L109" s="15">
        <v>0.52</v>
      </c>
      <c r="M109" s="15">
        <v>0.54</v>
      </c>
      <c r="N109" s="15">
        <v>0.49</v>
      </c>
      <c r="O109" s="15">
        <v>0.47</v>
      </c>
      <c r="P109" s="15">
        <v>0.48</v>
      </c>
      <c r="Q109" s="15">
        <v>0.38</v>
      </c>
      <c r="R109" s="15">
        <v>0.6</v>
      </c>
      <c r="S109" s="15">
        <v>0.5</v>
      </c>
      <c r="T109" s="15">
        <v>0.56000000000000005</v>
      </c>
      <c r="U109" s="15">
        <v>0.52</v>
      </c>
      <c r="V109" s="15">
        <v>0.55000000000000004</v>
      </c>
      <c r="W109" s="15">
        <v>0.51</v>
      </c>
      <c r="X109" s="15">
        <v>0.51</v>
      </c>
      <c r="Y109" s="15">
        <v>0.56999999999999995</v>
      </c>
      <c r="Z109" s="15">
        <v>0.52</v>
      </c>
      <c r="AA109" s="15">
        <v>0.59</v>
      </c>
      <c r="AB109" s="15">
        <v>0.53</v>
      </c>
      <c r="AC109" s="15">
        <v>0.7</v>
      </c>
      <c r="AD109" s="15">
        <v>0.6</v>
      </c>
      <c r="AE109" s="15">
        <v>0.43</v>
      </c>
      <c r="AF109" s="15">
        <v>0.57999999999999996</v>
      </c>
      <c r="AG109" s="15">
        <v>0.63</v>
      </c>
      <c r="AH109" s="15">
        <v>0.5</v>
      </c>
      <c r="AI109" s="15">
        <v>0.42</v>
      </c>
      <c r="AJ109" s="15">
        <v>0.57999999999999996</v>
      </c>
      <c r="AK109" s="15">
        <v>0.41</v>
      </c>
      <c r="AL109" s="15">
        <v>0.64</v>
      </c>
      <c r="AM109" s="15">
        <v>0.39</v>
      </c>
      <c r="AN109" s="15">
        <v>0.66</v>
      </c>
      <c r="AO109" s="15">
        <v>0.53</v>
      </c>
      <c r="AP109" s="15">
        <v>0.73</v>
      </c>
      <c r="AQ109" s="15">
        <v>0.79</v>
      </c>
      <c r="AR109" s="15"/>
      <c r="AS109" s="15"/>
      <c r="AT109" s="15"/>
      <c r="AU109" s="15"/>
    </row>
    <row r="110" spans="1:47" ht="0.75" customHeight="1" x14ac:dyDescent="0.25">
      <c r="A110" s="17"/>
      <c r="B110" s="15"/>
      <c r="C110" s="15" t="s">
        <v>90</v>
      </c>
      <c r="D110" s="15">
        <v>844</v>
      </c>
      <c r="E110" s="15">
        <v>6</v>
      </c>
      <c r="F110" s="15">
        <v>14</v>
      </c>
      <c r="G110" s="15">
        <v>18</v>
      </c>
      <c r="H110" s="15">
        <v>29</v>
      </c>
      <c r="I110" s="15">
        <v>27</v>
      </c>
      <c r="J110" s="15">
        <v>13</v>
      </c>
      <c r="K110" s="15">
        <v>6</v>
      </c>
      <c r="L110" s="15">
        <v>24</v>
      </c>
      <c r="M110" s="15">
        <v>20</v>
      </c>
      <c r="N110" s="15">
        <v>29</v>
      </c>
      <c r="O110" s="15">
        <v>27</v>
      </c>
      <c r="P110" s="15">
        <v>36</v>
      </c>
      <c r="Q110" s="15">
        <v>25</v>
      </c>
      <c r="R110" s="15">
        <v>31</v>
      </c>
      <c r="S110" s="15">
        <v>17</v>
      </c>
      <c r="T110" s="15">
        <v>56</v>
      </c>
      <c r="U110" s="15">
        <v>9</v>
      </c>
      <c r="V110" s="15">
        <v>11</v>
      </c>
      <c r="W110" s="15">
        <v>20</v>
      </c>
      <c r="X110" s="15">
        <v>37</v>
      </c>
      <c r="Y110" s="15">
        <v>24</v>
      </c>
      <c r="Z110" s="15">
        <v>23</v>
      </c>
      <c r="AA110" s="15">
        <v>27</v>
      </c>
      <c r="AB110" s="15">
        <v>32</v>
      </c>
      <c r="AC110" s="15">
        <v>28</v>
      </c>
      <c r="AD110" s="15">
        <v>15</v>
      </c>
      <c r="AE110" s="15">
        <v>16</v>
      </c>
      <c r="AF110" s="15">
        <v>11</v>
      </c>
      <c r="AG110" s="15">
        <v>24</v>
      </c>
      <c r="AH110" s="15">
        <v>63</v>
      </c>
      <c r="AI110" s="15">
        <v>10</v>
      </c>
      <c r="AJ110" s="15">
        <v>14</v>
      </c>
      <c r="AK110" s="15">
        <v>17</v>
      </c>
      <c r="AL110" s="15">
        <v>13</v>
      </c>
      <c r="AM110" s="15">
        <v>11</v>
      </c>
      <c r="AN110" s="15">
        <v>15</v>
      </c>
      <c r="AO110" s="15">
        <v>23</v>
      </c>
      <c r="AP110" s="15">
        <v>8</v>
      </c>
      <c r="AQ110" s="15">
        <v>13</v>
      </c>
      <c r="AR110" s="15"/>
      <c r="AS110" s="15"/>
      <c r="AT110" s="15"/>
      <c r="AU110" s="15"/>
    </row>
    <row r="111" spans="1:47" ht="0.75" customHeight="1" x14ac:dyDescent="0.25">
      <c r="A111" s="17"/>
      <c r="B111" s="15"/>
      <c r="C111" s="15"/>
      <c r="D111" s="15">
        <v>0.44</v>
      </c>
      <c r="E111" s="15">
        <v>0.26</v>
      </c>
      <c r="F111" s="15">
        <v>0.41</v>
      </c>
      <c r="G111" s="15">
        <v>0.44</v>
      </c>
      <c r="H111" s="15">
        <v>0.35</v>
      </c>
      <c r="I111" s="15">
        <v>0.53</v>
      </c>
      <c r="J111" s="15">
        <v>0.39</v>
      </c>
      <c r="K111" s="15">
        <v>0.21</v>
      </c>
      <c r="L111" s="15">
        <v>0.39</v>
      </c>
      <c r="M111" s="15">
        <v>0.49</v>
      </c>
      <c r="N111" s="15">
        <v>0.46</v>
      </c>
      <c r="O111" s="15">
        <v>0.47</v>
      </c>
      <c r="P111" s="15">
        <v>0.5</v>
      </c>
      <c r="Q111" s="15">
        <v>0.37</v>
      </c>
      <c r="R111" s="15">
        <v>0.43</v>
      </c>
      <c r="S111" s="15">
        <v>0.39</v>
      </c>
      <c r="T111" s="15">
        <v>0.43</v>
      </c>
      <c r="U111" s="15">
        <v>0.34</v>
      </c>
      <c r="V111" s="15">
        <v>0.5</v>
      </c>
      <c r="W111" s="15">
        <v>0.44</v>
      </c>
      <c r="X111" s="15">
        <v>0.38</v>
      </c>
      <c r="Y111" s="15">
        <v>0.53</v>
      </c>
      <c r="Z111" s="15">
        <v>0.57999999999999996</v>
      </c>
      <c r="AA111" s="15">
        <v>0.41</v>
      </c>
      <c r="AB111" s="15">
        <v>0.51</v>
      </c>
      <c r="AC111" s="15">
        <v>0.65</v>
      </c>
      <c r="AD111" s="15">
        <v>0.38</v>
      </c>
      <c r="AE111" s="15">
        <v>0.4</v>
      </c>
      <c r="AF111" s="15">
        <v>0.53</v>
      </c>
      <c r="AG111" s="15">
        <v>0.46</v>
      </c>
      <c r="AH111" s="15">
        <v>0.43</v>
      </c>
      <c r="AI111" s="15">
        <v>0.32</v>
      </c>
      <c r="AJ111" s="15">
        <v>0.63</v>
      </c>
      <c r="AK111" s="15">
        <v>0.39</v>
      </c>
      <c r="AL111" s="15">
        <v>0.5</v>
      </c>
      <c r="AM111" s="15">
        <v>0.34</v>
      </c>
      <c r="AN111" s="15">
        <v>0.45</v>
      </c>
      <c r="AO111" s="15">
        <v>0.4</v>
      </c>
      <c r="AP111" s="15">
        <v>0.64</v>
      </c>
      <c r="AQ111" s="15">
        <v>0.63</v>
      </c>
      <c r="AR111" s="15"/>
      <c r="AS111" s="15"/>
      <c r="AT111" s="15"/>
      <c r="AU111" s="15"/>
    </row>
    <row r="112" spans="1:47" ht="0.75" customHeight="1" x14ac:dyDescent="0.25">
      <c r="A112" s="17"/>
      <c r="B112" s="15"/>
      <c r="C112" s="15" t="s">
        <v>91</v>
      </c>
      <c r="D112" s="15">
        <v>518</v>
      </c>
      <c r="E112" s="15">
        <v>5</v>
      </c>
      <c r="F112" s="15">
        <v>12</v>
      </c>
      <c r="G112" s="15">
        <v>14</v>
      </c>
      <c r="H112" s="15">
        <v>25</v>
      </c>
      <c r="I112" s="15">
        <v>14</v>
      </c>
      <c r="J112" s="15">
        <v>9</v>
      </c>
      <c r="K112" s="15">
        <v>6</v>
      </c>
      <c r="L112" s="15">
        <v>14</v>
      </c>
      <c r="M112" s="15">
        <v>11</v>
      </c>
      <c r="N112" s="15">
        <v>18</v>
      </c>
      <c r="O112" s="15">
        <v>16</v>
      </c>
      <c r="P112" s="15">
        <v>20</v>
      </c>
      <c r="Q112" s="15">
        <v>19</v>
      </c>
      <c r="R112" s="15">
        <v>14</v>
      </c>
      <c r="S112" s="15">
        <v>13</v>
      </c>
      <c r="T112" s="15">
        <v>28</v>
      </c>
      <c r="U112" s="15">
        <v>6</v>
      </c>
      <c r="V112" s="15">
        <v>7</v>
      </c>
      <c r="W112" s="15">
        <v>16</v>
      </c>
      <c r="X112" s="15">
        <v>27</v>
      </c>
      <c r="Y112" s="15">
        <v>14</v>
      </c>
      <c r="Z112" s="15">
        <v>13</v>
      </c>
      <c r="AA112" s="15">
        <v>24</v>
      </c>
      <c r="AB112" s="15">
        <v>14</v>
      </c>
      <c r="AC112" s="15">
        <v>9</v>
      </c>
      <c r="AD112" s="15">
        <v>10</v>
      </c>
      <c r="AE112" s="15">
        <v>9</v>
      </c>
      <c r="AF112" s="15">
        <v>5</v>
      </c>
      <c r="AG112" s="15">
        <v>15</v>
      </c>
      <c r="AH112" s="15">
        <v>28</v>
      </c>
      <c r="AI112" s="15">
        <v>9</v>
      </c>
      <c r="AJ112" s="15">
        <v>6</v>
      </c>
      <c r="AK112" s="15">
        <v>11</v>
      </c>
      <c r="AL112" s="15">
        <v>9</v>
      </c>
      <c r="AM112" s="15">
        <v>10</v>
      </c>
      <c r="AN112" s="15">
        <v>9</v>
      </c>
      <c r="AO112" s="15">
        <v>18</v>
      </c>
      <c r="AP112" s="15">
        <v>3</v>
      </c>
      <c r="AQ112" s="15">
        <v>5</v>
      </c>
      <c r="AR112" s="15"/>
      <c r="AS112" s="15"/>
      <c r="AT112" s="15"/>
      <c r="AU112" s="15"/>
    </row>
    <row r="113" spans="1:47" ht="0.75" customHeight="1" x14ac:dyDescent="0.25">
      <c r="A113" s="17"/>
      <c r="B113" s="15"/>
      <c r="C113" s="15"/>
      <c r="D113" s="15">
        <v>0.27</v>
      </c>
      <c r="E113" s="15">
        <v>0.21</v>
      </c>
      <c r="F113" s="15">
        <v>0.35</v>
      </c>
      <c r="G113" s="15">
        <v>0.35</v>
      </c>
      <c r="H113" s="15">
        <v>0.3</v>
      </c>
      <c r="I113" s="15">
        <v>0.27</v>
      </c>
      <c r="J113" s="15">
        <v>0.28999999999999998</v>
      </c>
      <c r="K113" s="15">
        <v>0.21</v>
      </c>
      <c r="L113" s="15">
        <v>0.22</v>
      </c>
      <c r="M113" s="15">
        <v>0.28000000000000003</v>
      </c>
      <c r="N113" s="15">
        <v>0.28000000000000003</v>
      </c>
      <c r="O113" s="15">
        <v>0.27</v>
      </c>
      <c r="P113" s="15">
        <v>0.27</v>
      </c>
      <c r="Q113" s="15">
        <v>0.28000000000000003</v>
      </c>
      <c r="R113" s="15">
        <v>0.19</v>
      </c>
      <c r="S113" s="15">
        <v>0.31</v>
      </c>
      <c r="T113" s="15">
        <v>0.22</v>
      </c>
      <c r="U113" s="15">
        <v>0.2</v>
      </c>
      <c r="V113" s="15">
        <v>0.35</v>
      </c>
      <c r="W113" s="15">
        <v>0.33</v>
      </c>
      <c r="X113" s="15">
        <v>0.27</v>
      </c>
      <c r="Y113" s="15">
        <v>0.31</v>
      </c>
      <c r="Z113" s="15">
        <v>0.33</v>
      </c>
      <c r="AA113" s="15">
        <v>0.37</v>
      </c>
      <c r="AB113" s="15">
        <v>0.23</v>
      </c>
      <c r="AC113" s="15">
        <v>0.22</v>
      </c>
      <c r="AD113" s="15">
        <v>0.26</v>
      </c>
      <c r="AE113" s="15">
        <v>0.24</v>
      </c>
      <c r="AF113" s="15">
        <v>0.26</v>
      </c>
      <c r="AG113" s="15">
        <v>0.3</v>
      </c>
      <c r="AH113" s="15">
        <v>0.19</v>
      </c>
      <c r="AI113" s="15">
        <v>0.27</v>
      </c>
      <c r="AJ113" s="15">
        <v>0.26</v>
      </c>
      <c r="AK113" s="15">
        <v>0.27</v>
      </c>
      <c r="AL113" s="15">
        <v>0.36</v>
      </c>
      <c r="AM113" s="15">
        <v>0.31</v>
      </c>
      <c r="AN113" s="15">
        <v>0.28000000000000003</v>
      </c>
      <c r="AO113" s="15">
        <v>0.31</v>
      </c>
      <c r="AP113" s="15">
        <v>0.27</v>
      </c>
      <c r="AQ113" s="15">
        <v>0.26</v>
      </c>
      <c r="AR113" s="15"/>
      <c r="AS113" s="15"/>
      <c r="AT113" s="15"/>
      <c r="AU113" s="15"/>
    </row>
    <row r="114" spans="1:47" ht="0.75" customHeight="1" x14ac:dyDescent="0.25">
      <c r="A114" s="17"/>
      <c r="B114" s="15"/>
      <c r="C114" s="15" t="s">
        <v>92</v>
      </c>
      <c r="D114" s="15">
        <v>388</v>
      </c>
      <c r="E114" s="15">
        <v>7</v>
      </c>
      <c r="F114" s="15">
        <v>8</v>
      </c>
      <c r="G114" s="15">
        <v>8</v>
      </c>
      <c r="H114" s="15">
        <v>20</v>
      </c>
      <c r="I114" s="15">
        <v>9</v>
      </c>
      <c r="J114" s="15">
        <v>8</v>
      </c>
      <c r="K114" s="15">
        <v>1</v>
      </c>
      <c r="L114" s="15">
        <v>8</v>
      </c>
      <c r="M114" s="15">
        <v>10</v>
      </c>
      <c r="N114" s="15">
        <v>11</v>
      </c>
      <c r="O114" s="15">
        <v>17</v>
      </c>
      <c r="P114" s="15">
        <v>16</v>
      </c>
      <c r="Q114" s="15">
        <v>13</v>
      </c>
      <c r="R114" s="15">
        <v>19</v>
      </c>
      <c r="S114" s="15">
        <v>8</v>
      </c>
      <c r="T114" s="15">
        <v>26</v>
      </c>
      <c r="U114" s="15">
        <v>5</v>
      </c>
      <c r="V114" s="15">
        <v>3</v>
      </c>
      <c r="W114" s="15">
        <v>14</v>
      </c>
      <c r="X114" s="15">
        <v>15</v>
      </c>
      <c r="Y114" s="15">
        <v>9</v>
      </c>
      <c r="Z114" s="15">
        <v>12</v>
      </c>
      <c r="AA114" s="15">
        <v>12</v>
      </c>
      <c r="AB114" s="15">
        <v>13</v>
      </c>
      <c r="AC114" s="15">
        <v>6</v>
      </c>
      <c r="AD114" s="15">
        <v>5</v>
      </c>
      <c r="AE114" s="15">
        <v>12</v>
      </c>
      <c r="AF114" s="15">
        <v>3</v>
      </c>
      <c r="AG114" s="15">
        <v>16</v>
      </c>
      <c r="AH114" s="15">
        <v>23</v>
      </c>
      <c r="AI114" s="15">
        <v>4</v>
      </c>
      <c r="AJ114" s="15">
        <v>5</v>
      </c>
      <c r="AK114" s="15">
        <v>7</v>
      </c>
      <c r="AL114" s="15">
        <v>9</v>
      </c>
      <c r="AM114" s="15">
        <v>5</v>
      </c>
      <c r="AN114" s="15">
        <v>2</v>
      </c>
      <c r="AO114" s="15">
        <v>6</v>
      </c>
      <c r="AP114" s="15">
        <v>3</v>
      </c>
      <c r="AQ114" s="15">
        <v>6</v>
      </c>
      <c r="AR114" s="15"/>
      <c r="AS114" s="15"/>
      <c r="AT114" s="15"/>
      <c r="AU114" s="15"/>
    </row>
    <row r="115" spans="1:47" ht="0.75" customHeight="1" x14ac:dyDescent="0.25">
      <c r="A115" s="17"/>
      <c r="B115" s="15"/>
      <c r="C115" s="15"/>
      <c r="D115" s="15">
        <v>0.2</v>
      </c>
      <c r="E115" s="15">
        <v>0.32</v>
      </c>
      <c r="F115" s="15">
        <v>0.22</v>
      </c>
      <c r="G115" s="15">
        <v>0.21</v>
      </c>
      <c r="H115" s="15">
        <v>0.23</v>
      </c>
      <c r="I115" s="15">
        <v>0.18</v>
      </c>
      <c r="J115" s="15">
        <v>0.25</v>
      </c>
      <c r="K115" s="15">
        <v>0.04</v>
      </c>
      <c r="L115" s="15">
        <v>0.13</v>
      </c>
      <c r="M115" s="15">
        <v>0.26</v>
      </c>
      <c r="N115" s="15">
        <v>0.18</v>
      </c>
      <c r="O115" s="15">
        <v>0.28999999999999998</v>
      </c>
      <c r="P115" s="15">
        <v>0.23</v>
      </c>
      <c r="Q115" s="15">
        <v>0.19</v>
      </c>
      <c r="R115" s="15">
        <v>0.26</v>
      </c>
      <c r="S115" s="15">
        <v>0.19</v>
      </c>
      <c r="T115" s="15">
        <v>0.2</v>
      </c>
      <c r="U115" s="15">
        <v>0.18</v>
      </c>
      <c r="V115" s="15">
        <v>0.15</v>
      </c>
      <c r="W115" s="15">
        <v>0.31</v>
      </c>
      <c r="X115" s="15">
        <v>0.15</v>
      </c>
      <c r="Y115" s="15">
        <v>0.2</v>
      </c>
      <c r="Z115" s="15">
        <v>0.3</v>
      </c>
      <c r="AA115" s="15">
        <v>0.18</v>
      </c>
      <c r="AB115" s="15">
        <v>0.22</v>
      </c>
      <c r="AC115" s="15">
        <v>0.13</v>
      </c>
      <c r="AD115" s="15">
        <v>0.12</v>
      </c>
      <c r="AE115" s="15">
        <v>0.31</v>
      </c>
      <c r="AF115" s="15">
        <v>0.16</v>
      </c>
      <c r="AG115" s="15">
        <v>0.31</v>
      </c>
      <c r="AH115" s="15">
        <v>0.16</v>
      </c>
      <c r="AI115" s="15">
        <v>0.13</v>
      </c>
      <c r="AJ115" s="15">
        <v>0.21</v>
      </c>
      <c r="AK115" s="15">
        <v>0.17</v>
      </c>
      <c r="AL115" s="15">
        <v>0.36</v>
      </c>
      <c r="AM115" s="15">
        <v>0.14000000000000001</v>
      </c>
      <c r="AN115" s="15">
        <v>7.0000000000000007E-2</v>
      </c>
      <c r="AO115" s="15">
        <v>0.11</v>
      </c>
      <c r="AP115" s="15">
        <v>0.27</v>
      </c>
      <c r="AQ115" s="15">
        <v>0.32</v>
      </c>
      <c r="AR115" s="15"/>
      <c r="AS115" s="15"/>
      <c r="AT115" s="15"/>
      <c r="AU115" s="15"/>
    </row>
    <row r="116" spans="1:47" ht="0.75" customHeight="1" x14ac:dyDescent="0.25">
      <c r="A116" s="17"/>
      <c r="B116" s="15"/>
      <c r="C116" s="15" t="s">
        <v>93</v>
      </c>
      <c r="D116" s="15">
        <v>316</v>
      </c>
      <c r="E116" s="15">
        <v>7</v>
      </c>
      <c r="F116" s="15">
        <v>3</v>
      </c>
      <c r="G116" s="15">
        <v>11</v>
      </c>
      <c r="H116" s="15">
        <v>13</v>
      </c>
      <c r="I116" s="15">
        <v>8</v>
      </c>
      <c r="J116" s="15">
        <v>9</v>
      </c>
      <c r="K116" s="15">
        <v>5</v>
      </c>
      <c r="L116" s="15">
        <v>7</v>
      </c>
      <c r="M116" s="15">
        <v>7</v>
      </c>
      <c r="N116" s="15">
        <v>8</v>
      </c>
      <c r="O116" s="15">
        <v>7</v>
      </c>
      <c r="P116" s="15">
        <v>15</v>
      </c>
      <c r="Q116" s="15">
        <v>8</v>
      </c>
      <c r="R116" s="15">
        <v>8</v>
      </c>
      <c r="S116" s="15">
        <v>5</v>
      </c>
      <c r="T116" s="15">
        <v>19</v>
      </c>
      <c r="U116" s="15">
        <v>7</v>
      </c>
      <c r="V116" s="15">
        <v>5</v>
      </c>
      <c r="W116" s="15">
        <v>6</v>
      </c>
      <c r="X116" s="15">
        <v>20</v>
      </c>
      <c r="Y116" s="15">
        <v>8</v>
      </c>
      <c r="Z116" s="15">
        <v>8</v>
      </c>
      <c r="AA116" s="15">
        <v>23</v>
      </c>
      <c r="AB116" s="15">
        <v>8</v>
      </c>
      <c r="AC116" s="15">
        <v>8</v>
      </c>
      <c r="AD116" s="15">
        <v>8</v>
      </c>
      <c r="AE116" s="15">
        <v>9</v>
      </c>
      <c r="AF116" s="15">
        <v>1</v>
      </c>
      <c r="AG116" s="15">
        <v>6</v>
      </c>
      <c r="AH116" s="15">
        <v>23</v>
      </c>
      <c r="AI116" s="15">
        <v>3</v>
      </c>
      <c r="AJ116" s="15">
        <v>1</v>
      </c>
      <c r="AK116" s="15">
        <v>6</v>
      </c>
      <c r="AL116" s="15">
        <v>8</v>
      </c>
      <c r="AM116" s="15">
        <v>3</v>
      </c>
      <c r="AN116" s="15">
        <v>2</v>
      </c>
      <c r="AO116" s="15">
        <v>7</v>
      </c>
      <c r="AP116" s="15">
        <v>2</v>
      </c>
      <c r="AQ116" s="15">
        <v>4</v>
      </c>
      <c r="AR116" s="15"/>
      <c r="AS116" s="15"/>
      <c r="AT116" s="15"/>
      <c r="AU116" s="15"/>
    </row>
    <row r="117" spans="1:47" ht="0.75" customHeight="1" x14ac:dyDescent="0.25">
      <c r="A117" s="17"/>
      <c r="B117" s="15"/>
      <c r="C117" s="15"/>
      <c r="D117" s="15">
        <v>0.16</v>
      </c>
      <c r="E117" s="15">
        <v>0.32</v>
      </c>
      <c r="F117" s="15">
        <v>0.08</v>
      </c>
      <c r="G117" s="15">
        <v>0.26</v>
      </c>
      <c r="H117" s="15">
        <v>0.16</v>
      </c>
      <c r="I117" s="15">
        <v>0.16</v>
      </c>
      <c r="J117" s="15">
        <v>0.28999999999999998</v>
      </c>
      <c r="K117" s="15">
        <v>0.17</v>
      </c>
      <c r="L117" s="15">
        <v>0.1</v>
      </c>
      <c r="M117" s="15">
        <v>0.18</v>
      </c>
      <c r="N117" s="15">
        <v>0.12</v>
      </c>
      <c r="O117" s="15">
        <v>0.13</v>
      </c>
      <c r="P117" s="15">
        <v>0.21</v>
      </c>
      <c r="Q117" s="15">
        <v>0.12</v>
      </c>
      <c r="R117" s="15">
        <v>0.11</v>
      </c>
      <c r="S117" s="15">
        <v>0.11</v>
      </c>
      <c r="T117" s="15">
        <v>0.14000000000000001</v>
      </c>
      <c r="U117" s="15">
        <v>0.26</v>
      </c>
      <c r="V117" s="15">
        <v>0.25</v>
      </c>
      <c r="W117" s="15">
        <v>0.13</v>
      </c>
      <c r="X117" s="15">
        <v>0.21</v>
      </c>
      <c r="Y117" s="15">
        <v>0.16</v>
      </c>
      <c r="Z117" s="15">
        <v>0.21</v>
      </c>
      <c r="AA117" s="15">
        <v>0.34</v>
      </c>
      <c r="AB117" s="15">
        <v>0.13</v>
      </c>
      <c r="AC117" s="15">
        <v>0.17</v>
      </c>
      <c r="AD117" s="15">
        <v>0.19</v>
      </c>
      <c r="AE117" s="15">
        <v>0.24</v>
      </c>
      <c r="AF117" s="15">
        <v>0.05</v>
      </c>
      <c r="AG117" s="15">
        <v>0.11</v>
      </c>
      <c r="AH117" s="15">
        <v>0.15</v>
      </c>
      <c r="AI117" s="15">
        <v>0.1</v>
      </c>
      <c r="AJ117" s="15">
        <v>0.05</v>
      </c>
      <c r="AK117" s="15">
        <v>0.15</v>
      </c>
      <c r="AL117" s="15">
        <v>0.28999999999999998</v>
      </c>
      <c r="AM117" s="15">
        <v>0.08</v>
      </c>
      <c r="AN117" s="15">
        <v>7.0000000000000007E-2</v>
      </c>
      <c r="AO117" s="15">
        <v>0.13</v>
      </c>
      <c r="AP117" s="15">
        <v>0.18</v>
      </c>
      <c r="AQ117" s="15">
        <v>0.21</v>
      </c>
      <c r="AR117" s="15"/>
      <c r="AS117" s="15"/>
      <c r="AT117" s="15"/>
      <c r="AU117" s="15"/>
    </row>
    <row r="118" spans="1:47" ht="0.75" customHeight="1" x14ac:dyDescent="0.25">
      <c r="A118" s="17"/>
      <c r="B118" s="15"/>
      <c r="C118" s="15" t="s">
        <v>94</v>
      </c>
      <c r="D118" s="15">
        <v>305</v>
      </c>
      <c r="E118" s="15">
        <v>5</v>
      </c>
      <c r="F118" s="15">
        <v>4</v>
      </c>
      <c r="G118" s="15">
        <v>4</v>
      </c>
      <c r="H118" s="15">
        <v>14</v>
      </c>
      <c r="I118" s="15">
        <v>8</v>
      </c>
      <c r="J118" s="15">
        <v>1</v>
      </c>
      <c r="K118" s="15">
        <v>4</v>
      </c>
      <c r="L118" s="15">
        <v>8</v>
      </c>
      <c r="M118" s="15">
        <v>8</v>
      </c>
      <c r="N118" s="15">
        <v>10</v>
      </c>
      <c r="O118" s="15">
        <v>11</v>
      </c>
      <c r="P118" s="15">
        <v>14</v>
      </c>
      <c r="Q118" s="15">
        <v>8</v>
      </c>
      <c r="R118" s="15">
        <v>10</v>
      </c>
      <c r="S118" s="15">
        <v>12</v>
      </c>
      <c r="T118" s="15">
        <v>26</v>
      </c>
      <c r="U118" s="15">
        <v>6</v>
      </c>
      <c r="V118" s="15">
        <v>2</v>
      </c>
      <c r="W118" s="15">
        <v>7</v>
      </c>
      <c r="X118" s="15">
        <v>16</v>
      </c>
      <c r="Y118" s="15">
        <v>8</v>
      </c>
      <c r="Z118" s="15">
        <v>5</v>
      </c>
      <c r="AA118" s="15">
        <v>14</v>
      </c>
      <c r="AB118" s="15">
        <v>11</v>
      </c>
      <c r="AC118" s="15">
        <v>4</v>
      </c>
      <c r="AD118" s="15">
        <v>3</v>
      </c>
      <c r="AE118" s="15">
        <v>7</v>
      </c>
      <c r="AF118" s="15">
        <v>1</v>
      </c>
      <c r="AG118" s="15">
        <v>6</v>
      </c>
      <c r="AH118" s="15">
        <v>28</v>
      </c>
      <c r="AI118" s="15">
        <v>6</v>
      </c>
      <c r="AJ118" s="15">
        <v>3</v>
      </c>
      <c r="AK118" s="15">
        <v>5</v>
      </c>
      <c r="AL118" s="15">
        <v>2</v>
      </c>
      <c r="AM118" s="15">
        <v>6</v>
      </c>
      <c r="AN118" s="15">
        <v>2</v>
      </c>
      <c r="AO118" s="15">
        <v>15</v>
      </c>
      <c r="AP118" s="15" t="s">
        <v>47</v>
      </c>
      <c r="AQ118" s="15">
        <v>2</v>
      </c>
      <c r="AR118" s="15"/>
      <c r="AS118" s="15"/>
      <c r="AT118" s="15"/>
      <c r="AU118" s="15"/>
    </row>
    <row r="119" spans="1:47" ht="0.75" customHeight="1" x14ac:dyDescent="0.25">
      <c r="A119" s="17"/>
      <c r="B119" s="15"/>
      <c r="C119" s="15"/>
      <c r="D119" s="15">
        <v>0.16</v>
      </c>
      <c r="E119" s="15">
        <v>0.21</v>
      </c>
      <c r="F119" s="15">
        <v>0.11</v>
      </c>
      <c r="G119" s="15">
        <v>0.09</v>
      </c>
      <c r="H119" s="15">
        <v>0.17</v>
      </c>
      <c r="I119" s="15">
        <v>0.16</v>
      </c>
      <c r="J119" s="15">
        <v>0.04</v>
      </c>
      <c r="K119" s="15">
        <v>0.13</v>
      </c>
      <c r="L119" s="15">
        <v>0.13</v>
      </c>
      <c r="M119" s="15">
        <v>0.21</v>
      </c>
      <c r="N119" s="15">
        <v>0.17</v>
      </c>
      <c r="O119" s="15">
        <v>0.2</v>
      </c>
      <c r="P119" s="15">
        <v>0.19</v>
      </c>
      <c r="Q119" s="15">
        <v>0.12</v>
      </c>
      <c r="R119" s="15">
        <v>0.13</v>
      </c>
      <c r="S119" s="15">
        <v>0.28000000000000003</v>
      </c>
      <c r="T119" s="15">
        <v>0.2</v>
      </c>
      <c r="U119" s="15">
        <v>0.2</v>
      </c>
      <c r="V119" s="15">
        <v>0.1</v>
      </c>
      <c r="W119" s="15">
        <v>0.15</v>
      </c>
      <c r="X119" s="15">
        <v>0.16</v>
      </c>
      <c r="Y119" s="15">
        <v>0.16</v>
      </c>
      <c r="Z119" s="15">
        <v>0.12</v>
      </c>
      <c r="AA119" s="15">
        <v>0.21</v>
      </c>
      <c r="AB119" s="15">
        <v>0.18</v>
      </c>
      <c r="AC119" s="15">
        <v>0.09</v>
      </c>
      <c r="AD119" s="15">
        <v>7.0000000000000007E-2</v>
      </c>
      <c r="AE119" s="15">
        <v>0.17</v>
      </c>
      <c r="AF119" s="15">
        <v>0.05</v>
      </c>
      <c r="AG119" s="15">
        <v>0.11</v>
      </c>
      <c r="AH119" s="15">
        <v>0.19</v>
      </c>
      <c r="AI119" s="15">
        <v>0.18</v>
      </c>
      <c r="AJ119" s="15">
        <v>0.16</v>
      </c>
      <c r="AK119" s="15">
        <v>0.12</v>
      </c>
      <c r="AL119" s="15">
        <v>7.0000000000000007E-2</v>
      </c>
      <c r="AM119" s="15">
        <v>0.17</v>
      </c>
      <c r="AN119" s="15">
        <v>7.0000000000000007E-2</v>
      </c>
      <c r="AO119" s="15">
        <v>0.25</v>
      </c>
      <c r="AP119" s="15" t="s">
        <v>47</v>
      </c>
      <c r="AQ119" s="15">
        <v>0.11</v>
      </c>
      <c r="AR119" s="15"/>
      <c r="AS119" s="15"/>
      <c r="AT119" s="15"/>
      <c r="AU119" s="15"/>
    </row>
    <row r="120" spans="1:47" ht="0.75" customHeight="1" x14ac:dyDescent="0.25">
      <c r="A120" s="17"/>
      <c r="B120" s="15"/>
      <c r="C120" s="15" t="s">
        <v>95</v>
      </c>
      <c r="D120" s="15">
        <v>303</v>
      </c>
      <c r="E120" s="15">
        <v>6</v>
      </c>
      <c r="F120" s="15">
        <v>6</v>
      </c>
      <c r="G120" s="15">
        <v>7</v>
      </c>
      <c r="H120" s="15">
        <v>14</v>
      </c>
      <c r="I120" s="15">
        <v>8</v>
      </c>
      <c r="J120" s="15">
        <v>2</v>
      </c>
      <c r="K120" s="15">
        <v>8</v>
      </c>
      <c r="L120" s="15">
        <v>8</v>
      </c>
      <c r="M120" s="15">
        <v>5</v>
      </c>
      <c r="N120" s="15">
        <v>11</v>
      </c>
      <c r="O120" s="15">
        <v>7</v>
      </c>
      <c r="P120" s="15">
        <v>9</v>
      </c>
      <c r="Q120" s="15">
        <v>6</v>
      </c>
      <c r="R120" s="15">
        <v>21</v>
      </c>
      <c r="S120" s="15">
        <v>5</v>
      </c>
      <c r="T120" s="15">
        <v>19</v>
      </c>
      <c r="U120" s="15">
        <v>4</v>
      </c>
      <c r="V120" s="15">
        <v>4</v>
      </c>
      <c r="W120" s="15">
        <v>4</v>
      </c>
      <c r="X120" s="15">
        <v>12</v>
      </c>
      <c r="Y120" s="15">
        <v>8</v>
      </c>
      <c r="Z120" s="15">
        <v>5</v>
      </c>
      <c r="AA120" s="15">
        <v>22</v>
      </c>
      <c r="AB120" s="15">
        <v>9</v>
      </c>
      <c r="AC120" s="15">
        <v>4</v>
      </c>
      <c r="AD120" s="15">
        <v>5</v>
      </c>
      <c r="AE120" s="15">
        <v>7</v>
      </c>
      <c r="AF120" s="15">
        <v>4</v>
      </c>
      <c r="AG120" s="15">
        <v>7</v>
      </c>
      <c r="AH120" s="15">
        <v>24</v>
      </c>
      <c r="AI120" s="15">
        <v>5</v>
      </c>
      <c r="AJ120" s="15">
        <v>5</v>
      </c>
      <c r="AK120" s="15">
        <v>5</v>
      </c>
      <c r="AL120" s="15">
        <v>4</v>
      </c>
      <c r="AM120" s="15">
        <v>6</v>
      </c>
      <c r="AN120" s="15">
        <v>3</v>
      </c>
      <c r="AO120" s="15">
        <v>11</v>
      </c>
      <c r="AP120" s="15">
        <v>1</v>
      </c>
      <c r="AQ120" s="15">
        <v>2</v>
      </c>
      <c r="AR120" s="15"/>
      <c r="AS120" s="15"/>
      <c r="AT120" s="15"/>
      <c r="AU120" s="15"/>
    </row>
    <row r="121" spans="1:47" ht="0.75" customHeight="1" x14ac:dyDescent="0.25">
      <c r="A121" s="17"/>
      <c r="B121" s="15"/>
      <c r="C121" s="15"/>
      <c r="D121" s="15">
        <v>0.16</v>
      </c>
      <c r="E121" s="15">
        <v>0.26</v>
      </c>
      <c r="F121" s="15">
        <v>0.16</v>
      </c>
      <c r="G121" s="15">
        <v>0.18</v>
      </c>
      <c r="H121" s="15">
        <v>0.17</v>
      </c>
      <c r="I121" s="15">
        <v>0.16</v>
      </c>
      <c r="J121" s="15">
        <v>7.0000000000000007E-2</v>
      </c>
      <c r="K121" s="15">
        <v>0.28999999999999998</v>
      </c>
      <c r="L121" s="15">
        <v>0.13</v>
      </c>
      <c r="M121" s="15">
        <v>0.13</v>
      </c>
      <c r="N121" s="15">
        <v>0.18</v>
      </c>
      <c r="O121" s="15">
        <v>0.13</v>
      </c>
      <c r="P121" s="15">
        <v>0.13</v>
      </c>
      <c r="Q121" s="15">
        <v>0.08</v>
      </c>
      <c r="R121" s="15">
        <v>0.28000000000000003</v>
      </c>
      <c r="S121" s="15">
        <v>0.11</v>
      </c>
      <c r="T121" s="15">
        <v>0.14000000000000001</v>
      </c>
      <c r="U121" s="15">
        <v>0.15</v>
      </c>
      <c r="V121" s="15">
        <v>0.2</v>
      </c>
      <c r="W121" s="15">
        <v>0.08</v>
      </c>
      <c r="X121" s="15">
        <v>0.12</v>
      </c>
      <c r="Y121" s="15">
        <v>0.18</v>
      </c>
      <c r="Z121" s="15">
        <v>0.12</v>
      </c>
      <c r="AA121" s="15">
        <v>0.32</v>
      </c>
      <c r="AB121" s="15">
        <v>0.14000000000000001</v>
      </c>
      <c r="AC121" s="15">
        <v>0.09</v>
      </c>
      <c r="AD121" s="15">
        <v>0.12</v>
      </c>
      <c r="AE121" s="15">
        <v>0.17</v>
      </c>
      <c r="AF121" s="15">
        <v>0.21</v>
      </c>
      <c r="AG121" s="15">
        <v>0.13</v>
      </c>
      <c r="AH121" s="15">
        <v>0.16</v>
      </c>
      <c r="AI121" s="15">
        <v>0.15</v>
      </c>
      <c r="AJ121" s="15">
        <v>0.21</v>
      </c>
      <c r="AK121" s="15">
        <v>0.12</v>
      </c>
      <c r="AL121" s="15">
        <v>0.14000000000000001</v>
      </c>
      <c r="AM121" s="15">
        <v>0.17</v>
      </c>
      <c r="AN121" s="15">
        <v>0.1</v>
      </c>
      <c r="AO121" s="15">
        <v>0.2</v>
      </c>
      <c r="AP121" s="15">
        <v>0.09</v>
      </c>
      <c r="AQ121" s="15">
        <v>0.11</v>
      </c>
      <c r="AR121" s="15"/>
      <c r="AS121" s="15"/>
      <c r="AT121" s="15"/>
      <c r="AU121" s="15"/>
    </row>
    <row r="122" spans="1:47" ht="0.75" customHeight="1" x14ac:dyDescent="0.25">
      <c r="A122" s="17"/>
      <c r="B122" s="15"/>
      <c r="C122" s="15" t="s">
        <v>96</v>
      </c>
      <c r="D122" s="15">
        <v>168</v>
      </c>
      <c r="E122" s="15">
        <v>2</v>
      </c>
      <c r="F122" s="15">
        <v>3</v>
      </c>
      <c r="G122" s="15">
        <v>7</v>
      </c>
      <c r="H122" s="15">
        <v>8</v>
      </c>
      <c r="I122" s="15">
        <v>2</v>
      </c>
      <c r="J122" s="15">
        <v>3</v>
      </c>
      <c r="K122" s="15">
        <v>1</v>
      </c>
      <c r="L122" s="15">
        <v>3</v>
      </c>
      <c r="M122" s="15">
        <v>5</v>
      </c>
      <c r="N122" s="15">
        <v>5</v>
      </c>
      <c r="O122" s="15">
        <v>2</v>
      </c>
      <c r="P122" s="15">
        <v>7</v>
      </c>
      <c r="Q122" s="15">
        <v>8</v>
      </c>
      <c r="R122" s="15">
        <v>5</v>
      </c>
      <c r="S122" s="15">
        <v>4</v>
      </c>
      <c r="T122" s="15">
        <v>5</v>
      </c>
      <c r="U122" s="15">
        <v>3</v>
      </c>
      <c r="V122" s="15">
        <v>1</v>
      </c>
      <c r="W122" s="15">
        <v>4</v>
      </c>
      <c r="X122" s="15">
        <v>11</v>
      </c>
      <c r="Y122" s="15">
        <v>4</v>
      </c>
      <c r="Z122" s="15">
        <v>2</v>
      </c>
      <c r="AA122" s="15">
        <v>8</v>
      </c>
      <c r="AB122" s="15">
        <v>4</v>
      </c>
      <c r="AC122" s="15">
        <v>6</v>
      </c>
      <c r="AD122" s="15">
        <v>4</v>
      </c>
      <c r="AE122" s="15">
        <v>5</v>
      </c>
      <c r="AF122" s="15">
        <v>2</v>
      </c>
      <c r="AG122" s="15">
        <v>5</v>
      </c>
      <c r="AH122" s="15">
        <v>16</v>
      </c>
      <c r="AI122" s="15">
        <v>4</v>
      </c>
      <c r="AJ122" s="15">
        <v>2</v>
      </c>
      <c r="AK122" s="15">
        <v>4</v>
      </c>
      <c r="AL122" s="15" t="s">
        <v>47</v>
      </c>
      <c r="AM122" s="15">
        <v>6</v>
      </c>
      <c r="AN122" s="15">
        <v>1</v>
      </c>
      <c r="AO122" s="15">
        <v>7</v>
      </c>
      <c r="AP122" s="15" t="s">
        <v>47</v>
      </c>
      <c r="AQ122" s="15" t="s">
        <v>47</v>
      </c>
      <c r="AR122" s="15"/>
      <c r="AS122" s="15"/>
      <c r="AT122" s="15"/>
      <c r="AU122" s="15"/>
    </row>
    <row r="123" spans="1:47" ht="0.75" customHeight="1" x14ac:dyDescent="0.25">
      <c r="A123" s="17"/>
      <c r="B123" s="15"/>
      <c r="C123" s="15"/>
      <c r="D123" s="15">
        <v>0.09</v>
      </c>
      <c r="E123" s="15">
        <v>0.11</v>
      </c>
      <c r="F123" s="15">
        <v>0.08</v>
      </c>
      <c r="G123" s="15">
        <v>0.18</v>
      </c>
      <c r="H123" s="15">
        <v>0.09</v>
      </c>
      <c r="I123" s="15">
        <v>0.04</v>
      </c>
      <c r="J123" s="15">
        <v>0.11</v>
      </c>
      <c r="K123" s="15">
        <v>0.04</v>
      </c>
      <c r="L123" s="15">
        <v>0.04</v>
      </c>
      <c r="M123" s="15">
        <v>0.13</v>
      </c>
      <c r="N123" s="15">
        <v>7.0000000000000007E-2</v>
      </c>
      <c r="O123" s="15">
        <v>0.04</v>
      </c>
      <c r="P123" s="15">
        <v>0.1</v>
      </c>
      <c r="Q123" s="15">
        <v>0.11</v>
      </c>
      <c r="R123" s="15">
        <v>7.0000000000000007E-2</v>
      </c>
      <c r="S123" s="15">
        <v>0.08</v>
      </c>
      <c r="T123" s="15">
        <v>0.04</v>
      </c>
      <c r="U123" s="15">
        <v>0.11</v>
      </c>
      <c r="V123" s="15">
        <v>0.05</v>
      </c>
      <c r="W123" s="15">
        <v>0.08</v>
      </c>
      <c r="X123" s="15">
        <v>0.11</v>
      </c>
      <c r="Y123" s="15">
        <v>0.08</v>
      </c>
      <c r="Z123" s="15">
        <v>0.06</v>
      </c>
      <c r="AA123" s="15">
        <v>0.11</v>
      </c>
      <c r="AB123" s="15">
        <v>0.06</v>
      </c>
      <c r="AC123" s="15">
        <v>0.13</v>
      </c>
      <c r="AD123" s="15">
        <v>0.1</v>
      </c>
      <c r="AE123" s="15">
        <v>0.12</v>
      </c>
      <c r="AF123" s="15">
        <v>0.11</v>
      </c>
      <c r="AG123" s="15">
        <v>0.09</v>
      </c>
      <c r="AH123" s="15">
        <v>0.11</v>
      </c>
      <c r="AI123" s="15">
        <v>0.13</v>
      </c>
      <c r="AJ123" s="15">
        <v>0.11</v>
      </c>
      <c r="AK123" s="15">
        <v>0.1</v>
      </c>
      <c r="AL123" s="15" t="s">
        <v>47</v>
      </c>
      <c r="AM123" s="15">
        <v>0.17</v>
      </c>
      <c r="AN123" s="15">
        <v>0.03</v>
      </c>
      <c r="AO123" s="15">
        <v>0.13</v>
      </c>
      <c r="AP123" s="15" t="s">
        <v>47</v>
      </c>
      <c r="AQ123" s="15" t="s">
        <v>47</v>
      </c>
      <c r="AR123" s="15"/>
      <c r="AS123" s="15"/>
      <c r="AT123" s="15"/>
      <c r="AU123" s="15"/>
    </row>
    <row r="124" spans="1:47" ht="0.75" customHeight="1" x14ac:dyDescent="0.25">
      <c r="A124" s="17"/>
      <c r="B124" s="15"/>
      <c r="C124" s="15" t="s">
        <v>97</v>
      </c>
      <c r="D124" s="15">
        <v>80</v>
      </c>
      <c r="E124" s="15" t="s">
        <v>47</v>
      </c>
      <c r="F124" s="15">
        <v>3</v>
      </c>
      <c r="G124" s="15">
        <v>5</v>
      </c>
      <c r="H124" s="15">
        <v>4</v>
      </c>
      <c r="I124" s="15">
        <v>2</v>
      </c>
      <c r="J124" s="15" t="s">
        <v>47</v>
      </c>
      <c r="K124" s="15">
        <v>2</v>
      </c>
      <c r="L124" s="15">
        <v>3</v>
      </c>
      <c r="M124" s="15">
        <v>3</v>
      </c>
      <c r="N124" s="15">
        <v>5</v>
      </c>
      <c r="O124" s="15">
        <v>5</v>
      </c>
      <c r="P124" s="15">
        <v>5</v>
      </c>
      <c r="Q124" s="15">
        <v>2</v>
      </c>
      <c r="R124" s="15">
        <v>1</v>
      </c>
      <c r="S124" s="15" t="s">
        <v>47</v>
      </c>
      <c r="T124" s="15">
        <v>2</v>
      </c>
      <c r="U124" s="15">
        <v>4</v>
      </c>
      <c r="V124" s="15">
        <v>2</v>
      </c>
      <c r="W124" s="15">
        <v>1</v>
      </c>
      <c r="X124" s="15">
        <v>1</v>
      </c>
      <c r="Y124" s="15">
        <v>1</v>
      </c>
      <c r="Z124" s="15">
        <v>4</v>
      </c>
      <c r="AA124" s="15">
        <v>1</v>
      </c>
      <c r="AB124" s="15">
        <v>2</v>
      </c>
      <c r="AC124" s="15" t="s">
        <v>47</v>
      </c>
      <c r="AD124" s="15">
        <v>1</v>
      </c>
      <c r="AE124" s="15">
        <v>2</v>
      </c>
      <c r="AF124" s="15">
        <v>1</v>
      </c>
      <c r="AG124" s="15">
        <v>1</v>
      </c>
      <c r="AH124" s="15">
        <v>7</v>
      </c>
      <c r="AI124" s="15">
        <v>2</v>
      </c>
      <c r="AJ124" s="15">
        <v>1</v>
      </c>
      <c r="AK124" s="15">
        <v>2</v>
      </c>
      <c r="AL124" s="15" t="s">
        <v>47</v>
      </c>
      <c r="AM124" s="15">
        <v>1</v>
      </c>
      <c r="AN124" s="15" t="s">
        <v>47</v>
      </c>
      <c r="AO124" s="15">
        <v>4</v>
      </c>
      <c r="AP124" s="15" t="s">
        <v>47</v>
      </c>
      <c r="AQ124" s="15" t="s">
        <v>47</v>
      </c>
      <c r="AR124" s="15"/>
      <c r="AS124" s="15"/>
      <c r="AT124" s="15"/>
      <c r="AU124" s="15"/>
    </row>
    <row r="125" spans="1:47" ht="0.75" customHeight="1" x14ac:dyDescent="0.25">
      <c r="A125" s="17"/>
      <c r="B125" s="15"/>
      <c r="C125" s="15"/>
      <c r="D125" s="15">
        <v>0.04</v>
      </c>
      <c r="E125" s="15" t="s">
        <v>47</v>
      </c>
      <c r="F125" s="15">
        <v>0.08</v>
      </c>
      <c r="G125" s="15">
        <v>0.12</v>
      </c>
      <c r="H125" s="15">
        <v>0.05</v>
      </c>
      <c r="I125" s="15">
        <v>0.04</v>
      </c>
      <c r="J125" s="15" t="s">
        <v>47</v>
      </c>
      <c r="K125" s="15">
        <v>0.08</v>
      </c>
      <c r="L125" s="15">
        <v>0.04</v>
      </c>
      <c r="M125" s="15">
        <v>0.08</v>
      </c>
      <c r="N125" s="15">
        <v>7.0000000000000007E-2</v>
      </c>
      <c r="O125" s="15">
        <v>0.09</v>
      </c>
      <c r="P125" s="15">
        <v>0.06</v>
      </c>
      <c r="Q125" s="15">
        <v>0.03</v>
      </c>
      <c r="R125" s="15">
        <v>0.01</v>
      </c>
      <c r="S125" s="15" t="s">
        <v>47</v>
      </c>
      <c r="T125" s="15">
        <v>0.02</v>
      </c>
      <c r="U125" s="15">
        <v>0.14000000000000001</v>
      </c>
      <c r="V125" s="15">
        <v>0.1</v>
      </c>
      <c r="W125" s="15">
        <v>0.03</v>
      </c>
      <c r="X125" s="15">
        <v>0.01</v>
      </c>
      <c r="Y125" s="15">
        <v>0.02</v>
      </c>
      <c r="Z125" s="15">
        <v>0.09</v>
      </c>
      <c r="AA125" s="15">
        <v>0.01</v>
      </c>
      <c r="AB125" s="15">
        <v>0.03</v>
      </c>
      <c r="AC125" s="15" t="s">
        <v>47</v>
      </c>
      <c r="AD125" s="15">
        <v>0.02</v>
      </c>
      <c r="AE125" s="15">
        <v>0.05</v>
      </c>
      <c r="AF125" s="15">
        <v>0.05</v>
      </c>
      <c r="AG125" s="15">
        <v>0.02</v>
      </c>
      <c r="AH125" s="15">
        <v>0.05</v>
      </c>
      <c r="AI125" s="15">
        <v>7.0000000000000007E-2</v>
      </c>
      <c r="AJ125" s="15">
        <v>0.05</v>
      </c>
      <c r="AK125" s="15">
        <v>0.05</v>
      </c>
      <c r="AL125" s="15" t="s">
        <v>47</v>
      </c>
      <c r="AM125" s="15">
        <v>0.03</v>
      </c>
      <c r="AN125" s="15" t="s">
        <v>47</v>
      </c>
      <c r="AO125" s="15">
        <v>7.0000000000000007E-2</v>
      </c>
      <c r="AP125" s="15" t="s">
        <v>47</v>
      </c>
      <c r="AQ125" s="15" t="s">
        <v>47</v>
      </c>
      <c r="AR125" s="15"/>
      <c r="AS125" s="15"/>
      <c r="AT125" s="15"/>
      <c r="AU125" s="15"/>
    </row>
    <row r="126" spans="1:47" ht="0.75" customHeight="1" x14ac:dyDescent="0.25">
      <c r="A126" s="18">
        <v>41030</v>
      </c>
      <c r="B126" s="15" t="s">
        <v>86</v>
      </c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</row>
    <row r="127" spans="1:47" ht="0.75" customHeight="1" x14ac:dyDescent="0.25">
      <c r="A127" s="17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</row>
    <row r="128" spans="1:47" ht="0.75" customHeight="1" x14ac:dyDescent="0.25">
      <c r="A128" s="17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</row>
    <row r="129" spans="1:47" ht="0.75" customHeight="1" x14ac:dyDescent="0.25">
      <c r="A129" s="17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</row>
    <row r="130" spans="1:47" ht="0.75" customHeight="1" x14ac:dyDescent="0.25">
      <c r="A130" s="17"/>
      <c r="B130" s="15" t="s">
        <v>42</v>
      </c>
      <c r="C130" s="15"/>
      <c r="D130" s="15" t="s">
        <v>1</v>
      </c>
      <c r="E130" s="15" t="s">
        <v>2</v>
      </c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 t="s">
        <v>52</v>
      </c>
      <c r="AS130" s="15"/>
      <c r="AT130" s="15"/>
      <c r="AU130" s="15"/>
    </row>
    <row r="131" spans="1:47" ht="0.75" customHeight="1" x14ac:dyDescent="0.25">
      <c r="A131" s="17"/>
      <c r="B131" s="15"/>
      <c r="C131" s="15"/>
      <c r="D131" s="15"/>
      <c r="E131" s="15" t="s">
        <v>3</v>
      </c>
      <c r="F131" s="15" t="s">
        <v>4</v>
      </c>
      <c r="G131" s="15" t="s">
        <v>5</v>
      </c>
      <c r="H131" s="15" t="s">
        <v>6</v>
      </c>
      <c r="I131" s="15" t="s">
        <v>7</v>
      </c>
      <c r="J131" s="15" t="s">
        <v>8</v>
      </c>
      <c r="K131" s="15" t="s">
        <v>9</v>
      </c>
      <c r="L131" s="15" t="s">
        <v>10</v>
      </c>
      <c r="M131" s="15" t="s">
        <v>11</v>
      </c>
      <c r="N131" s="15" t="s">
        <v>12</v>
      </c>
      <c r="O131" s="15" t="s">
        <v>13</v>
      </c>
      <c r="P131" s="15" t="s">
        <v>14</v>
      </c>
      <c r="Q131" s="15" t="s">
        <v>15</v>
      </c>
      <c r="R131" s="15" t="s">
        <v>16</v>
      </c>
      <c r="S131" s="15" t="s">
        <v>17</v>
      </c>
      <c r="T131" s="15" t="s">
        <v>18</v>
      </c>
      <c r="U131" s="15" t="s">
        <v>19</v>
      </c>
      <c r="V131" s="15" t="s">
        <v>20</v>
      </c>
      <c r="W131" s="15" t="s">
        <v>21</v>
      </c>
      <c r="X131" s="15" t="s">
        <v>22</v>
      </c>
      <c r="Y131" s="15" t="s">
        <v>23</v>
      </c>
      <c r="Z131" s="15" t="s">
        <v>24</v>
      </c>
      <c r="AA131" s="15" t="s">
        <v>25</v>
      </c>
      <c r="AB131" s="15" t="s">
        <v>26</v>
      </c>
      <c r="AC131" s="15" t="s">
        <v>27</v>
      </c>
      <c r="AD131" s="15" t="s">
        <v>28</v>
      </c>
      <c r="AE131" s="15" t="s">
        <v>29</v>
      </c>
      <c r="AF131" s="15" t="s">
        <v>30</v>
      </c>
      <c r="AG131" s="15" t="s">
        <v>31</v>
      </c>
      <c r="AH131" s="15" t="s">
        <v>32</v>
      </c>
      <c r="AI131" s="15" t="s">
        <v>33</v>
      </c>
      <c r="AJ131" s="15" t="s">
        <v>34</v>
      </c>
      <c r="AK131" s="15" t="s">
        <v>35</v>
      </c>
      <c r="AL131" s="15" t="s">
        <v>36</v>
      </c>
      <c r="AM131" s="15" t="s">
        <v>37</v>
      </c>
      <c r="AN131" s="15" t="s">
        <v>38</v>
      </c>
      <c r="AO131" s="15" t="s">
        <v>39</v>
      </c>
      <c r="AP131" s="15" t="s">
        <v>40</v>
      </c>
      <c r="AQ131" s="15" t="s">
        <v>41</v>
      </c>
      <c r="AR131" s="15" t="s">
        <v>53</v>
      </c>
      <c r="AS131" s="15" t="s">
        <v>54</v>
      </c>
      <c r="AT131" s="15" t="s">
        <v>55</v>
      </c>
      <c r="AU131" s="15"/>
    </row>
    <row r="132" spans="1:47" ht="0.75" customHeight="1" x14ac:dyDescent="0.25">
      <c r="A132" s="17"/>
      <c r="B132" s="15"/>
      <c r="C132" s="15" t="s">
        <v>43</v>
      </c>
      <c r="D132" s="15">
        <v>2247</v>
      </c>
      <c r="E132" s="15">
        <v>18</v>
      </c>
      <c r="F132" s="15">
        <v>35</v>
      </c>
      <c r="G132" s="15">
        <v>30</v>
      </c>
      <c r="H132" s="15">
        <v>83</v>
      </c>
      <c r="I132" s="15">
        <v>41</v>
      </c>
      <c r="J132" s="15">
        <v>25</v>
      </c>
      <c r="K132" s="15">
        <v>21</v>
      </c>
      <c r="L132" s="15">
        <v>61</v>
      </c>
      <c r="M132" s="15">
        <v>35</v>
      </c>
      <c r="N132" s="15">
        <v>75</v>
      </c>
      <c r="O132" s="15">
        <v>50</v>
      </c>
      <c r="P132" s="15">
        <v>52</v>
      </c>
      <c r="Q132" s="15">
        <v>80</v>
      </c>
      <c r="R132" s="15">
        <v>82</v>
      </c>
      <c r="S132" s="15">
        <v>35</v>
      </c>
      <c r="T132" s="15">
        <v>123</v>
      </c>
      <c r="U132" s="15">
        <v>31</v>
      </c>
      <c r="V132" s="15">
        <v>19</v>
      </c>
      <c r="W132" s="15">
        <v>27</v>
      </c>
      <c r="X132" s="15">
        <v>74</v>
      </c>
      <c r="Y132" s="15">
        <v>44</v>
      </c>
      <c r="Z132" s="15">
        <v>36</v>
      </c>
      <c r="AA132" s="15">
        <v>61</v>
      </c>
      <c r="AB132" s="15">
        <v>76</v>
      </c>
      <c r="AC132" s="15">
        <v>23</v>
      </c>
      <c r="AD132" s="15">
        <v>45</v>
      </c>
      <c r="AE132" s="15">
        <v>30</v>
      </c>
      <c r="AF132" s="15">
        <v>17</v>
      </c>
      <c r="AG132" s="15">
        <v>41</v>
      </c>
      <c r="AH132" s="15">
        <v>142</v>
      </c>
      <c r="AI132" s="15">
        <v>38</v>
      </c>
      <c r="AJ132" s="15">
        <v>16</v>
      </c>
      <c r="AK132" s="15">
        <v>39</v>
      </c>
      <c r="AL132" s="15">
        <v>15</v>
      </c>
      <c r="AM132" s="15">
        <v>41</v>
      </c>
      <c r="AN132" s="15">
        <v>34</v>
      </c>
      <c r="AO132" s="15">
        <v>47</v>
      </c>
      <c r="AP132" s="15">
        <v>10</v>
      </c>
      <c r="AQ132" s="15">
        <v>12</v>
      </c>
      <c r="AR132" s="15">
        <v>750</v>
      </c>
      <c r="AS132" s="15">
        <v>1111</v>
      </c>
      <c r="AT132" s="15">
        <v>386</v>
      </c>
      <c r="AU132" s="15"/>
    </row>
    <row r="133" spans="1:47" ht="0.75" customHeight="1" x14ac:dyDescent="0.25">
      <c r="A133" s="17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</row>
    <row r="134" spans="1:47" ht="0.75" customHeight="1" x14ac:dyDescent="0.25">
      <c r="A134" s="17"/>
      <c r="B134" s="15" t="s">
        <v>87</v>
      </c>
      <c r="C134" s="15" t="s">
        <v>44</v>
      </c>
      <c r="D134" s="15">
        <v>2243</v>
      </c>
      <c r="E134" s="15">
        <v>21</v>
      </c>
      <c r="F134" s="15">
        <v>34</v>
      </c>
      <c r="G134" s="15">
        <v>36</v>
      </c>
      <c r="H134" s="15">
        <v>80</v>
      </c>
      <c r="I134" s="15">
        <v>43</v>
      </c>
      <c r="J134" s="15">
        <v>30</v>
      </c>
      <c r="K134" s="15">
        <v>25</v>
      </c>
      <c r="L134" s="15">
        <v>55</v>
      </c>
      <c r="M134" s="15">
        <v>36</v>
      </c>
      <c r="N134" s="15">
        <v>73</v>
      </c>
      <c r="O134" s="15">
        <v>52</v>
      </c>
      <c r="P134" s="15">
        <v>61</v>
      </c>
      <c r="Q134" s="15">
        <v>63</v>
      </c>
      <c r="R134" s="15">
        <v>78</v>
      </c>
      <c r="S134" s="15">
        <v>42</v>
      </c>
      <c r="T134" s="15">
        <v>128</v>
      </c>
      <c r="U134" s="15">
        <v>24</v>
      </c>
      <c r="V134" s="15">
        <v>21</v>
      </c>
      <c r="W134" s="15">
        <v>32</v>
      </c>
      <c r="X134" s="15">
        <v>84</v>
      </c>
      <c r="Y134" s="15">
        <v>40</v>
      </c>
      <c r="Z134" s="15">
        <v>43</v>
      </c>
      <c r="AA134" s="15">
        <v>57</v>
      </c>
      <c r="AB134" s="15">
        <v>59</v>
      </c>
      <c r="AC134" s="15">
        <v>40</v>
      </c>
      <c r="AD134" s="15">
        <v>41</v>
      </c>
      <c r="AE134" s="15">
        <v>29</v>
      </c>
      <c r="AF134" s="15">
        <v>19</v>
      </c>
      <c r="AG134" s="15">
        <v>40</v>
      </c>
      <c r="AH134" s="15">
        <v>129</v>
      </c>
      <c r="AI134" s="15">
        <v>31</v>
      </c>
      <c r="AJ134" s="15">
        <v>19</v>
      </c>
      <c r="AK134" s="15">
        <v>40</v>
      </c>
      <c r="AL134" s="15">
        <v>26</v>
      </c>
      <c r="AM134" s="15">
        <v>40</v>
      </c>
      <c r="AN134" s="15">
        <v>40</v>
      </c>
      <c r="AO134" s="15">
        <v>49</v>
      </c>
      <c r="AP134" s="15">
        <v>12</v>
      </c>
      <c r="AQ134" s="15">
        <v>14</v>
      </c>
      <c r="AR134" s="15">
        <v>742</v>
      </c>
      <c r="AS134" s="15">
        <v>1134</v>
      </c>
      <c r="AT134" s="15">
        <v>368</v>
      </c>
      <c r="AU134" s="15"/>
    </row>
    <row r="135" spans="1:47" ht="0.75" customHeight="1" x14ac:dyDescent="0.25">
      <c r="A135" s="17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</row>
    <row r="136" spans="1:47" ht="0.75" customHeight="1" x14ac:dyDescent="0.25">
      <c r="A136" s="17"/>
      <c r="B136" s="15"/>
      <c r="C136" s="15" t="s">
        <v>88</v>
      </c>
      <c r="D136" s="15">
        <v>1538</v>
      </c>
      <c r="E136" s="15">
        <v>11</v>
      </c>
      <c r="F136" s="15">
        <v>23</v>
      </c>
      <c r="G136" s="15">
        <v>25</v>
      </c>
      <c r="H136" s="15">
        <v>44</v>
      </c>
      <c r="I136" s="15">
        <v>35</v>
      </c>
      <c r="J136" s="15">
        <v>24</v>
      </c>
      <c r="K136" s="15">
        <v>18</v>
      </c>
      <c r="L136" s="15">
        <v>37</v>
      </c>
      <c r="M136" s="15">
        <v>24</v>
      </c>
      <c r="N136" s="15">
        <v>51</v>
      </c>
      <c r="O136" s="15">
        <v>36</v>
      </c>
      <c r="P136" s="15">
        <v>45</v>
      </c>
      <c r="Q136" s="15">
        <v>50</v>
      </c>
      <c r="R136" s="15">
        <v>55</v>
      </c>
      <c r="S136" s="15">
        <v>23</v>
      </c>
      <c r="T136" s="15">
        <v>99</v>
      </c>
      <c r="U136" s="15">
        <v>16</v>
      </c>
      <c r="V136" s="15">
        <v>18</v>
      </c>
      <c r="W136" s="15">
        <v>21</v>
      </c>
      <c r="X136" s="15">
        <v>63</v>
      </c>
      <c r="Y136" s="15">
        <v>28</v>
      </c>
      <c r="Z136" s="15">
        <v>26</v>
      </c>
      <c r="AA136" s="15">
        <v>21</v>
      </c>
      <c r="AB136" s="15">
        <v>41</v>
      </c>
      <c r="AC136" s="15">
        <v>29</v>
      </c>
      <c r="AD136" s="15">
        <v>27</v>
      </c>
      <c r="AE136" s="15">
        <v>19</v>
      </c>
      <c r="AF136" s="15">
        <v>14</v>
      </c>
      <c r="AG136" s="15">
        <v>24</v>
      </c>
      <c r="AH136" s="15">
        <v>89</v>
      </c>
      <c r="AI136" s="15">
        <v>16</v>
      </c>
      <c r="AJ136" s="15">
        <v>15</v>
      </c>
      <c r="AK136" s="15">
        <v>25</v>
      </c>
      <c r="AL136" s="15">
        <v>19</v>
      </c>
      <c r="AM136" s="15">
        <v>17</v>
      </c>
      <c r="AN136" s="15">
        <v>28</v>
      </c>
      <c r="AO136" s="15">
        <v>33</v>
      </c>
      <c r="AP136" s="15">
        <v>7</v>
      </c>
      <c r="AQ136" s="15">
        <v>8</v>
      </c>
      <c r="AR136" s="15">
        <v>537</v>
      </c>
      <c r="AS136" s="15">
        <v>741</v>
      </c>
      <c r="AT136" s="15">
        <v>261</v>
      </c>
      <c r="AU136" s="15"/>
    </row>
    <row r="137" spans="1:47" ht="0.75" customHeight="1" x14ac:dyDescent="0.25">
      <c r="A137" s="17"/>
      <c r="B137" s="15"/>
      <c r="C137" s="15"/>
      <c r="D137" s="15">
        <v>0.69</v>
      </c>
      <c r="E137" s="15">
        <v>0.5</v>
      </c>
      <c r="F137" s="15">
        <v>0.69</v>
      </c>
      <c r="G137" s="15">
        <v>0.7</v>
      </c>
      <c r="H137" s="15">
        <v>0.55000000000000004</v>
      </c>
      <c r="I137" s="15">
        <v>0.83</v>
      </c>
      <c r="J137" s="15">
        <v>0.8</v>
      </c>
      <c r="K137" s="15">
        <v>0.71</v>
      </c>
      <c r="L137" s="15">
        <v>0.67</v>
      </c>
      <c r="M137" s="15">
        <v>0.66</v>
      </c>
      <c r="N137" s="15">
        <v>0.71</v>
      </c>
      <c r="O137" s="15">
        <v>0.7</v>
      </c>
      <c r="P137" s="15">
        <v>0.73</v>
      </c>
      <c r="Q137" s="15">
        <v>0.79</v>
      </c>
      <c r="R137" s="15">
        <v>0.7</v>
      </c>
      <c r="S137" s="15">
        <v>0.54</v>
      </c>
      <c r="T137" s="15">
        <v>0.77</v>
      </c>
      <c r="U137" s="15">
        <v>0.65</v>
      </c>
      <c r="V137" s="15">
        <v>0.84</v>
      </c>
      <c r="W137" s="15">
        <v>0.67</v>
      </c>
      <c r="X137" s="15">
        <v>0.76</v>
      </c>
      <c r="Y137" s="15">
        <v>0.7</v>
      </c>
      <c r="Z137" s="15">
        <v>0.61</v>
      </c>
      <c r="AA137" s="15">
        <v>0.38</v>
      </c>
      <c r="AB137" s="15">
        <v>0.7</v>
      </c>
      <c r="AC137" s="15">
        <v>0.74</v>
      </c>
      <c r="AD137" s="15">
        <v>0.67</v>
      </c>
      <c r="AE137" s="15">
        <v>0.67</v>
      </c>
      <c r="AF137" s="15">
        <v>0.71</v>
      </c>
      <c r="AG137" s="15">
        <v>0.61</v>
      </c>
      <c r="AH137" s="15">
        <v>0.69</v>
      </c>
      <c r="AI137" s="15">
        <v>0.51</v>
      </c>
      <c r="AJ137" s="15">
        <v>0.81</v>
      </c>
      <c r="AK137" s="15">
        <v>0.61</v>
      </c>
      <c r="AL137" s="15">
        <v>0.73</v>
      </c>
      <c r="AM137" s="15">
        <v>0.42</v>
      </c>
      <c r="AN137" s="15">
        <v>0.71</v>
      </c>
      <c r="AO137" s="15">
        <v>0.68</v>
      </c>
      <c r="AP137" s="15">
        <v>0.6</v>
      </c>
      <c r="AQ137" s="15">
        <v>0.57999999999999996</v>
      </c>
      <c r="AR137" s="15">
        <v>0.72</v>
      </c>
      <c r="AS137" s="15">
        <v>0.65</v>
      </c>
      <c r="AT137" s="15">
        <v>0.71</v>
      </c>
      <c r="AU137" s="15"/>
    </row>
    <row r="138" spans="1:47" ht="0.75" customHeight="1" x14ac:dyDescent="0.25">
      <c r="A138" s="17"/>
      <c r="B138" s="15"/>
      <c r="C138" s="15" t="s">
        <v>89</v>
      </c>
      <c r="D138" s="15">
        <v>1111</v>
      </c>
      <c r="E138" s="15">
        <v>5</v>
      </c>
      <c r="F138" s="15">
        <v>14</v>
      </c>
      <c r="G138" s="15">
        <v>18</v>
      </c>
      <c r="H138" s="15">
        <v>44</v>
      </c>
      <c r="I138" s="15">
        <v>21</v>
      </c>
      <c r="J138" s="15">
        <v>17</v>
      </c>
      <c r="K138" s="15">
        <v>11</v>
      </c>
      <c r="L138" s="15">
        <v>28</v>
      </c>
      <c r="M138" s="15">
        <v>19</v>
      </c>
      <c r="N138" s="15">
        <v>33</v>
      </c>
      <c r="O138" s="15">
        <v>22</v>
      </c>
      <c r="P138" s="15">
        <v>22</v>
      </c>
      <c r="Q138" s="15">
        <v>25</v>
      </c>
      <c r="R138" s="15">
        <v>38</v>
      </c>
      <c r="S138" s="15">
        <v>27</v>
      </c>
      <c r="T138" s="15">
        <v>75</v>
      </c>
      <c r="U138" s="15">
        <v>10</v>
      </c>
      <c r="V138" s="15">
        <v>15</v>
      </c>
      <c r="W138" s="15">
        <v>14</v>
      </c>
      <c r="X138" s="15">
        <v>36</v>
      </c>
      <c r="Y138" s="15">
        <v>20</v>
      </c>
      <c r="Z138" s="15">
        <v>18</v>
      </c>
      <c r="AA138" s="15">
        <v>32</v>
      </c>
      <c r="AB138" s="15">
        <v>32</v>
      </c>
      <c r="AC138" s="15">
        <v>24</v>
      </c>
      <c r="AD138" s="15">
        <v>21</v>
      </c>
      <c r="AE138" s="15">
        <v>11</v>
      </c>
      <c r="AF138" s="15">
        <v>15</v>
      </c>
      <c r="AG138" s="15">
        <v>19</v>
      </c>
      <c r="AH138" s="15">
        <v>66</v>
      </c>
      <c r="AI138" s="15">
        <v>15</v>
      </c>
      <c r="AJ138" s="15">
        <v>11</v>
      </c>
      <c r="AK138" s="15">
        <v>17</v>
      </c>
      <c r="AL138" s="15">
        <v>12</v>
      </c>
      <c r="AM138" s="15">
        <v>10</v>
      </c>
      <c r="AN138" s="15">
        <v>19</v>
      </c>
      <c r="AO138" s="15">
        <v>24</v>
      </c>
      <c r="AP138" s="15">
        <v>6</v>
      </c>
      <c r="AQ138" s="15">
        <v>8</v>
      </c>
      <c r="AR138" s="15">
        <v>369</v>
      </c>
      <c r="AS138" s="15">
        <v>573</v>
      </c>
      <c r="AT138" s="15">
        <v>169</v>
      </c>
      <c r="AU138" s="15"/>
    </row>
    <row r="139" spans="1:47" ht="0.75" customHeight="1" x14ac:dyDescent="0.25">
      <c r="A139" s="17"/>
      <c r="B139" s="15"/>
      <c r="C139" s="15"/>
      <c r="D139" s="15">
        <v>0.5</v>
      </c>
      <c r="E139" s="15">
        <v>0.22</v>
      </c>
      <c r="F139" s="15">
        <v>0.4</v>
      </c>
      <c r="G139" s="15">
        <v>0.5</v>
      </c>
      <c r="H139" s="15">
        <v>0.54</v>
      </c>
      <c r="I139" s="15">
        <v>0.49</v>
      </c>
      <c r="J139" s="15">
        <v>0.56000000000000005</v>
      </c>
      <c r="K139" s="15">
        <v>0.43</v>
      </c>
      <c r="L139" s="15">
        <v>0.51</v>
      </c>
      <c r="M139" s="15">
        <v>0.51</v>
      </c>
      <c r="N139" s="15">
        <v>0.45</v>
      </c>
      <c r="O139" s="15">
        <v>0.42</v>
      </c>
      <c r="P139" s="15">
        <v>0.37</v>
      </c>
      <c r="Q139" s="15">
        <v>0.39</v>
      </c>
      <c r="R139" s="15">
        <v>0.49</v>
      </c>
      <c r="S139" s="15">
        <v>0.66</v>
      </c>
      <c r="T139" s="15">
        <v>0.59</v>
      </c>
      <c r="U139" s="15">
        <v>0.42</v>
      </c>
      <c r="V139" s="15">
        <v>0.68</v>
      </c>
      <c r="W139" s="15">
        <v>0.44</v>
      </c>
      <c r="X139" s="15">
        <v>0.43</v>
      </c>
      <c r="Y139" s="15">
        <v>0.5</v>
      </c>
      <c r="Z139" s="15">
        <v>0.42</v>
      </c>
      <c r="AA139" s="15">
        <v>0.56000000000000005</v>
      </c>
      <c r="AB139" s="15">
        <v>0.54</v>
      </c>
      <c r="AC139" s="15">
        <v>0.61</v>
      </c>
      <c r="AD139" s="15">
        <v>0.51</v>
      </c>
      <c r="AE139" s="15">
        <v>0.37</v>
      </c>
      <c r="AF139" s="15">
        <v>0.76</v>
      </c>
      <c r="AG139" s="15">
        <v>0.49</v>
      </c>
      <c r="AH139" s="15">
        <v>0.51</v>
      </c>
      <c r="AI139" s="15">
        <v>0.47</v>
      </c>
      <c r="AJ139" s="15">
        <v>0.56000000000000005</v>
      </c>
      <c r="AK139" s="15">
        <v>0.41</v>
      </c>
      <c r="AL139" s="15">
        <v>0.47</v>
      </c>
      <c r="AM139" s="15">
        <v>0.25</v>
      </c>
      <c r="AN139" s="15">
        <v>0.47</v>
      </c>
      <c r="AO139" s="15">
        <v>0.49</v>
      </c>
      <c r="AP139" s="15">
        <v>0.5</v>
      </c>
      <c r="AQ139" s="15">
        <v>0.57999999999999996</v>
      </c>
      <c r="AR139" s="15">
        <v>0.5</v>
      </c>
      <c r="AS139" s="15">
        <v>0.51</v>
      </c>
      <c r="AT139" s="15">
        <v>0.46</v>
      </c>
      <c r="AU139" s="15"/>
    </row>
    <row r="140" spans="1:47" ht="0.75" customHeight="1" x14ac:dyDescent="0.25">
      <c r="A140" s="17"/>
      <c r="B140" s="15"/>
      <c r="C140" s="15" t="s">
        <v>90</v>
      </c>
      <c r="D140" s="15">
        <v>951</v>
      </c>
      <c r="E140" s="15">
        <v>8</v>
      </c>
      <c r="F140" s="15">
        <v>10</v>
      </c>
      <c r="G140" s="15">
        <v>13</v>
      </c>
      <c r="H140" s="15">
        <v>27</v>
      </c>
      <c r="I140" s="15">
        <v>17</v>
      </c>
      <c r="J140" s="15">
        <v>13</v>
      </c>
      <c r="K140" s="15">
        <v>8</v>
      </c>
      <c r="L140" s="15">
        <v>20</v>
      </c>
      <c r="M140" s="15">
        <v>16</v>
      </c>
      <c r="N140" s="15">
        <v>31</v>
      </c>
      <c r="O140" s="15">
        <v>22</v>
      </c>
      <c r="P140" s="15">
        <v>28</v>
      </c>
      <c r="Q140" s="15">
        <v>27</v>
      </c>
      <c r="R140" s="15">
        <v>27</v>
      </c>
      <c r="S140" s="15">
        <v>20</v>
      </c>
      <c r="T140" s="15">
        <v>49</v>
      </c>
      <c r="U140" s="15">
        <v>7</v>
      </c>
      <c r="V140" s="15">
        <v>10</v>
      </c>
      <c r="W140" s="15">
        <v>11</v>
      </c>
      <c r="X140" s="15">
        <v>34</v>
      </c>
      <c r="Y140" s="15">
        <v>21</v>
      </c>
      <c r="Z140" s="15">
        <v>23</v>
      </c>
      <c r="AA140" s="15">
        <v>20</v>
      </c>
      <c r="AB140" s="15">
        <v>30</v>
      </c>
      <c r="AC140" s="15">
        <v>19</v>
      </c>
      <c r="AD140" s="15">
        <v>14</v>
      </c>
      <c r="AE140" s="15">
        <v>15</v>
      </c>
      <c r="AF140" s="15">
        <v>12</v>
      </c>
      <c r="AG140" s="15">
        <v>18</v>
      </c>
      <c r="AH140" s="15">
        <v>61</v>
      </c>
      <c r="AI140" s="15">
        <v>11</v>
      </c>
      <c r="AJ140" s="15">
        <v>7</v>
      </c>
      <c r="AK140" s="15">
        <v>15</v>
      </c>
      <c r="AL140" s="15">
        <v>10</v>
      </c>
      <c r="AM140" s="15">
        <v>13</v>
      </c>
      <c r="AN140" s="15">
        <v>17</v>
      </c>
      <c r="AO140" s="15">
        <v>17</v>
      </c>
      <c r="AP140" s="15">
        <v>6</v>
      </c>
      <c r="AQ140" s="15">
        <v>9</v>
      </c>
      <c r="AR140" s="15">
        <v>334</v>
      </c>
      <c r="AS140" s="15">
        <v>461</v>
      </c>
      <c r="AT140" s="15">
        <v>156</v>
      </c>
      <c r="AU140" s="15"/>
    </row>
    <row r="141" spans="1:47" ht="0.75" customHeight="1" x14ac:dyDescent="0.25">
      <c r="A141" s="17"/>
      <c r="B141" s="15"/>
      <c r="C141" s="15"/>
      <c r="D141" s="15">
        <v>0.42</v>
      </c>
      <c r="E141" s="15">
        <v>0.39</v>
      </c>
      <c r="F141" s="15">
        <v>0.28999999999999998</v>
      </c>
      <c r="G141" s="15">
        <v>0.37</v>
      </c>
      <c r="H141" s="15">
        <v>0.34</v>
      </c>
      <c r="I141" s="15">
        <v>0.39</v>
      </c>
      <c r="J141" s="15">
        <v>0.44</v>
      </c>
      <c r="K141" s="15">
        <v>0.33</v>
      </c>
      <c r="L141" s="15">
        <v>0.36</v>
      </c>
      <c r="M141" s="15">
        <v>0.43</v>
      </c>
      <c r="N141" s="15">
        <v>0.43</v>
      </c>
      <c r="O141" s="15">
        <v>0.42</v>
      </c>
      <c r="P141" s="15">
        <v>0.46</v>
      </c>
      <c r="Q141" s="15">
        <v>0.42</v>
      </c>
      <c r="R141" s="15">
        <v>0.35</v>
      </c>
      <c r="S141" s="15">
        <v>0.49</v>
      </c>
      <c r="T141" s="15">
        <v>0.38</v>
      </c>
      <c r="U141" s="15">
        <v>0.28999999999999998</v>
      </c>
      <c r="V141" s="15">
        <v>0.47</v>
      </c>
      <c r="W141" s="15">
        <v>0.33</v>
      </c>
      <c r="X141" s="15">
        <v>0.41</v>
      </c>
      <c r="Y141" s="15">
        <v>0.52</v>
      </c>
      <c r="Z141" s="15">
        <v>0.53</v>
      </c>
      <c r="AA141" s="15">
        <v>0.34</v>
      </c>
      <c r="AB141" s="15">
        <v>0.5</v>
      </c>
      <c r="AC141" s="15">
        <v>0.48</v>
      </c>
      <c r="AD141" s="15">
        <v>0.36</v>
      </c>
      <c r="AE141" s="15">
        <v>0.5</v>
      </c>
      <c r="AF141" s="15">
        <v>0.65</v>
      </c>
      <c r="AG141" s="15">
        <v>0.46</v>
      </c>
      <c r="AH141" s="15">
        <v>0.47</v>
      </c>
      <c r="AI141" s="15">
        <v>0.37</v>
      </c>
      <c r="AJ141" s="15">
        <v>0.38</v>
      </c>
      <c r="AK141" s="15">
        <v>0.36</v>
      </c>
      <c r="AL141" s="15">
        <v>0.4</v>
      </c>
      <c r="AM141" s="15">
        <v>0.32</v>
      </c>
      <c r="AN141" s="15">
        <v>0.41</v>
      </c>
      <c r="AO141" s="15">
        <v>0.34</v>
      </c>
      <c r="AP141" s="15">
        <v>0.5</v>
      </c>
      <c r="AQ141" s="15">
        <v>0.67</v>
      </c>
      <c r="AR141" s="15">
        <v>0.45</v>
      </c>
      <c r="AS141" s="15">
        <v>0.41</v>
      </c>
      <c r="AT141" s="15">
        <v>0.42</v>
      </c>
      <c r="AU141" s="15"/>
    </row>
    <row r="142" spans="1:47" ht="0.75" customHeight="1" x14ac:dyDescent="0.25">
      <c r="A142" s="17"/>
      <c r="B142" s="15"/>
      <c r="C142" s="15" t="s">
        <v>91</v>
      </c>
      <c r="D142" s="15">
        <v>620</v>
      </c>
      <c r="E142" s="15">
        <v>5</v>
      </c>
      <c r="F142" s="15">
        <v>11</v>
      </c>
      <c r="G142" s="15">
        <v>6</v>
      </c>
      <c r="H142" s="15">
        <v>24</v>
      </c>
      <c r="I142" s="15">
        <v>16</v>
      </c>
      <c r="J142" s="15">
        <v>9</v>
      </c>
      <c r="K142" s="15">
        <v>6</v>
      </c>
      <c r="L142" s="15">
        <v>13</v>
      </c>
      <c r="M142" s="15">
        <v>11</v>
      </c>
      <c r="N142" s="15">
        <v>21</v>
      </c>
      <c r="O142" s="15">
        <v>9</v>
      </c>
      <c r="P142" s="15">
        <v>13</v>
      </c>
      <c r="Q142" s="15">
        <v>15</v>
      </c>
      <c r="R142" s="15">
        <v>17</v>
      </c>
      <c r="S142" s="15">
        <v>10</v>
      </c>
      <c r="T142" s="15">
        <v>40</v>
      </c>
      <c r="U142" s="15">
        <v>7</v>
      </c>
      <c r="V142" s="15">
        <v>5</v>
      </c>
      <c r="W142" s="15">
        <v>10</v>
      </c>
      <c r="X142" s="15">
        <v>21</v>
      </c>
      <c r="Y142" s="15">
        <v>13</v>
      </c>
      <c r="Z142" s="15">
        <v>19</v>
      </c>
      <c r="AA142" s="15">
        <v>16</v>
      </c>
      <c r="AB142" s="15">
        <v>20</v>
      </c>
      <c r="AC142" s="15">
        <v>14</v>
      </c>
      <c r="AD142" s="15">
        <v>9</v>
      </c>
      <c r="AE142" s="15">
        <v>13</v>
      </c>
      <c r="AF142" s="15">
        <v>7</v>
      </c>
      <c r="AG142" s="15">
        <v>9</v>
      </c>
      <c r="AH142" s="15">
        <v>36</v>
      </c>
      <c r="AI142" s="15">
        <v>7</v>
      </c>
      <c r="AJ142" s="15">
        <v>7</v>
      </c>
      <c r="AK142" s="15">
        <v>14</v>
      </c>
      <c r="AL142" s="15">
        <v>5</v>
      </c>
      <c r="AM142" s="15">
        <v>9</v>
      </c>
      <c r="AN142" s="15">
        <v>9</v>
      </c>
      <c r="AO142" s="15">
        <v>11</v>
      </c>
      <c r="AP142" s="15" t="s">
        <v>47</v>
      </c>
      <c r="AQ142" s="15">
        <v>3</v>
      </c>
      <c r="AR142" s="15">
        <v>202</v>
      </c>
      <c r="AS142" s="15">
        <v>319</v>
      </c>
      <c r="AT142" s="15">
        <v>99</v>
      </c>
      <c r="AU142" s="15"/>
    </row>
    <row r="143" spans="1:47" ht="0.75" customHeight="1" x14ac:dyDescent="0.25">
      <c r="A143" s="17"/>
      <c r="B143" s="15"/>
      <c r="C143" s="15"/>
      <c r="D143" s="15">
        <v>0.28000000000000003</v>
      </c>
      <c r="E143" s="15">
        <v>0.22</v>
      </c>
      <c r="F143" s="15">
        <v>0.31</v>
      </c>
      <c r="G143" s="15">
        <v>0.17</v>
      </c>
      <c r="H143" s="15">
        <v>0.3</v>
      </c>
      <c r="I143" s="15">
        <v>0.37</v>
      </c>
      <c r="J143" s="15">
        <v>0.32</v>
      </c>
      <c r="K143" s="15">
        <v>0.24</v>
      </c>
      <c r="L143" s="15">
        <v>0.23</v>
      </c>
      <c r="M143" s="15">
        <v>0.31</v>
      </c>
      <c r="N143" s="15">
        <v>0.28999999999999998</v>
      </c>
      <c r="O143" s="15">
        <v>0.18</v>
      </c>
      <c r="P143" s="15">
        <v>0.21</v>
      </c>
      <c r="Q143" s="15">
        <v>0.24</v>
      </c>
      <c r="R143" s="15">
        <v>0.22</v>
      </c>
      <c r="S143" s="15">
        <v>0.23</v>
      </c>
      <c r="T143" s="15">
        <v>0.31</v>
      </c>
      <c r="U143" s="15">
        <v>0.3</v>
      </c>
      <c r="V143" s="15">
        <v>0.21</v>
      </c>
      <c r="W143" s="15">
        <v>0.3</v>
      </c>
      <c r="X143" s="15">
        <v>0.26</v>
      </c>
      <c r="Y143" s="15">
        <v>0.32</v>
      </c>
      <c r="Z143" s="15">
        <v>0.44</v>
      </c>
      <c r="AA143" s="15">
        <v>0.28000000000000003</v>
      </c>
      <c r="AB143" s="15">
        <v>0.33</v>
      </c>
      <c r="AC143" s="15">
        <v>0.35</v>
      </c>
      <c r="AD143" s="15">
        <v>0.22</v>
      </c>
      <c r="AE143" s="15">
        <v>0.43</v>
      </c>
      <c r="AF143" s="15">
        <v>0.35</v>
      </c>
      <c r="AG143" s="15">
        <v>0.22</v>
      </c>
      <c r="AH143" s="15">
        <v>0.28000000000000003</v>
      </c>
      <c r="AI143" s="15">
        <v>0.24</v>
      </c>
      <c r="AJ143" s="15">
        <v>0.38</v>
      </c>
      <c r="AK143" s="15">
        <v>0.33</v>
      </c>
      <c r="AL143" s="15">
        <v>0.2</v>
      </c>
      <c r="AM143" s="15">
        <v>0.22</v>
      </c>
      <c r="AN143" s="15">
        <v>0.24</v>
      </c>
      <c r="AO143" s="15">
        <v>0.23</v>
      </c>
      <c r="AP143" s="15" t="s">
        <v>47</v>
      </c>
      <c r="AQ143" s="15">
        <v>0.25</v>
      </c>
      <c r="AR143" s="15">
        <v>0.27</v>
      </c>
      <c r="AS143" s="15">
        <v>0.28000000000000003</v>
      </c>
      <c r="AT143" s="15">
        <v>0.27</v>
      </c>
      <c r="AU143" s="15"/>
    </row>
    <row r="144" spans="1:47" ht="0.75" customHeight="1" x14ac:dyDescent="0.25">
      <c r="A144" s="17"/>
      <c r="B144" s="15"/>
      <c r="C144" s="15" t="s">
        <v>92</v>
      </c>
      <c r="D144" s="15">
        <v>411</v>
      </c>
      <c r="E144" s="15">
        <v>6</v>
      </c>
      <c r="F144" s="15">
        <v>6</v>
      </c>
      <c r="G144" s="15">
        <v>8</v>
      </c>
      <c r="H144" s="15">
        <v>13</v>
      </c>
      <c r="I144" s="15">
        <v>4</v>
      </c>
      <c r="J144" s="15">
        <v>6</v>
      </c>
      <c r="K144" s="15">
        <v>5</v>
      </c>
      <c r="L144" s="15">
        <v>7</v>
      </c>
      <c r="M144" s="15">
        <v>7</v>
      </c>
      <c r="N144" s="15">
        <v>8</v>
      </c>
      <c r="O144" s="15">
        <v>8</v>
      </c>
      <c r="P144" s="15">
        <v>13</v>
      </c>
      <c r="Q144" s="15">
        <v>11</v>
      </c>
      <c r="R144" s="15">
        <v>17</v>
      </c>
      <c r="S144" s="15">
        <v>7</v>
      </c>
      <c r="T144" s="15">
        <v>28</v>
      </c>
      <c r="U144" s="15">
        <v>3</v>
      </c>
      <c r="V144" s="15">
        <v>6</v>
      </c>
      <c r="W144" s="15">
        <v>8</v>
      </c>
      <c r="X144" s="15">
        <v>15</v>
      </c>
      <c r="Y144" s="15">
        <v>6</v>
      </c>
      <c r="Z144" s="15">
        <v>11</v>
      </c>
      <c r="AA144" s="15">
        <v>7</v>
      </c>
      <c r="AB144" s="15">
        <v>11</v>
      </c>
      <c r="AC144" s="15">
        <v>7</v>
      </c>
      <c r="AD144" s="15">
        <v>6</v>
      </c>
      <c r="AE144" s="15">
        <v>11</v>
      </c>
      <c r="AF144" s="15">
        <v>2</v>
      </c>
      <c r="AG144" s="15">
        <v>10</v>
      </c>
      <c r="AH144" s="15">
        <v>23</v>
      </c>
      <c r="AI144" s="15">
        <v>4</v>
      </c>
      <c r="AJ144" s="15">
        <v>6</v>
      </c>
      <c r="AK144" s="15">
        <v>5</v>
      </c>
      <c r="AL144" s="15">
        <v>7</v>
      </c>
      <c r="AM144" s="15">
        <v>5</v>
      </c>
      <c r="AN144" s="15">
        <v>5</v>
      </c>
      <c r="AO144" s="15">
        <v>4</v>
      </c>
      <c r="AP144" s="15">
        <v>2</v>
      </c>
      <c r="AQ144" s="15">
        <v>2</v>
      </c>
      <c r="AR144" s="15">
        <v>143</v>
      </c>
      <c r="AS144" s="15">
        <v>208</v>
      </c>
      <c r="AT144" s="15">
        <v>60</v>
      </c>
      <c r="AU144" s="15"/>
    </row>
    <row r="145" spans="1:47" ht="0.75" customHeight="1" x14ac:dyDescent="0.25">
      <c r="A145" s="17"/>
      <c r="B145" s="15"/>
      <c r="C145" s="15"/>
      <c r="D145" s="15">
        <v>0.18</v>
      </c>
      <c r="E145" s="15">
        <v>0.28000000000000003</v>
      </c>
      <c r="F145" s="15">
        <v>0.17</v>
      </c>
      <c r="G145" s="15">
        <v>0.23</v>
      </c>
      <c r="H145" s="15">
        <v>0.17</v>
      </c>
      <c r="I145" s="15">
        <v>0.1</v>
      </c>
      <c r="J145" s="15">
        <v>0.2</v>
      </c>
      <c r="K145" s="15">
        <v>0.19</v>
      </c>
      <c r="L145" s="15">
        <v>0.13</v>
      </c>
      <c r="M145" s="15">
        <v>0.2</v>
      </c>
      <c r="N145" s="15">
        <v>0.11</v>
      </c>
      <c r="O145" s="15">
        <v>0.16</v>
      </c>
      <c r="P145" s="15">
        <v>0.21</v>
      </c>
      <c r="Q145" s="15">
        <v>0.18</v>
      </c>
      <c r="R145" s="15">
        <v>0.22</v>
      </c>
      <c r="S145" s="15">
        <v>0.17</v>
      </c>
      <c r="T145" s="15">
        <v>0.22</v>
      </c>
      <c r="U145" s="15">
        <v>0.14000000000000001</v>
      </c>
      <c r="V145" s="15">
        <v>0.26</v>
      </c>
      <c r="W145" s="15">
        <v>0.26</v>
      </c>
      <c r="X145" s="15">
        <v>0.18</v>
      </c>
      <c r="Y145" s="15">
        <v>0.16</v>
      </c>
      <c r="Z145" s="15">
        <v>0.25</v>
      </c>
      <c r="AA145" s="15">
        <v>0.11</v>
      </c>
      <c r="AB145" s="15">
        <v>0.18</v>
      </c>
      <c r="AC145" s="15">
        <v>0.17</v>
      </c>
      <c r="AD145" s="15">
        <v>0.16</v>
      </c>
      <c r="AE145" s="15">
        <v>0.37</v>
      </c>
      <c r="AF145" s="15">
        <v>0.12</v>
      </c>
      <c r="AG145" s="15">
        <v>0.24</v>
      </c>
      <c r="AH145" s="15">
        <v>0.17</v>
      </c>
      <c r="AI145" s="15">
        <v>0.13</v>
      </c>
      <c r="AJ145" s="15">
        <v>0.31</v>
      </c>
      <c r="AK145" s="15">
        <v>0.13</v>
      </c>
      <c r="AL145" s="15">
        <v>0.27</v>
      </c>
      <c r="AM145" s="15">
        <v>0.12</v>
      </c>
      <c r="AN145" s="15">
        <v>0.12</v>
      </c>
      <c r="AO145" s="15">
        <v>0.08</v>
      </c>
      <c r="AP145" s="15">
        <v>0.2</v>
      </c>
      <c r="AQ145" s="15">
        <v>0.17</v>
      </c>
      <c r="AR145" s="15">
        <v>0.19</v>
      </c>
      <c r="AS145" s="15">
        <v>0.18</v>
      </c>
      <c r="AT145" s="15">
        <v>0.16</v>
      </c>
      <c r="AU145" s="15"/>
    </row>
    <row r="146" spans="1:47" ht="0.75" customHeight="1" x14ac:dyDescent="0.25">
      <c r="A146" s="17"/>
      <c r="B146" s="15"/>
      <c r="C146" s="15" t="s">
        <v>93</v>
      </c>
      <c r="D146" s="15">
        <v>402</v>
      </c>
      <c r="E146" s="15">
        <v>5</v>
      </c>
      <c r="F146" s="15">
        <v>8</v>
      </c>
      <c r="G146" s="15">
        <v>10</v>
      </c>
      <c r="H146" s="15">
        <v>15</v>
      </c>
      <c r="I146" s="15">
        <v>11</v>
      </c>
      <c r="J146" s="15">
        <v>5</v>
      </c>
      <c r="K146" s="15">
        <v>4</v>
      </c>
      <c r="L146" s="15">
        <v>8</v>
      </c>
      <c r="M146" s="15">
        <v>8</v>
      </c>
      <c r="N146" s="15">
        <v>14</v>
      </c>
      <c r="O146" s="15">
        <v>6</v>
      </c>
      <c r="P146" s="15">
        <v>13</v>
      </c>
      <c r="Q146" s="15">
        <v>10</v>
      </c>
      <c r="R146" s="15">
        <v>11</v>
      </c>
      <c r="S146" s="15">
        <v>8</v>
      </c>
      <c r="T146" s="15">
        <v>18</v>
      </c>
      <c r="U146" s="15">
        <v>4</v>
      </c>
      <c r="V146" s="15">
        <v>5</v>
      </c>
      <c r="W146" s="15">
        <v>8</v>
      </c>
      <c r="X146" s="15">
        <v>12</v>
      </c>
      <c r="Y146" s="15">
        <v>8</v>
      </c>
      <c r="Z146" s="15">
        <v>11</v>
      </c>
      <c r="AA146" s="15">
        <v>17</v>
      </c>
      <c r="AB146" s="15">
        <v>14</v>
      </c>
      <c r="AC146" s="15">
        <v>5</v>
      </c>
      <c r="AD146" s="15">
        <v>10</v>
      </c>
      <c r="AE146" s="15">
        <v>4</v>
      </c>
      <c r="AF146" s="15">
        <v>5</v>
      </c>
      <c r="AG146" s="15">
        <v>8</v>
      </c>
      <c r="AH146" s="15">
        <v>20</v>
      </c>
      <c r="AI146" s="15">
        <v>3</v>
      </c>
      <c r="AJ146" s="15">
        <v>4</v>
      </c>
      <c r="AK146" s="15">
        <v>5</v>
      </c>
      <c r="AL146" s="15">
        <v>3</v>
      </c>
      <c r="AM146" s="15">
        <v>11</v>
      </c>
      <c r="AN146" s="15">
        <v>7</v>
      </c>
      <c r="AO146" s="15">
        <v>8</v>
      </c>
      <c r="AP146" s="15">
        <v>1</v>
      </c>
      <c r="AQ146" s="15">
        <v>3</v>
      </c>
      <c r="AR146" s="15">
        <v>126</v>
      </c>
      <c r="AS146" s="15">
        <v>213</v>
      </c>
      <c r="AT146" s="15">
        <v>63</v>
      </c>
      <c r="AU146" s="15"/>
    </row>
    <row r="147" spans="1:47" ht="0.75" customHeight="1" x14ac:dyDescent="0.25">
      <c r="A147" s="17"/>
      <c r="B147" s="15"/>
      <c r="C147" s="15"/>
      <c r="D147" s="15">
        <v>0.18</v>
      </c>
      <c r="E147" s="15">
        <v>0.22</v>
      </c>
      <c r="F147" s="15">
        <v>0.23</v>
      </c>
      <c r="G147" s="15">
        <v>0.27</v>
      </c>
      <c r="H147" s="15">
        <v>0.19</v>
      </c>
      <c r="I147" s="15">
        <v>0.27</v>
      </c>
      <c r="J147" s="15">
        <v>0.16</v>
      </c>
      <c r="K147" s="15">
        <v>0.14000000000000001</v>
      </c>
      <c r="L147" s="15">
        <v>0.15</v>
      </c>
      <c r="M147" s="15">
        <v>0.23</v>
      </c>
      <c r="N147" s="15">
        <v>0.19</v>
      </c>
      <c r="O147" s="15">
        <v>0.12</v>
      </c>
      <c r="P147" s="15">
        <v>0.21</v>
      </c>
      <c r="Q147" s="15">
        <v>0.15</v>
      </c>
      <c r="R147" s="15">
        <v>0.15</v>
      </c>
      <c r="S147" s="15">
        <v>0.2</v>
      </c>
      <c r="T147" s="15">
        <v>0.14000000000000001</v>
      </c>
      <c r="U147" s="15">
        <v>0.16</v>
      </c>
      <c r="V147" s="15">
        <v>0.21</v>
      </c>
      <c r="W147" s="15">
        <v>0.26</v>
      </c>
      <c r="X147" s="15">
        <v>0.15</v>
      </c>
      <c r="Y147" s="15">
        <v>0.2</v>
      </c>
      <c r="Z147" s="15">
        <v>0.25</v>
      </c>
      <c r="AA147" s="15">
        <v>0.3</v>
      </c>
      <c r="AB147" s="15">
        <v>0.24</v>
      </c>
      <c r="AC147" s="15">
        <v>0.13</v>
      </c>
      <c r="AD147" s="15">
        <v>0.24</v>
      </c>
      <c r="AE147" s="15">
        <v>0.13</v>
      </c>
      <c r="AF147" s="15">
        <v>0.24</v>
      </c>
      <c r="AG147" s="15">
        <v>0.2</v>
      </c>
      <c r="AH147" s="15">
        <v>0.15</v>
      </c>
      <c r="AI147" s="15">
        <v>0.1</v>
      </c>
      <c r="AJ147" s="15">
        <v>0.19</v>
      </c>
      <c r="AK147" s="15">
        <v>0.13</v>
      </c>
      <c r="AL147" s="15">
        <v>0.13</v>
      </c>
      <c r="AM147" s="15">
        <v>0.27</v>
      </c>
      <c r="AN147" s="15">
        <v>0.18</v>
      </c>
      <c r="AO147" s="15">
        <v>0.17</v>
      </c>
      <c r="AP147" s="15">
        <v>0.1</v>
      </c>
      <c r="AQ147" s="15">
        <v>0.25</v>
      </c>
      <c r="AR147" s="15">
        <v>0.17</v>
      </c>
      <c r="AS147" s="15">
        <v>0.19</v>
      </c>
      <c r="AT147" s="15">
        <v>0.17</v>
      </c>
      <c r="AU147" s="15"/>
    </row>
    <row r="148" spans="1:47" ht="0.75" customHeight="1" x14ac:dyDescent="0.25">
      <c r="A148" s="17"/>
      <c r="B148" s="15"/>
      <c r="C148" s="15" t="s">
        <v>95</v>
      </c>
      <c r="D148" s="15">
        <v>401</v>
      </c>
      <c r="E148" s="15">
        <v>4</v>
      </c>
      <c r="F148" s="15">
        <v>4</v>
      </c>
      <c r="G148" s="15">
        <v>5</v>
      </c>
      <c r="H148" s="15">
        <v>20</v>
      </c>
      <c r="I148" s="15">
        <v>9</v>
      </c>
      <c r="J148" s="15">
        <v>4</v>
      </c>
      <c r="K148" s="15">
        <v>8</v>
      </c>
      <c r="L148" s="15">
        <v>8</v>
      </c>
      <c r="M148" s="15">
        <v>7</v>
      </c>
      <c r="N148" s="15">
        <v>16</v>
      </c>
      <c r="O148" s="15">
        <v>8</v>
      </c>
      <c r="P148" s="15">
        <v>4</v>
      </c>
      <c r="Q148" s="15">
        <v>9</v>
      </c>
      <c r="R148" s="15">
        <v>18</v>
      </c>
      <c r="S148" s="15">
        <v>5</v>
      </c>
      <c r="T148" s="15">
        <v>17</v>
      </c>
      <c r="U148" s="15">
        <v>5</v>
      </c>
      <c r="V148" s="15">
        <v>9</v>
      </c>
      <c r="W148" s="15">
        <v>11</v>
      </c>
      <c r="X148" s="15">
        <v>15</v>
      </c>
      <c r="Y148" s="15">
        <v>6</v>
      </c>
      <c r="Z148" s="15">
        <v>10</v>
      </c>
      <c r="AA148" s="15">
        <v>16</v>
      </c>
      <c r="AB148" s="15">
        <v>12</v>
      </c>
      <c r="AC148" s="15">
        <v>5</v>
      </c>
      <c r="AD148" s="15">
        <v>5</v>
      </c>
      <c r="AE148" s="15">
        <v>3</v>
      </c>
      <c r="AF148" s="15">
        <v>5</v>
      </c>
      <c r="AG148" s="15">
        <v>11</v>
      </c>
      <c r="AH148" s="15">
        <v>19</v>
      </c>
      <c r="AI148" s="15">
        <v>3</v>
      </c>
      <c r="AJ148" s="15">
        <v>2</v>
      </c>
      <c r="AK148" s="15">
        <v>10</v>
      </c>
      <c r="AL148" s="15">
        <v>3</v>
      </c>
      <c r="AM148" s="15">
        <v>8</v>
      </c>
      <c r="AN148" s="15">
        <v>4</v>
      </c>
      <c r="AO148" s="15">
        <v>10</v>
      </c>
      <c r="AP148" s="15" t="s">
        <v>47</v>
      </c>
      <c r="AQ148" s="15">
        <v>3</v>
      </c>
      <c r="AR148" s="15">
        <v>129</v>
      </c>
      <c r="AS148" s="15">
        <v>211</v>
      </c>
      <c r="AT148" s="15">
        <v>61</v>
      </c>
      <c r="AU148" s="15"/>
    </row>
    <row r="149" spans="1:47" ht="0.75" customHeight="1" x14ac:dyDescent="0.25">
      <c r="A149" s="17"/>
      <c r="B149" s="15"/>
      <c r="C149" s="15"/>
      <c r="D149" s="15">
        <v>0.18</v>
      </c>
      <c r="E149" s="15">
        <v>0.17</v>
      </c>
      <c r="F149" s="15">
        <v>0.11</v>
      </c>
      <c r="G149" s="15">
        <v>0.13</v>
      </c>
      <c r="H149" s="15">
        <v>0.25</v>
      </c>
      <c r="I149" s="15">
        <v>0.22</v>
      </c>
      <c r="J149" s="15">
        <v>0.12</v>
      </c>
      <c r="K149" s="15">
        <v>0.33</v>
      </c>
      <c r="L149" s="15">
        <v>0.15</v>
      </c>
      <c r="M149" s="15">
        <v>0.2</v>
      </c>
      <c r="N149" s="15">
        <v>0.23</v>
      </c>
      <c r="O149" s="15">
        <v>0.16</v>
      </c>
      <c r="P149" s="15">
        <v>0.06</v>
      </c>
      <c r="Q149" s="15">
        <v>0.15</v>
      </c>
      <c r="R149" s="15">
        <v>0.23</v>
      </c>
      <c r="S149" s="15">
        <v>0.11</v>
      </c>
      <c r="T149" s="15">
        <v>0.13</v>
      </c>
      <c r="U149" s="15">
        <v>0.2</v>
      </c>
      <c r="V149" s="15">
        <v>0.42</v>
      </c>
      <c r="W149" s="15">
        <v>0.33</v>
      </c>
      <c r="X149" s="15">
        <v>0.18</v>
      </c>
      <c r="Y149" s="15">
        <v>0.16</v>
      </c>
      <c r="Z149" s="15">
        <v>0.22</v>
      </c>
      <c r="AA149" s="15">
        <v>0.28000000000000003</v>
      </c>
      <c r="AB149" s="15">
        <v>0.21</v>
      </c>
      <c r="AC149" s="15">
        <v>0.13</v>
      </c>
      <c r="AD149" s="15">
        <v>0.11</v>
      </c>
      <c r="AE149" s="15">
        <v>0.1</v>
      </c>
      <c r="AF149" s="15">
        <v>0.24</v>
      </c>
      <c r="AG149" s="15">
        <v>0.27</v>
      </c>
      <c r="AH149" s="15">
        <v>0.15</v>
      </c>
      <c r="AI149" s="15">
        <v>0.11</v>
      </c>
      <c r="AJ149" s="15">
        <v>0.13</v>
      </c>
      <c r="AK149" s="15">
        <v>0.26</v>
      </c>
      <c r="AL149" s="15">
        <v>0.13</v>
      </c>
      <c r="AM149" s="15">
        <v>0.19</v>
      </c>
      <c r="AN149" s="15">
        <v>0.09</v>
      </c>
      <c r="AO149" s="15">
        <v>0.19</v>
      </c>
      <c r="AP149" s="15" t="s">
        <v>47</v>
      </c>
      <c r="AQ149" s="15">
        <v>0.25</v>
      </c>
      <c r="AR149" s="15">
        <v>0.17</v>
      </c>
      <c r="AS149" s="15">
        <v>0.19</v>
      </c>
      <c r="AT149" s="15">
        <v>0.17</v>
      </c>
      <c r="AU149" s="15"/>
    </row>
    <row r="150" spans="1:47" ht="0.75" customHeight="1" x14ac:dyDescent="0.25">
      <c r="A150" s="17"/>
      <c r="B150" s="15"/>
      <c r="C150" s="15" t="s">
        <v>94</v>
      </c>
      <c r="D150" s="15">
        <v>347</v>
      </c>
      <c r="E150" s="15" t="s">
        <v>47</v>
      </c>
      <c r="F150" s="15">
        <v>4</v>
      </c>
      <c r="G150" s="15">
        <v>10</v>
      </c>
      <c r="H150" s="15">
        <v>13</v>
      </c>
      <c r="I150" s="15">
        <v>7</v>
      </c>
      <c r="J150" s="15">
        <v>5</v>
      </c>
      <c r="K150" s="15">
        <v>4</v>
      </c>
      <c r="L150" s="15">
        <v>8</v>
      </c>
      <c r="M150" s="15">
        <v>2</v>
      </c>
      <c r="N150" s="15">
        <v>10</v>
      </c>
      <c r="O150" s="15">
        <v>12</v>
      </c>
      <c r="P150" s="15">
        <v>9</v>
      </c>
      <c r="Q150" s="15">
        <v>10</v>
      </c>
      <c r="R150" s="15">
        <v>15</v>
      </c>
      <c r="S150" s="15">
        <v>7</v>
      </c>
      <c r="T150" s="15">
        <v>20</v>
      </c>
      <c r="U150" s="15">
        <v>3</v>
      </c>
      <c r="V150" s="15">
        <v>3</v>
      </c>
      <c r="W150" s="15">
        <v>6</v>
      </c>
      <c r="X150" s="15">
        <v>11</v>
      </c>
      <c r="Y150" s="15">
        <v>3</v>
      </c>
      <c r="Z150" s="15">
        <v>8</v>
      </c>
      <c r="AA150" s="15">
        <v>7</v>
      </c>
      <c r="AB150" s="15">
        <v>14</v>
      </c>
      <c r="AC150" s="15">
        <v>7</v>
      </c>
      <c r="AD150" s="15">
        <v>5</v>
      </c>
      <c r="AE150" s="15">
        <v>4</v>
      </c>
      <c r="AF150" s="15">
        <v>3</v>
      </c>
      <c r="AG150" s="15">
        <v>11</v>
      </c>
      <c r="AH150" s="15">
        <v>16</v>
      </c>
      <c r="AI150" s="15">
        <v>6</v>
      </c>
      <c r="AJ150" s="15">
        <v>2</v>
      </c>
      <c r="AK150" s="15">
        <v>6</v>
      </c>
      <c r="AL150" s="15">
        <v>2</v>
      </c>
      <c r="AM150" s="15">
        <v>3</v>
      </c>
      <c r="AN150" s="15">
        <v>6</v>
      </c>
      <c r="AO150" s="15">
        <v>7</v>
      </c>
      <c r="AP150" s="15" t="s">
        <v>47</v>
      </c>
      <c r="AQ150" s="15">
        <v>1</v>
      </c>
      <c r="AR150" s="15">
        <v>115</v>
      </c>
      <c r="AS150" s="15">
        <v>171</v>
      </c>
      <c r="AT150" s="15">
        <v>61</v>
      </c>
      <c r="AU150" s="15"/>
    </row>
    <row r="151" spans="1:47" ht="0.75" customHeight="1" x14ac:dyDescent="0.25">
      <c r="A151" s="17"/>
      <c r="B151" s="15"/>
      <c r="C151" s="15"/>
      <c r="D151" s="15">
        <v>0.15</v>
      </c>
      <c r="E151" s="15" t="s">
        <v>47</v>
      </c>
      <c r="F151" s="15">
        <v>0.11</v>
      </c>
      <c r="G151" s="15">
        <v>0.27</v>
      </c>
      <c r="H151" s="15">
        <v>0.16</v>
      </c>
      <c r="I151" s="15">
        <v>0.17</v>
      </c>
      <c r="J151" s="15">
        <v>0.16</v>
      </c>
      <c r="K151" s="15">
        <v>0.14000000000000001</v>
      </c>
      <c r="L151" s="15">
        <v>0.15</v>
      </c>
      <c r="M151" s="15">
        <v>0.06</v>
      </c>
      <c r="N151" s="15">
        <v>0.13</v>
      </c>
      <c r="O151" s="15">
        <v>0.24</v>
      </c>
      <c r="P151" s="15">
        <v>0.15</v>
      </c>
      <c r="Q151" s="15">
        <v>0.16</v>
      </c>
      <c r="R151" s="15">
        <v>0.19</v>
      </c>
      <c r="S151" s="15">
        <v>0.17</v>
      </c>
      <c r="T151" s="15">
        <v>0.15</v>
      </c>
      <c r="U151" s="15">
        <v>0.14000000000000001</v>
      </c>
      <c r="V151" s="15">
        <v>0.16</v>
      </c>
      <c r="W151" s="15">
        <v>0.19</v>
      </c>
      <c r="X151" s="15">
        <v>0.14000000000000001</v>
      </c>
      <c r="Y151" s="15">
        <v>7.0000000000000007E-2</v>
      </c>
      <c r="Z151" s="15">
        <v>0.19</v>
      </c>
      <c r="AA151" s="15">
        <v>0.11</v>
      </c>
      <c r="AB151" s="15">
        <v>0.24</v>
      </c>
      <c r="AC151" s="15">
        <v>0.17</v>
      </c>
      <c r="AD151" s="15">
        <v>0.13</v>
      </c>
      <c r="AE151" s="15">
        <v>0.13</v>
      </c>
      <c r="AF151" s="15">
        <v>0.18</v>
      </c>
      <c r="AG151" s="15">
        <v>0.27</v>
      </c>
      <c r="AH151" s="15">
        <v>0.13</v>
      </c>
      <c r="AI151" s="15">
        <v>0.19</v>
      </c>
      <c r="AJ151" s="15">
        <v>0.13</v>
      </c>
      <c r="AK151" s="15">
        <v>0.15</v>
      </c>
      <c r="AL151" s="15">
        <v>7.0000000000000007E-2</v>
      </c>
      <c r="AM151" s="15">
        <v>7.0000000000000007E-2</v>
      </c>
      <c r="AN151" s="15">
        <v>0.15</v>
      </c>
      <c r="AO151" s="15">
        <v>0.15</v>
      </c>
      <c r="AP151" s="15" t="s">
        <v>47</v>
      </c>
      <c r="AQ151" s="15">
        <v>0.08</v>
      </c>
      <c r="AR151" s="15">
        <v>0.16</v>
      </c>
      <c r="AS151" s="15">
        <v>0.15</v>
      </c>
      <c r="AT151" s="15">
        <v>0.17</v>
      </c>
      <c r="AU151" s="15"/>
    </row>
    <row r="152" spans="1:47" ht="0.75" customHeight="1" x14ac:dyDescent="0.25">
      <c r="A152" s="17"/>
      <c r="B152" s="15"/>
      <c r="C152" s="15" t="s">
        <v>96</v>
      </c>
      <c r="D152" s="15">
        <v>139</v>
      </c>
      <c r="E152" s="15">
        <v>2</v>
      </c>
      <c r="F152" s="15">
        <v>5</v>
      </c>
      <c r="G152" s="15">
        <v>5</v>
      </c>
      <c r="H152" s="15">
        <v>8</v>
      </c>
      <c r="I152" s="15">
        <v>2</v>
      </c>
      <c r="J152" s="15">
        <v>1</v>
      </c>
      <c r="K152" s="15" t="s">
        <v>47</v>
      </c>
      <c r="L152" s="15">
        <v>2</v>
      </c>
      <c r="M152" s="15">
        <v>5</v>
      </c>
      <c r="N152" s="15">
        <v>4</v>
      </c>
      <c r="O152" s="15">
        <v>3</v>
      </c>
      <c r="P152" s="15">
        <v>2</v>
      </c>
      <c r="Q152" s="15">
        <v>3</v>
      </c>
      <c r="R152" s="15">
        <v>3</v>
      </c>
      <c r="S152" s="15">
        <v>2</v>
      </c>
      <c r="T152" s="15">
        <v>8</v>
      </c>
      <c r="U152" s="15">
        <v>2</v>
      </c>
      <c r="V152" s="15" t="s">
        <v>47</v>
      </c>
      <c r="W152" s="15">
        <v>4</v>
      </c>
      <c r="X152" s="15">
        <v>5</v>
      </c>
      <c r="Y152" s="15">
        <v>2</v>
      </c>
      <c r="Z152" s="15">
        <v>2</v>
      </c>
      <c r="AA152" s="15">
        <v>6</v>
      </c>
      <c r="AB152" s="15">
        <v>4</v>
      </c>
      <c r="AC152" s="15">
        <v>3</v>
      </c>
      <c r="AD152" s="15">
        <v>4</v>
      </c>
      <c r="AE152" s="15">
        <v>2</v>
      </c>
      <c r="AF152" s="15">
        <v>2</v>
      </c>
      <c r="AG152" s="15">
        <v>4</v>
      </c>
      <c r="AH152" s="15">
        <v>9</v>
      </c>
      <c r="AI152" s="15">
        <v>1</v>
      </c>
      <c r="AJ152" s="15">
        <v>1</v>
      </c>
      <c r="AK152" s="15">
        <v>3</v>
      </c>
      <c r="AL152" s="15" t="s">
        <v>47</v>
      </c>
      <c r="AM152" s="15">
        <v>2</v>
      </c>
      <c r="AN152" s="15">
        <v>1</v>
      </c>
      <c r="AO152" s="15" t="s">
        <v>47</v>
      </c>
      <c r="AP152" s="15" t="s">
        <v>47</v>
      </c>
      <c r="AQ152" s="15">
        <v>2</v>
      </c>
      <c r="AR152" s="15">
        <v>45</v>
      </c>
      <c r="AS152" s="15">
        <v>68</v>
      </c>
      <c r="AT152" s="15">
        <v>26</v>
      </c>
      <c r="AU152" s="15"/>
    </row>
    <row r="153" spans="1:47" ht="0.75" customHeight="1" x14ac:dyDescent="0.25">
      <c r="A153" s="17"/>
      <c r="B153" s="15"/>
      <c r="C153" s="15"/>
      <c r="D153" s="15">
        <v>0.06</v>
      </c>
      <c r="E153" s="15">
        <v>0.11</v>
      </c>
      <c r="F153" s="15">
        <v>0.14000000000000001</v>
      </c>
      <c r="G153" s="15">
        <v>0.13</v>
      </c>
      <c r="H153" s="15">
        <v>0.1</v>
      </c>
      <c r="I153" s="15">
        <v>0.05</v>
      </c>
      <c r="J153" s="15">
        <v>0.04</v>
      </c>
      <c r="K153" s="15" t="s">
        <v>47</v>
      </c>
      <c r="L153" s="15">
        <v>0.03</v>
      </c>
      <c r="M153" s="15">
        <v>0.14000000000000001</v>
      </c>
      <c r="N153" s="15">
        <v>0.05</v>
      </c>
      <c r="O153" s="15">
        <v>0.06</v>
      </c>
      <c r="P153" s="15">
        <v>0.04</v>
      </c>
      <c r="Q153" s="15">
        <v>0.04</v>
      </c>
      <c r="R153" s="15">
        <v>0.04</v>
      </c>
      <c r="S153" s="15">
        <v>0.06</v>
      </c>
      <c r="T153" s="15">
        <v>7.0000000000000007E-2</v>
      </c>
      <c r="U153" s="15">
        <v>0.06</v>
      </c>
      <c r="V153" s="15" t="s">
        <v>47</v>
      </c>
      <c r="W153" s="15">
        <v>0.11</v>
      </c>
      <c r="X153" s="15">
        <v>0.05</v>
      </c>
      <c r="Y153" s="15">
        <v>0.05</v>
      </c>
      <c r="Z153" s="15">
        <v>0.06</v>
      </c>
      <c r="AA153" s="15">
        <v>0.1</v>
      </c>
      <c r="AB153" s="15">
        <v>7.0000000000000007E-2</v>
      </c>
      <c r="AC153" s="15">
        <v>0.09</v>
      </c>
      <c r="AD153" s="15">
        <v>0.09</v>
      </c>
      <c r="AE153" s="15">
        <v>7.0000000000000007E-2</v>
      </c>
      <c r="AF153" s="15">
        <v>0.12</v>
      </c>
      <c r="AG153" s="15">
        <v>0.1</v>
      </c>
      <c r="AH153" s="15">
        <v>7.0000000000000007E-2</v>
      </c>
      <c r="AI153" s="15">
        <v>0.03</v>
      </c>
      <c r="AJ153" s="15">
        <v>0.06</v>
      </c>
      <c r="AK153" s="15">
        <v>0.08</v>
      </c>
      <c r="AL153" s="15" t="s">
        <v>47</v>
      </c>
      <c r="AM153" s="15">
        <v>0.05</v>
      </c>
      <c r="AN153" s="15">
        <v>0.03</v>
      </c>
      <c r="AO153" s="15" t="s">
        <v>47</v>
      </c>
      <c r="AP153" s="15" t="s">
        <v>47</v>
      </c>
      <c r="AQ153" s="15">
        <v>0.17</v>
      </c>
      <c r="AR153" s="15">
        <v>0.06</v>
      </c>
      <c r="AS153" s="15">
        <v>0.06</v>
      </c>
      <c r="AT153" s="15">
        <v>7.0000000000000007E-2</v>
      </c>
      <c r="AU153" s="15"/>
    </row>
    <row r="154" spans="1:47" ht="0.75" customHeight="1" x14ac:dyDescent="0.25">
      <c r="A154" s="17"/>
      <c r="B154" s="15"/>
      <c r="C154" s="15" t="s">
        <v>97</v>
      </c>
      <c r="D154" s="15">
        <v>111</v>
      </c>
      <c r="E154" s="15">
        <v>5</v>
      </c>
      <c r="F154" s="15">
        <v>1</v>
      </c>
      <c r="G154" s="15">
        <v>2</v>
      </c>
      <c r="H154" s="15">
        <v>3</v>
      </c>
      <c r="I154" s="15">
        <v>3</v>
      </c>
      <c r="J154" s="15" t="s">
        <v>47</v>
      </c>
      <c r="K154" s="15" t="s">
        <v>47</v>
      </c>
      <c r="L154" s="15">
        <v>5</v>
      </c>
      <c r="M154" s="15">
        <v>1</v>
      </c>
      <c r="N154" s="15">
        <v>4</v>
      </c>
      <c r="O154" s="15">
        <v>3</v>
      </c>
      <c r="P154" s="15">
        <v>2</v>
      </c>
      <c r="Q154" s="15">
        <v>3</v>
      </c>
      <c r="R154" s="15">
        <v>4</v>
      </c>
      <c r="S154" s="15">
        <v>1</v>
      </c>
      <c r="T154" s="15">
        <v>1</v>
      </c>
      <c r="U154" s="15">
        <v>3</v>
      </c>
      <c r="V154" s="15">
        <v>1</v>
      </c>
      <c r="W154" s="15">
        <v>1</v>
      </c>
      <c r="X154" s="15">
        <v>5</v>
      </c>
      <c r="Y154" s="15">
        <v>1</v>
      </c>
      <c r="Z154" s="15">
        <v>4</v>
      </c>
      <c r="AA154" s="15">
        <v>6</v>
      </c>
      <c r="AB154" s="15">
        <v>1</v>
      </c>
      <c r="AC154" s="15" t="s">
        <v>47</v>
      </c>
      <c r="AD154" s="15">
        <v>3</v>
      </c>
      <c r="AE154" s="15">
        <v>1</v>
      </c>
      <c r="AF154" s="15" t="s">
        <v>47</v>
      </c>
      <c r="AG154" s="15">
        <v>1</v>
      </c>
      <c r="AH154" s="15">
        <v>11</v>
      </c>
      <c r="AI154" s="15">
        <v>1</v>
      </c>
      <c r="AJ154" s="15">
        <v>1</v>
      </c>
      <c r="AK154" s="15">
        <v>1</v>
      </c>
      <c r="AL154" s="15" t="s">
        <v>47</v>
      </c>
      <c r="AM154" s="15">
        <v>3</v>
      </c>
      <c r="AN154" s="15">
        <v>2</v>
      </c>
      <c r="AO154" s="15">
        <v>3</v>
      </c>
      <c r="AP154" s="15">
        <v>4</v>
      </c>
      <c r="AQ154" s="15" t="s">
        <v>47</v>
      </c>
      <c r="AR154" s="15">
        <v>32</v>
      </c>
      <c r="AS154" s="15">
        <v>56</v>
      </c>
      <c r="AT154" s="15">
        <v>23</v>
      </c>
      <c r="AU154" s="15"/>
    </row>
    <row r="155" spans="1:47" ht="0.75" customHeight="1" x14ac:dyDescent="0.25">
      <c r="A155" s="17"/>
      <c r="B155" s="15"/>
      <c r="C155" s="15"/>
      <c r="D155" s="15">
        <v>0.05</v>
      </c>
      <c r="E155" s="15">
        <v>0.22</v>
      </c>
      <c r="F155" s="15">
        <v>0.03</v>
      </c>
      <c r="G155" s="15">
        <v>7.0000000000000007E-2</v>
      </c>
      <c r="H155" s="15">
        <v>0.04</v>
      </c>
      <c r="I155" s="15">
        <v>7.0000000000000007E-2</v>
      </c>
      <c r="J155" s="15" t="s">
        <v>47</v>
      </c>
      <c r="K155" s="15" t="s">
        <v>47</v>
      </c>
      <c r="L155" s="15">
        <v>0.08</v>
      </c>
      <c r="M155" s="15">
        <v>0.03</v>
      </c>
      <c r="N155" s="15">
        <v>0.05</v>
      </c>
      <c r="O155" s="15">
        <v>0.06</v>
      </c>
      <c r="P155" s="15">
        <v>0.04</v>
      </c>
      <c r="Q155" s="15">
        <v>0.05</v>
      </c>
      <c r="R155" s="15">
        <v>0.05</v>
      </c>
      <c r="S155" s="15">
        <v>0.03</v>
      </c>
      <c r="T155" s="15">
        <v>0.01</v>
      </c>
      <c r="U155" s="15">
        <v>0.13</v>
      </c>
      <c r="V155" s="15">
        <v>0.05</v>
      </c>
      <c r="W155" s="15">
        <v>0.04</v>
      </c>
      <c r="X155" s="15">
        <v>0.05</v>
      </c>
      <c r="Y155" s="15">
        <v>0.02</v>
      </c>
      <c r="Z155" s="15">
        <v>0.08</v>
      </c>
      <c r="AA155" s="15">
        <v>0.1</v>
      </c>
      <c r="AB155" s="15">
        <v>0.01</v>
      </c>
      <c r="AC155" s="15" t="s">
        <v>47</v>
      </c>
      <c r="AD155" s="15">
        <v>7.0000000000000007E-2</v>
      </c>
      <c r="AE155" s="15">
        <v>0.03</v>
      </c>
      <c r="AF155" s="15" t="s">
        <v>47</v>
      </c>
      <c r="AG155" s="15">
        <v>0.02</v>
      </c>
      <c r="AH155" s="15">
        <v>0.08</v>
      </c>
      <c r="AI155" s="15">
        <v>0.03</v>
      </c>
      <c r="AJ155" s="15">
        <v>0.06</v>
      </c>
      <c r="AK155" s="15">
        <v>0.03</v>
      </c>
      <c r="AL155" s="15" t="s">
        <v>47</v>
      </c>
      <c r="AM155" s="15">
        <v>7.0000000000000007E-2</v>
      </c>
      <c r="AN155" s="15">
        <v>0.06</v>
      </c>
      <c r="AO155" s="15">
        <v>0.06</v>
      </c>
      <c r="AP155" s="15">
        <v>0.3</v>
      </c>
      <c r="AQ155" s="15" t="s">
        <v>47</v>
      </c>
      <c r="AR155" s="15">
        <v>0.04</v>
      </c>
      <c r="AS155" s="15">
        <v>0.05</v>
      </c>
      <c r="AT155" s="15">
        <v>0.06</v>
      </c>
      <c r="AU155" s="15"/>
    </row>
    <row r="156" spans="1:47" ht="0.75" customHeight="1" x14ac:dyDescent="0.25">
      <c r="A156" s="17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</row>
    <row r="157" spans="1:47" ht="15" hidden="1" customHeight="1" x14ac:dyDescent="0.25">
      <c r="A157" s="17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</row>
    <row r="158" spans="1:47" ht="15" hidden="1" customHeight="1" x14ac:dyDescent="0.25">
      <c r="A158" s="17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</row>
    <row r="159" spans="1:47" ht="15" hidden="1" customHeight="1" x14ac:dyDescent="0.25">
      <c r="A159" s="17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</row>
    <row r="160" spans="1:47" ht="15" hidden="1" customHeight="1" x14ac:dyDescent="0.25">
      <c r="A160" s="17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</row>
    <row r="161" spans="1:47" ht="15" hidden="1" customHeight="1" x14ac:dyDescent="0.25">
      <c r="A161" s="17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</row>
    <row r="162" spans="1:47" ht="15" hidden="1" customHeight="1" x14ac:dyDescent="0.25"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</row>
    <row r="163" spans="1:47" ht="15" hidden="1" customHeight="1" x14ac:dyDescent="0.25"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</row>
    <row r="164" spans="1:47" ht="15" hidden="1" customHeight="1" x14ac:dyDescent="0.25"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</row>
    <row r="165" spans="1:47" ht="15" hidden="1" customHeight="1" x14ac:dyDescent="0.25"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</row>
  </sheetData>
  <sortState ref="C69:AY79">
    <sortCondition ref="C69"/>
  </sortState>
  <mergeCells count="2">
    <mergeCell ref="A1:R1"/>
    <mergeCell ref="B2:P2"/>
  </mergeCells>
  <dataValidations count="2">
    <dataValidation type="list" allowBlank="1" showInputMessage="1" showErrorMessage="1" sqref="B2">
      <formula1>$C$24:$C$33</formula1>
    </dataValidation>
    <dataValidation type="list" allowBlank="1" showInputMessage="1" showErrorMessage="1" sqref="C14">
      <formula1>$C$45:$C$54</formula1>
    </dataValidation>
  </dataValidations>
  <hyperlinks>
    <hyperlink ref="R2" location="Index!A1" display="INDEX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7"/>
  <sheetViews>
    <sheetView workbookViewId="0">
      <selection activeCell="B2" sqref="B2:P2"/>
    </sheetView>
  </sheetViews>
  <sheetFormatPr defaultColWidth="0" defaultRowHeight="15" customHeight="1" zeroHeight="1" x14ac:dyDescent="0.25"/>
  <cols>
    <col min="1" max="1" width="8.5703125" style="10" customWidth="1"/>
    <col min="2" max="16" width="8.5703125" style="20" customWidth="1"/>
    <col min="17" max="17" width="2.42578125" style="20" customWidth="1"/>
    <col min="18" max="18" width="8.5703125" style="20" customWidth="1"/>
    <col min="19" max="47" width="0.140625" style="20" customWidth="1"/>
    <col min="48" max="16384" width="8.5703125" style="20" hidden="1"/>
  </cols>
  <sheetData>
    <row r="1" spans="1:47" s="23" customFormat="1" ht="20.25" x14ac:dyDescent="0.3">
      <c r="A1" s="65" t="s">
        <v>98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s="19" customFormat="1" ht="23.25" x14ac:dyDescent="0.35">
      <c r="A2" s="21"/>
      <c r="B2" s="66" t="s">
        <v>102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33"/>
      <c r="R2" s="34" t="s">
        <v>589</v>
      </c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</row>
    <row r="3" spans="1:47" s="19" customFormat="1" ht="4.5" customHeight="1" x14ac:dyDescent="0.25">
      <c r="A3" s="21"/>
      <c r="B3" s="1"/>
      <c r="C3" s="1"/>
      <c r="D3" s="1" t="s">
        <v>1</v>
      </c>
      <c r="E3" s="1" t="s">
        <v>2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</row>
    <row r="4" spans="1:47" s="19" customFormat="1" ht="4.5" customHeight="1" x14ac:dyDescent="0.25">
      <c r="A4" s="21"/>
      <c r="B4" s="1"/>
      <c r="C4" s="1"/>
      <c r="D4" s="1" t="s">
        <v>1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1" t="s">
        <v>13</v>
      </c>
      <c r="P4" s="1" t="s">
        <v>14</v>
      </c>
      <c r="Q4" s="1" t="s">
        <v>15</v>
      </c>
      <c r="R4" s="1" t="s">
        <v>16</v>
      </c>
      <c r="S4" s="14" t="s">
        <v>17</v>
      </c>
      <c r="T4" s="14" t="s">
        <v>18</v>
      </c>
      <c r="U4" s="14" t="s">
        <v>19</v>
      </c>
      <c r="V4" s="14" t="s">
        <v>20</v>
      </c>
      <c r="W4" s="14" t="s">
        <v>21</v>
      </c>
      <c r="X4" s="14" t="s">
        <v>22</v>
      </c>
      <c r="Y4" s="14" t="s">
        <v>23</v>
      </c>
      <c r="Z4" s="14" t="s">
        <v>24</v>
      </c>
      <c r="AA4" s="14" t="s">
        <v>25</v>
      </c>
      <c r="AB4" s="14" t="s">
        <v>26</v>
      </c>
      <c r="AC4" s="14" t="s">
        <v>27</v>
      </c>
      <c r="AD4" s="14" t="s">
        <v>28</v>
      </c>
      <c r="AE4" s="14" t="s">
        <v>29</v>
      </c>
      <c r="AF4" s="14" t="s">
        <v>30</v>
      </c>
      <c r="AG4" s="14" t="s">
        <v>31</v>
      </c>
      <c r="AH4" s="14" t="s">
        <v>32</v>
      </c>
      <c r="AI4" s="14" t="s">
        <v>33</v>
      </c>
      <c r="AJ4" s="14" t="s">
        <v>34</v>
      </c>
      <c r="AK4" s="14" t="s">
        <v>35</v>
      </c>
      <c r="AL4" s="14" t="s">
        <v>36</v>
      </c>
      <c r="AM4" s="14" t="s">
        <v>37</v>
      </c>
      <c r="AN4" s="14" t="s">
        <v>38</v>
      </c>
      <c r="AO4" s="14" t="s">
        <v>39</v>
      </c>
      <c r="AP4" s="14" t="s">
        <v>40</v>
      </c>
      <c r="AQ4" s="14" t="s">
        <v>41</v>
      </c>
      <c r="AR4" s="14"/>
      <c r="AS4" s="14"/>
      <c r="AT4" s="14"/>
      <c r="AU4" s="14"/>
    </row>
    <row r="5" spans="1:47" s="19" customFormat="1" x14ac:dyDescent="0.25">
      <c r="A5" s="22">
        <v>40940</v>
      </c>
      <c r="B5" s="1" t="s">
        <v>99</v>
      </c>
      <c r="C5" s="1"/>
      <c r="D5" s="1">
        <f t="shared" ref="D5:AQ5" si="0">LOOKUP($B$2,$C$24:$C$29,D$24:D$29)</f>
        <v>0.34</v>
      </c>
      <c r="E5" s="1">
        <f t="shared" si="0"/>
        <v>0</v>
      </c>
      <c r="F5" s="1">
        <f t="shared" si="0"/>
        <v>0.31</v>
      </c>
      <c r="G5" s="1">
        <f t="shared" si="0"/>
        <v>0.37</v>
      </c>
      <c r="H5" s="1">
        <f t="shared" si="0"/>
        <v>0.33</v>
      </c>
      <c r="I5" s="1">
        <f t="shared" si="0"/>
        <v>0.38</v>
      </c>
      <c r="J5" s="1">
        <f t="shared" si="0"/>
        <v>0</v>
      </c>
      <c r="K5" s="1">
        <f t="shared" si="0"/>
        <v>0</v>
      </c>
      <c r="L5" s="1">
        <f t="shared" si="0"/>
        <v>0.34</v>
      </c>
      <c r="M5" s="1">
        <f t="shared" si="0"/>
        <v>0.38</v>
      </c>
      <c r="N5" s="1">
        <f t="shared" si="0"/>
        <v>0.3</v>
      </c>
      <c r="O5" s="1">
        <f t="shared" si="0"/>
        <v>0.38</v>
      </c>
      <c r="P5" s="1">
        <f t="shared" si="0"/>
        <v>0.34</v>
      </c>
      <c r="Q5" s="1">
        <f t="shared" si="0"/>
        <v>0.3</v>
      </c>
      <c r="R5" s="1">
        <f t="shared" si="0"/>
        <v>0.36</v>
      </c>
      <c r="S5" s="14">
        <f t="shared" si="0"/>
        <v>0.36</v>
      </c>
      <c r="T5" s="14">
        <f t="shared" si="0"/>
        <v>0.39</v>
      </c>
      <c r="U5" s="14">
        <f t="shared" si="0"/>
        <v>0</v>
      </c>
      <c r="V5" s="14">
        <f t="shared" si="0"/>
        <v>0</v>
      </c>
      <c r="W5" s="14">
        <f t="shared" si="0"/>
        <v>0.28999999999999998</v>
      </c>
      <c r="X5" s="14">
        <f t="shared" si="0"/>
        <v>0.34</v>
      </c>
      <c r="Y5" s="14">
        <f t="shared" si="0"/>
        <v>0.37</v>
      </c>
      <c r="Z5" s="14">
        <f t="shared" si="0"/>
        <v>0.47</v>
      </c>
      <c r="AA5" s="14">
        <f t="shared" si="0"/>
        <v>0.27</v>
      </c>
      <c r="AB5" s="14">
        <f t="shared" si="0"/>
        <v>0.35</v>
      </c>
      <c r="AC5" s="14">
        <f t="shared" si="0"/>
        <v>0.4</v>
      </c>
      <c r="AD5" s="14">
        <f t="shared" si="0"/>
        <v>0.37</v>
      </c>
      <c r="AE5" s="14">
        <f t="shared" si="0"/>
        <v>0.33</v>
      </c>
      <c r="AF5" s="14">
        <f t="shared" si="0"/>
        <v>0</v>
      </c>
      <c r="AG5" s="14">
        <f t="shared" si="0"/>
        <v>0.43</v>
      </c>
      <c r="AH5" s="14">
        <f t="shared" si="0"/>
        <v>0.33</v>
      </c>
      <c r="AI5" s="14">
        <f t="shared" si="0"/>
        <v>0</v>
      </c>
      <c r="AJ5" s="14">
        <f t="shared" si="0"/>
        <v>0</v>
      </c>
      <c r="AK5" s="14">
        <f t="shared" si="0"/>
        <v>0.25</v>
      </c>
      <c r="AL5" s="14">
        <f t="shared" si="0"/>
        <v>0</v>
      </c>
      <c r="AM5" s="14">
        <f t="shared" si="0"/>
        <v>0.28000000000000003</v>
      </c>
      <c r="AN5" s="14">
        <f t="shared" si="0"/>
        <v>0</v>
      </c>
      <c r="AO5" s="14">
        <f t="shared" si="0"/>
        <v>0.44</v>
      </c>
      <c r="AP5" s="14">
        <f t="shared" si="0"/>
        <v>0</v>
      </c>
      <c r="AQ5" s="14">
        <f t="shared" si="0"/>
        <v>0</v>
      </c>
      <c r="AR5" s="14"/>
      <c r="AS5" s="14"/>
      <c r="AT5" s="14"/>
      <c r="AU5" s="14"/>
    </row>
    <row r="6" spans="1:47" s="19" customFormat="1" x14ac:dyDescent="0.25">
      <c r="A6" s="2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s="19" customFormat="1" ht="144.75" customHeight="1" x14ac:dyDescent="0.25">
      <c r="A7" s="2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</row>
    <row r="8" spans="1:47" s="19" customFormat="1" x14ac:dyDescent="0.25">
      <c r="A8" s="22">
        <v>41030</v>
      </c>
      <c r="B8" s="1" t="s">
        <v>98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</row>
    <row r="9" spans="1:47" s="19" customFormat="1" x14ac:dyDescent="0.25">
      <c r="A9" s="2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</row>
    <row r="10" spans="1:47" s="19" customFormat="1" x14ac:dyDescent="0.25">
      <c r="A10" s="2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</row>
    <row r="11" spans="1:47" s="19" customFormat="1" x14ac:dyDescent="0.25">
      <c r="A11" s="21"/>
      <c r="B11" s="1"/>
      <c r="C11" s="1"/>
      <c r="D11" s="1" t="s">
        <v>1</v>
      </c>
      <c r="E11" s="1" t="s">
        <v>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 t="s">
        <v>52</v>
      </c>
      <c r="AS11" s="14"/>
      <c r="AT11" s="14"/>
      <c r="AU11" s="14"/>
    </row>
    <row r="12" spans="1:47" s="19" customFormat="1" x14ac:dyDescent="0.25">
      <c r="A12" s="21"/>
      <c r="B12" s="1" t="s">
        <v>42</v>
      </c>
      <c r="C12" s="1"/>
      <c r="D12" s="1" t="s">
        <v>1</v>
      </c>
      <c r="E12" s="1" t="s">
        <v>3</v>
      </c>
      <c r="F12" s="1" t="s">
        <v>4</v>
      </c>
      <c r="G12" s="1" t="s">
        <v>5</v>
      </c>
      <c r="H12" s="1" t="s">
        <v>6</v>
      </c>
      <c r="I12" s="1" t="s">
        <v>7</v>
      </c>
      <c r="J12" s="1" t="s">
        <v>8</v>
      </c>
      <c r="K12" s="1" t="s">
        <v>9</v>
      </c>
      <c r="L12" s="1" t="s">
        <v>10</v>
      </c>
      <c r="M12" s="1" t="s">
        <v>11</v>
      </c>
      <c r="N12" s="1" t="s">
        <v>12</v>
      </c>
      <c r="O12" s="1" t="s">
        <v>13</v>
      </c>
      <c r="P12" s="1" t="s">
        <v>14</v>
      </c>
      <c r="Q12" s="1" t="s">
        <v>15</v>
      </c>
      <c r="R12" s="1" t="s">
        <v>16</v>
      </c>
      <c r="S12" s="14" t="s">
        <v>17</v>
      </c>
      <c r="T12" s="14" t="s">
        <v>18</v>
      </c>
      <c r="U12" s="14" t="s">
        <v>19</v>
      </c>
      <c r="V12" s="14" t="s">
        <v>20</v>
      </c>
      <c r="W12" s="14" t="s">
        <v>21</v>
      </c>
      <c r="X12" s="14" t="s">
        <v>22</v>
      </c>
      <c r="Y12" s="14" t="s">
        <v>23</v>
      </c>
      <c r="Z12" s="14" t="s">
        <v>24</v>
      </c>
      <c r="AA12" s="14" t="s">
        <v>25</v>
      </c>
      <c r="AB12" s="14" t="s">
        <v>26</v>
      </c>
      <c r="AC12" s="14" t="s">
        <v>27</v>
      </c>
      <c r="AD12" s="14" t="s">
        <v>28</v>
      </c>
      <c r="AE12" s="14" t="s">
        <v>29</v>
      </c>
      <c r="AF12" s="14" t="s">
        <v>30</v>
      </c>
      <c r="AG12" s="14" t="s">
        <v>31</v>
      </c>
      <c r="AH12" s="14" t="s">
        <v>32</v>
      </c>
      <c r="AI12" s="14" t="s">
        <v>33</v>
      </c>
      <c r="AJ12" s="14" t="s">
        <v>34</v>
      </c>
      <c r="AK12" s="14" t="s">
        <v>35</v>
      </c>
      <c r="AL12" s="14" t="s">
        <v>36</v>
      </c>
      <c r="AM12" s="14" t="s">
        <v>37</v>
      </c>
      <c r="AN12" s="14" t="s">
        <v>38</v>
      </c>
      <c r="AO12" s="14" t="s">
        <v>39</v>
      </c>
      <c r="AP12" s="14" t="s">
        <v>40</v>
      </c>
      <c r="AQ12" s="14" t="s">
        <v>41</v>
      </c>
      <c r="AR12" s="14" t="s">
        <v>53</v>
      </c>
      <c r="AS12" s="14" t="s">
        <v>54</v>
      </c>
      <c r="AT12" s="14" t="s">
        <v>55</v>
      </c>
      <c r="AU12" s="14"/>
    </row>
    <row r="13" spans="1:47" s="19" customFormat="1" x14ac:dyDescent="0.25">
      <c r="A13" s="21"/>
      <c r="B13" s="1" t="s">
        <v>99</v>
      </c>
      <c r="C13" s="1"/>
      <c r="D13" s="1" t="s">
        <v>1</v>
      </c>
      <c r="E13" s="1" t="s">
        <v>3</v>
      </c>
      <c r="F13" s="1" t="s">
        <v>4</v>
      </c>
      <c r="G13" s="1" t="s">
        <v>5</v>
      </c>
      <c r="H13" s="1" t="s">
        <v>6</v>
      </c>
      <c r="I13" s="1" t="s">
        <v>7</v>
      </c>
      <c r="J13" s="1" t="s">
        <v>8</v>
      </c>
      <c r="K13" s="1" t="s">
        <v>9</v>
      </c>
      <c r="L13" s="1" t="s">
        <v>10</v>
      </c>
      <c r="M13" s="1" t="s">
        <v>11</v>
      </c>
      <c r="N13" s="1" t="s">
        <v>12</v>
      </c>
      <c r="O13" s="1" t="s">
        <v>13</v>
      </c>
      <c r="P13" s="1" t="s">
        <v>14</v>
      </c>
      <c r="Q13" s="1" t="s">
        <v>15</v>
      </c>
      <c r="R13" s="1" t="s">
        <v>16</v>
      </c>
      <c r="S13" s="14" t="s">
        <v>17</v>
      </c>
      <c r="T13" s="14" t="s">
        <v>18</v>
      </c>
      <c r="U13" s="14" t="s">
        <v>19</v>
      </c>
      <c r="V13" s="14" t="s">
        <v>20</v>
      </c>
      <c r="W13" s="14" t="s">
        <v>21</v>
      </c>
      <c r="X13" s="14" t="s">
        <v>22</v>
      </c>
      <c r="Y13" s="14" t="s">
        <v>23</v>
      </c>
      <c r="Z13" s="14" t="s">
        <v>24</v>
      </c>
      <c r="AA13" s="14" t="s">
        <v>25</v>
      </c>
      <c r="AB13" s="14" t="s">
        <v>26</v>
      </c>
      <c r="AC13" s="14" t="s">
        <v>27</v>
      </c>
      <c r="AD13" s="14" t="s">
        <v>28</v>
      </c>
      <c r="AE13" s="14" t="s">
        <v>29</v>
      </c>
      <c r="AF13" s="14" t="s">
        <v>30</v>
      </c>
      <c r="AG13" s="14" t="s">
        <v>31</v>
      </c>
      <c r="AH13" s="14" t="s">
        <v>32</v>
      </c>
      <c r="AI13" s="14" t="s">
        <v>33</v>
      </c>
      <c r="AJ13" s="14" t="s">
        <v>34</v>
      </c>
      <c r="AK13" s="14" t="s">
        <v>35</v>
      </c>
      <c r="AL13" s="14" t="s">
        <v>36</v>
      </c>
      <c r="AM13" s="14" t="s">
        <v>37</v>
      </c>
      <c r="AN13" s="14" t="s">
        <v>38</v>
      </c>
      <c r="AO13" s="14" t="s">
        <v>39</v>
      </c>
      <c r="AP13" s="14" t="s">
        <v>40</v>
      </c>
      <c r="AQ13" s="14" t="s">
        <v>41</v>
      </c>
      <c r="AR13" s="14" t="s">
        <v>53</v>
      </c>
      <c r="AS13" s="14" t="s">
        <v>54</v>
      </c>
      <c r="AT13" s="14" t="s">
        <v>55</v>
      </c>
      <c r="AU13" s="14"/>
    </row>
    <row r="14" spans="1:47" s="19" customFormat="1" x14ac:dyDescent="0.25">
      <c r="A14" s="21"/>
      <c r="B14" s="1"/>
      <c r="C14" s="1" t="str">
        <f>B2</f>
        <v>To remain about the same size</v>
      </c>
      <c r="D14" s="1">
        <f>LOOKUP($C$14,$C$41:$C$46,D$41:D$46)</f>
        <v>0.38</v>
      </c>
      <c r="E14" s="1">
        <f t="shared" ref="E14:AT14" si="1">LOOKUP($C$14,$C$41:$C$46,E$41:E$46)</f>
        <v>0</v>
      </c>
      <c r="F14" s="1">
        <f t="shared" si="1"/>
        <v>0</v>
      </c>
      <c r="G14" s="1">
        <f t="shared" si="1"/>
        <v>0</v>
      </c>
      <c r="H14" s="1">
        <f t="shared" si="1"/>
        <v>0.33</v>
      </c>
      <c r="I14" s="1">
        <f t="shared" si="1"/>
        <v>0.43</v>
      </c>
      <c r="J14" s="1">
        <f t="shared" si="1"/>
        <v>0</v>
      </c>
      <c r="K14" s="1">
        <f t="shared" si="1"/>
        <v>0</v>
      </c>
      <c r="L14" s="1">
        <f t="shared" si="1"/>
        <v>0.4</v>
      </c>
      <c r="M14" s="1">
        <f t="shared" si="1"/>
        <v>0</v>
      </c>
      <c r="N14" s="1">
        <f t="shared" si="1"/>
        <v>0.34</v>
      </c>
      <c r="O14" s="1">
        <f t="shared" si="1"/>
        <v>0.41</v>
      </c>
      <c r="P14" s="1">
        <f t="shared" si="1"/>
        <v>0.38</v>
      </c>
      <c r="Q14" s="1">
        <f t="shared" si="1"/>
        <v>0.35</v>
      </c>
      <c r="R14" s="1">
        <f t="shared" si="1"/>
        <v>0.5</v>
      </c>
      <c r="S14" s="14">
        <f t="shared" si="1"/>
        <v>0.42</v>
      </c>
      <c r="T14" s="14">
        <f t="shared" si="1"/>
        <v>0.32</v>
      </c>
      <c r="U14" s="14">
        <f t="shared" si="1"/>
        <v>0</v>
      </c>
      <c r="V14" s="14">
        <f t="shared" si="1"/>
        <v>0</v>
      </c>
      <c r="W14" s="14">
        <f t="shared" si="1"/>
        <v>0.32</v>
      </c>
      <c r="X14" s="14">
        <f t="shared" si="1"/>
        <v>0.44</v>
      </c>
      <c r="Y14" s="14">
        <f t="shared" si="1"/>
        <v>0.34</v>
      </c>
      <c r="Z14" s="14">
        <f t="shared" si="1"/>
        <v>0.38</v>
      </c>
      <c r="AA14" s="14">
        <f t="shared" si="1"/>
        <v>0.26</v>
      </c>
      <c r="AB14" s="14">
        <f t="shared" si="1"/>
        <v>0.38</v>
      </c>
      <c r="AC14" s="14">
        <f t="shared" si="1"/>
        <v>0.33</v>
      </c>
      <c r="AD14" s="14">
        <f t="shared" si="1"/>
        <v>0.46</v>
      </c>
      <c r="AE14" s="14">
        <f t="shared" si="1"/>
        <v>0</v>
      </c>
      <c r="AF14" s="14">
        <f t="shared" si="1"/>
        <v>0</v>
      </c>
      <c r="AG14" s="14">
        <f t="shared" si="1"/>
        <v>0.56000000000000005</v>
      </c>
      <c r="AH14" s="14">
        <f t="shared" si="1"/>
        <v>0.41</v>
      </c>
      <c r="AI14" s="14">
        <f t="shared" si="1"/>
        <v>0</v>
      </c>
      <c r="AJ14" s="14">
        <f t="shared" si="1"/>
        <v>0</v>
      </c>
      <c r="AK14" s="14">
        <f t="shared" si="1"/>
        <v>0</v>
      </c>
      <c r="AL14" s="14">
        <f t="shared" si="1"/>
        <v>0</v>
      </c>
      <c r="AM14" s="14">
        <f t="shared" si="1"/>
        <v>0.26</v>
      </c>
      <c r="AN14" s="14">
        <f t="shared" si="1"/>
        <v>0</v>
      </c>
      <c r="AO14" s="14">
        <f t="shared" si="1"/>
        <v>0.36</v>
      </c>
      <c r="AP14" s="14">
        <f t="shared" si="1"/>
        <v>0</v>
      </c>
      <c r="AQ14" s="14">
        <f t="shared" si="1"/>
        <v>0</v>
      </c>
      <c r="AR14" s="14">
        <f t="shared" si="1"/>
        <v>0.38</v>
      </c>
      <c r="AS14" s="14">
        <f t="shared" si="1"/>
        <v>0.38</v>
      </c>
      <c r="AT14" s="14">
        <f t="shared" si="1"/>
        <v>0.37</v>
      </c>
      <c r="AU14" s="14"/>
    </row>
    <row r="15" spans="1:47" s="19" customFormat="1" x14ac:dyDescent="0.25">
      <c r="A15" s="2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</row>
    <row r="16" spans="1:47" x14ac:dyDescent="0.25">
      <c r="A16" s="18">
        <v>40940</v>
      </c>
      <c r="B16" s="2" t="s">
        <v>98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</row>
    <row r="17" spans="1:47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</row>
    <row r="18" spans="1:47" x14ac:dyDescent="0.25">
      <c r="B18" s="2"/>
      <c r="C18" s="2"/>
      <c r="D18" s="2" t="s">
        <v>1</v>
      </c>
      <c r="E18" s="2" t="s">
        <v>2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</row>
    <row r="19" spans="1:47" ht="15" customHeight="1" x14ac:dyDescent="0.25">
      <c r="A19" s="17"/>
      <c r="B19" s="2"/>
      <c r="C19" s="2"/>
      <c r="D19" s="2"/>
      <c r="E19" s="2" t="s">
        <v>3</v>
      </c>
      <c r="F19" s="2" t="s">
        <v>4</v>
      </c>
      <c r="G19" s="2" t="s">
        <v>5</v>
      </c>
      <c r="H19" s="2" t="s">
        <v>6</v>
      </c>
      <c r="I19" s="2" t="s">
        <v>7</v>
      </c>
      <c r="J19" s="2" t="s">
        <v>8</v>
      </c>
      <c r="K19" s="2" t="s">
        <v>9</v>
      </c>
      <c r="L19" s="2" t="s">
        <v>10</v>
      </c>
      <c r="M19" s="2" t="s">
        <v>11</v>
      </c>
      <c r="N19" s="2" t="s">
        <v>12</v>
      </c>
      <c r="O19" s="2" t="s">
        <v>13</v>
      </c>
      <c r="P19" s="2" t="s">
        <v>14</v>
      </c>
      <c r="Q19" s="2" t="s">
        <v>15</v>
      </c>
      <c r="R19" s="2" t="s">
        <v>16</v>
      </c>
      <c r="S19" s="15" t="s">
        <v>17</v>
      </c>
      <c r="T19" s="15" t="s">
        <v>18</v>
      </c>
      <c r="U19" s="15" t="s">
        <v>19</v>
      </c>
      <c r="V19" s="15" t="s">
        <v>20</v>
      </c>
      <c r="W19" s="15" t="s">
        <v>21</v>
      </c>
      <c r="X19" s="15" t="s">
        <v>22</v>
      </c>
      <c r="Y19" s="15" t="s">
        <v>23</v>
      </c>
      <c r="Z19" s="15" t="s">
        <v>24</v>
      </c>
      <c r="AA19" s="15" t="s">
        <v>25</v>
      </c>
      <c r="AB19" s="15" t="s">
        <v>26</v>
      </c>
      <c r="AC19" s="15" t="s">
        <v>27</v>
      </c>
      <c r="AD19" s="15" t="s">
        <v>28</v>
      </c>
      <c r="AE19" s="15" t="s">
        <v>29</v>
      </c>
      <c r="AF19" s="15" t="s">
        <v>30</v>
      </c>
      <c r="AG19" s="15" t="s">
        <v>31</v>
      </c>
      <c r="AH19" s="15" t="s">
        <v>32</v>
      </c>
      <c r="AI19" s="15" t="s">
        <v>33</v>
      </c>
      <c r="AJ19" s="15" t="s">
        <v>34</v>
      </c>
      <c r="AK19" s="15" t="s">
        <v>35</v>
      </c>
      <c r="AL19" s="15" t="s">
        <v>36</v>
      </c>
      <c r="AM19" s="15" t="s">
        <v>37</v>
      </c>
      <c r="AN19" s="15" t="s">
        <v>38</v>
      </c>
      <c r="AO19" s="15" t="s">
        <v>39</v>
      </c>
      <c r="AP19" s="15" t="s">
        <v>40</v>
      </c>
      <c r="AQ19" s="15" t="s">
        <v>41</v>
      </c>
      <c r="AR19" s="15"/>
      <c r="AS19" s="15"/>
      <c r="AT19" s="15"/>
      <c r="AU19" s="15"/>
    </row>
    <row r="20" spans="1:47" s="63" customFormat="1" ht="0.75" customHeight="1" x14ac:dyDescent="0.25">
      <c r="A20" s="17"/>
      <c r="B20" s="15" t="s">
        <v>42</v>
      </c>
      <c r="C20" s="15" t="s">
        <v>43</v>
      </c>
      <c r="D20" s="15">
        <v>2504</v>
      </c>
      <c r="E20" s="15">
        <v>24</v>
      </c>
      <c r="F20" s="15">
        <v>51</v>
      </c>
      <c r="G20" s="15">
        <v>46</v>
      </c>
      <c r="H20" s="15">
        <v>114</v>
      </c>
      <c r="I20" s="15">
        <v>56</v>
      </c>
      <c r="J20" s="15">
        <v>34</v>
      </c>
      <c r="K20" s="15">
        <v>33</v>
      </c>
      <c r="L20" s="15">
        <v>94</v>
      </c>
      <c r="M20" s="15">
        <v>50</v>
      </c>
      <c r="N20" s="15">
        <v>87</v>
      </c>
      <c r="O20" s="15">
        <v>69</v>
      </c>
      <c r="P20" s="15">
        <v>83</v>
      </c>
      <c r="Q20" s="15">
        <v>107</v>
      </c>
      <c r="R20" s="15">
        <v>89</v>
      </c>
      <c r="S20" s="15">
        <v>56</v>
      </c>
      <c r="T20" s="15">
        <v>169</v>
      </c>
      <c r="U20" s="15">
        <v>49</v>
      </c>
      <c r="V20" s="15">
        <v>27</v>
      </c>
      <c r="W20" s="15">
        <v>55</v>
      </c>
      <c r="X20" s="15">
        <v>111</v>
      </c>
      <c r="Y20" s="15">
        <v>59</v>
      </c>
      <c r="Z20" s="15">
        <v>43</v>
      </c>
      <c r="AA20" s="15">
        <v>100</v>
      </c>
      <c r="AB20" s="15">
        <v>103</v>
      </c>
      <c r="AC20" s="15">
        <v>30</v>
      </c>
      <c r="AD20" s="15">
        <v>59</v>
      </c>
      <c r="AE20" s="15">
        <v>55</v>
      </c>
      <c r="AF20" s="15">
        <v>23</v>
      </c>
      <c r="AG20" s="15">
        <v>67</v>
      </c>
      <c r="AH20" s="15">
        <v>217</v>
      </c>
      <c r="AI20" s="15">
        <v>46</v>
      </c>
      <c r="AJ20" s="15">
        <v>25</v>
      </c>
      <c r="AK20" s="15">
        <v>56</v>
      </c>
      <c r="AL20" s="15">
        <v>17</v>
      </c>
      <c r="AM20" s="15">
        <v>58</v>
      </c>
      <c r="AN20" s="15">
        <v>40</v>
      </c>
      <c r="AO20" s="15">
        <v>66</v>
      </c>
      <c r="AP20" s="15">
        <v>15</v>
      </c>
      <c r="AQ20" s="15">
        <v>21</v>
      </c>
      <c r="AR20" s="15"/>
      <c r="AS20" s="15"/>
      <c r="AT20" s="15"/>
      <c r="AU20" s="15"/>
    </row>
    <row r="21" spans="1:47" s="63" customFormat="1" ht="0.75" customHeight="1" x14ac:dyDescent="0.25">
      <c r="A21" s="17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</row>
    <row r="22" spans="1:47" s="63" customFormat="1" ht="0.75" customHeight="1" x14ac:dyDescent="0.25">
      <c r="A22" s="17"/>
      <c r="B22" s="15"/>
      <c r="C22" s="15" t="s">
        <v>44</v>
      </c>
      <c r="D22" s="15">
        <v>2527</v>
      </c>
      <c r="E22" s="15">
        <v>28</v>
      </c>
      <c r="F22" s="15">
        <v>48</v>
      </c>
      <c r="G22" s="15">
        <v>55</v>
      </c>
      <c r="H22" s="15">
        <v>107</v>
      </c>
      <c r="I22" s="15">
        <v>58</v>
      </c>
      <c r="J22" s="15">
        <v>39</v>
      </c>
      <c r="K22" s="15">
        <v>40</v>
      </c>
      <c r="L22" s="15">
        <v>88</v>
      </c>
      <c r="M22" s="15">
        <v>52</v>
      </c>
      <c r="N22" s="15">
        <v>82</v>
      </c>
      <c r="O22" s="15">
        <v>72</v>
      </c>
      <c r="P22" s="15">
        <v>96</v>
      </c>
      <c r="Q22" s="15">
        <v>86</v>
      </c>
      <c r="R22" s="15">
        <v>86</v>
      </c>
      <c r="S22" s="15">
        <v>67</v>
      </c>
      <c r="T22" s="15">
        <v>176</v>
      </c>
      <c r="U22" s="15">
        <v>39</v>
      </c>
      <c r="V22" s="15">
        <v>29</v>
      </c>
      <c r="W22" s="15">
        <v>66</v>
      </c>
      <c r="X22" s="15">
        <v>119</v>
      </c>
      <c r="Y22" s="15">
        <v>55</v>
      </c>
      <c r="Z22" s="15">
        <v>52</v>
      </c>
      <c r="AA22" s="15">
        <v>94</v>
      </c>
      <c r="AB22" s="15">
        <v>81</v>
      </c>
      <c r="AC22" s="15">
        <v>57</v>
      </c>
      <c r="AD22" s="15">
        <v>55</v>
      </c>
      <c r="AE22" s="15">
        <v>52</v>
      </c>
      <c r="AF22" s="15">
        <v>25</v>
      </c>
      <c r="AG22" s="15">
        <v>63</v>
      </c>
      <c r="AH22" s="15">
        <v>194</v>
      </c>
      <c r="AI22" s="15">
        <v>38</v>
      </c>
      <c r="AJ22" s="15">
        <v>29</v>
      </c>
      <c r="AK22" s="15">
        <v>58</v>
      </c>
      <c r="AL22" s="15">
        <v>32</v>
      </c>
      <c r="AM22" s="15">
        <v>54</v>
      </c>
      <c r="AN22" s="15">
        <v>46</v>
      </c>
      <c r="AO22" s="15">
        <v>69</v>
      </c>
      <c r="AP22" s="15">
        <v>17</v>
      </c>
      <c r="AQ22" s="15">
        <v>22</v>
      </c>
      <c r="AR22" s="15"/>
      <c r="AS22" s="15"/>
      <c r="AT22" s="15"/>
      <c r="AU22" s="15"/>
    </row>
    <row r="23" spans="1:47" s="63" customFormat="1" ht="0.75" customHeight="1" x14ac:dyDescent="0.25">
      <c r="A23" s="17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</row>
    <row r="24" spans="1:47" s="63" customFormat="1" ht="0.75" customHeight="1" x14ac:dyDescent="0.25">
      <c r="A24" s="17"/>
      <c r="B24" s="15" t="s">
        <v>99</v>
      </c>
      <c r="C24" s="15" t="s">
        <v>104</v>
      </c>
      <c r="D24" s="15">
        <v>0.03</v>
      </c>
      <c r="E24" s="15"/>
      <c r="F24" s="15">
        <v>0.02</v>
      </c>
      <c r="G24" s="15">
        <v>0.04</v>
      </c>
      <c r="H24" s="15">
        <v>0.04</v>
      </c>
      <c r="I24" s="15">
        <v>0.02</v>
      </c>
      <c r="J24" s="15"/>
      <c r="K24" s="15"/>
      <c r="L24" s="15">
        <v>0.01</v>
      </c>
      <c r="M24" s="15" t="str">
        <f>""</f>
        <v/>
      </c>
      <c r="N24" s="15">
        <v>0.04</v>
      </c>
      <c r="O24" s="15">
        <v>0.01</v>
      </c>
      <c r="P24" s="15">
        <v>0.05</v>
      </c>
      <c r="Q24" s="15">
        <v>0.04</v>
      </c>
      <c r="R24" s="15">
        <v>0.04</v>
      </c>
      <c r="S24" s="15">
        <v>0.02</v>
      </c>
      <c r="T24" s="15">
        <v>0.03</v>
      </c>
      <c r="U24" s="15"/>
      <c r="V24" s="15"/>
      <c r="W24" s="15">
        <v>0.02</v>
      </c>
      <c r="X24" s="15">
        <v>0.03</v>
      </c>
      <c r="Y24" s="15">
        <v>0.03</v>
      </c>
      <c r="Z24" s="15">
        <v>0.05</v>
      </c>
      <c r="AA24" s="15">
        <v>0.03</v>
      </c>
      <c r="AB24" s="15">
        <v>7.0000000000000007E-2</v>
      </c>
      <c r="AC24" s="15">
        <v>0.03</v>
      </c>
      <c r="AD24" s="15">
        <v>0.02</v>
      </c>
      <c r="AE24" s="15">
        <v>0.04</v>
      </c>
      <c r="AF24" s="15"/>
      <c r="AG24" s="15">
        <v>0.01</v>
      </c>
      <c r="AH24" s="15">
        <v>0.02</v>
      </c>
      <c r="AI24" s="15"/>
      <c r="AJ24" s="15"/>
      <c r="AK24" s="15">
        <v>0.04</v>
      </c>
      <c r="AL24" s="15"/>
      <c r="AM24" s="15" t="str">
        <f>""</f>
        <v/>
      </c>
      <c r="AN24" s="15"/>
      <c r="AO24" s="15" t="str">
        <f>""</f>
        <v/>
      </c>
      <c r="AP24" s="15"/>
      <c r="AQ24" s="15"/>
      <c r="AR24" s="15"/>
      <c r="AS24" s="15"/>
      <c r="AT24" s="15"/>
      <c r="AU24" s="15"/>
    </row>
    <row r="25" spans="1:47" s="63" customFormat="1" ht="0.75" customHeight="1" x14ac:dyDescent="0.25">
      <c r="A25" s="17"/>
      <c r="B25" s="15"/>
      <c r="C25" s="15" t="s">
        <v>105</v>
      </c>
      <c r="D25" s="15">
        <v>0.01</v>
      </c>
      <c r="E25" s="15"/>
      <c r="F25" s="15" t="str">
        <f>""</f>
        <v/>
      </c>
      <c r="G25" s="15" t="str">
        <f>""</f>
        <v/>
      </c>
      <c r="H25" s="15" t="str">
        <f>""</f>
        <v/>
      </c>
      <c r="I25" s="15" t="str">
        <f>""</f>
        <v/>
      </c>
      <c r="J25" s="15"/>
      <c r="K25" s="15"/>
      <c r="L25" s="15">
        <v>0.01</v>
      </c>
      <c r="M25" s="15">
        <v>0.02</v>
      </c>
      <c r="N25" s="15">
        <v>0.01</v>
      </c>
      <c r="O25" s="15">
        <v>0.01</v>
      </c>
      <c r="P25" s="15">
        <v>0.02</v>
      </c>
      <c r="Q25" s="15" t="str">
        <f>""</f>
        <v/>
      </c>
      <c r="R25" s="15">
        <v>0.01</v>
      </c>
      <c r="S25" s="15" t="str">
        <f>""</f>
        <v/>
      </c>
      <c r="T25" s="15">
        <v>0.01</v>
      </c>
      <c r="U25" s="15"/>
      <c r="V25" s="15"/>
      <c r="W25" s="15" t="str">
        <f>""</f>
        <v/>
      </c>
      <c r="X25" s="15" t="str">
        <f>""</f>
        <v/>
      </c>
      <c r="Y25" s="15" t="str">
        <f>""</f>
        <v/>
      </c>
      <c r="Z25" s="15" t="str">
        <f>""</f>
        <v/>
      </c>
      <c r="AA25" s="15" t="str">
        <f>""</f>
        <v/>
      </c>
      <c r="AB25" s="15">
        <v>0.01</v>
      </c>
      <c r="AC25" s="15" t="str">
        <f>""</f>
        <v/>
      </c>
      <c r="AD25" s="15">
        <v>0.02</v>
      </c>
      <c r="AE25" s="15" t="str">
        <f>""</f>
        <v/>
      </c>
      <c r="AF25" s="15"/>
      <c r="AG25" s="15" t="str">
        <f>""</f>
        <v/>
      </c>
      <c r="AH25" s="15">
        <v>0</v>
      </c>
      <c r="AI25" s="15"/>
      <c r="AJ25" s="15"/>
      <c r="AK25" s="15">
        <v>0.02</v>
      </c>
      <c r="AL25" s="15"/>
      <c r="AM25" s="15" t="str">
        <f>""</f>
        <v/>
      </c>
      <c r="AN25" s="15"/>
      <c r="AO25" s="15">
        <v>0.02</v>
      </c>
      <c r="AP25" s="15"/>
      <c r="AQ25" s="15"/>
      <c r="AR25" s="15"/>
      <c r="AS25" s="15"/>
      <c r="AT25" s="15"/>
      <c r="AU25" s="15"/>
    </row>
    <row r="26" spans="1:47" s="63" customFormat="1" ht="0.75" customHeight="1" x14ac:dyDescent="0.25">
      <c r="A26" s="17"/>
      <c r="B26" s="15"/>
      <c r="C26" s="15" t="s">
        <v>103</v>
      </c>
      <c r="D26" s="15">
        <v>0.06</v>
      </c>
      <c r="E26" s="15"/>
      <c r="F26" s="15">
        <v>0.04</v>
      </c>
      <c r="G26" s="15">
        <v>0.09</v>
      </c>
      <c r="H26" s="15">
        <v>0.05</v>
      </c>
      <c r="I26" s="15">
        <v>0.18</v>
      </c>
      <c r="J26" s="15"/>
      <c r="K26" s="15"/>
      <c r="L26" s="15">
        <v>0.05</v>
      </c>
      <c r="M26" s="15">
        <v>0.04</v>
      </c>
      <c r="N26" s="15">
        <v>0.02</v>
      </c>
      <c r="O26" s="15">
        <v>0.04</v>
      </c>
      <c r="P26" s="15">
        <v>0.06</v>
      </c>
      <c r="Q26" s="15">
        <v>0.03</v>
      </c>
      <c r="R26" s="15">
        <v>0.1</v>
      </c>
      <c r="S26" s="15">
        <v>0.05</v>
      </c>
      <c r="T26" s="15">
        <v>0.04</v>
      </c>
      <c r="U26" s="15"/>
      <c r="V26" s="15"/>
      <c r="W26" s="15">
        <v>0.09</v>
      </c>
      <c r="X26" s="15">
        <v>0.09</v>
      </c>
      <c r="Y26" s="15">
        <v>0.08</v>
      </c>
      <c r="Z26" s="15">
        <v>7.0000000000000007E-2</v>
      </c>
      <c r="AA26" s="15">
        <v>0.04</v>
      </c>
      <c r="AB26" s="15">
        <v>0.03</v>
      </c>
      <c r="AC26" s="15">
        <v>0.03</v>
      </c>
      <c r="AD26" s="15">
        <v>0.08</v>
      </c>
      <c r="AE26" s="15" t="str">
        <f>""</f>
        <v/>
      </c>
      <c r="AF26" s="15"/>
      <c r="AG26" s="15">
        <v>0.15</v>
      </c>
      <c r="AH26" s="15">
        <v>7.0000000000000007E-2</v>
      </c>
      <c r="AI26" s="15"/>
      <c r="AJ26" s="15"/>
      <c r="AK26" s="15">
        <v>0.04</v>
      </c>
      <c r="AL26" s="15"/>
      <c r="AM26" s="15">
        <v>0.05</v>
      </c>
      <c r="AN26" s="15"/>
      <c r="AO26" s="15">
        <v>0.09</v>
      </c>
      <c r="AP26" s="15"/>
      <c r="AQ26" s="15"/>
      <c r="AR26" s="15"/>
      <c r="AS26" s="15"/>
      <c r="AT26" s="15"/>
      <c r="AU26" s="15"/>
    </row>
    <row r="27" spans="1:47" s="63" customFormat="1" ht="0.75" customHeight="1" x14ac:dyDescent="0.25">
      <c r="A27" s="17"/>
      <c r="B27" s="15"/>
      <c r="C27" s="15" t="s">
        <v>101</v>
      </c>
      <c r="D27" s="15">
        <v>0.45</v>
      </c>
      <c r="E27" s="15"/>
      <c r="F27" s="15">
        <v>0.51</v>
      </c>
      <c r="G27" s="15">
        <v>0.39</v>
      </c>
      <c r="H27" s="15">
        <v>0.45</v>
      </c>
      <c r="I27" s="15">
        <v>0.38</v>
      </c>
      <c r="J27" s="15"/>
      <c r="K27" s="15"/>
      <c r="L27" s="15">
        <v>0.45</v>
      </c>
      <c r="M27" s="15">
        <v>0.42</v>
      </c>
      <c r="N27" s="15">
        <v>0.49</v>
      </c>
      <c r="O27" s="15">
        <v>0.43</v>
      </c>
      <c r="P27" s="15">
        <v>0.47</v>
      </c>
      <c r="Q27" s="15">
        <v>0.53</v>
      </c>
      <c r="R27" s="15">
        <v>0.43</v>
      </c>
      <c r="S27" s="15">
        <v>0.41</v>
      </c>
      <c r="T27" s="15">
        <v>0.46</v>
      </c>
      <c r="U27" s="15"/>
      <c r="V27" s="15"/>
      <c r="W27" s="15">
        <v>0.44</v>
      </c>
      <c r="X27" s="15">
        <v>0.43</v>
      </c>
      <c r="Y27" s="15">
        <v>0.41</v>
      </c>
      <c r="Z27" s="15">
        <v>0.35</v>
      </c>
      <c r="AA27" s="15">
        <v>0.5</v>
      </c>
      <c r="AB27" s="15">
        <v>0.49</v>
      </c>
      <c r="AC27" s="15">
        <v>0.37</v>
      </c>
      <c r="AD27" s="15">
        <v>0.41</v>
      </c>
      <c r="AE27" s="15">
        <v>0.47</v>
      </c>
      <c r="AF27" s="15"/>
      <c r="AG27" s="15">
        <v>0.33</v>
      </c>
      <c r="AH27" s="15">
        <v>0.48</v>
      </c>
      <c r="AI27" s="15"/>
      <c r="AJ27" s="15"/>
      <c r="AK27" s="15">
        <v>0.48</v>
      </c>
      <c r="AL27" s="15"/>
      <c r="AM27" s="15">
        <v>0.45</v>
      </c>
      <c r="AN27" s="15"/>
      <c r="AO27" s="15">
        <v>0.38</v>
      </c>
      <c r="AP27" s="15"/>
      <c r="AQ27" s="15"/>
      <c r="AR27" s="15"/>
      <c r="AS27" s="15"/>
      <c r="AT27" s="15"/>
      <c r="AU27" s="15"/>
    </row>
    <row r="28" spans="1:47" s="63" customFormat="1" ht="0.75" customHeight="1" x14ac:dyDescent="0.25">
      <c r="A28" s="17"/>
      <c r="B28" s="15"/>
      <c r="C28" s="15" t="s">
        <v>100</v>
      </c>
      <c r="D28" s="15">
        <v>0.1</v>
      </c>
      <c r="E28" s="15"/>
      <c r="F28" s="15">
        <v>0.12</v>
      </c>
      <c r="G28" s="15">
        <v>0.11</v>
      </c>
      <c r="H28" s="15">
        <v>0.14000000000000001</v>
      </c>
      <c r="I28" s="15">
        <v>0.05</v>
      </c>
      <c r="J28" s="15"/>
      <c r="K28" s="15"/>
      <c r="L28" s="15">
        <v>0.14000000000000001</v>
      </c>
      <c r="M28" s="15">
        <v>0.14000000000000001</v>
      </c>
      <c r="N28" s="15">
        <v>0.14000000000000001</v>
      </c>
      <c r="O28" s="15">
        <v>0.12</v>
      </c>
      <c r="P28" s="15">
        <v>0.06</v>
      </c>
      <c r="Q28" s="15">
        <v>0.1</v>
      </c>
      <c r="R28" s="15">
        <v>0.05</v>
      </c>
      <c r="S28" s="15">
        <v>0.16</v>
      </c>
      <c r="T28" s="15">
        <v>0.08</v>
      </c>
      <c r="U28" s="15"/>
      <c r="V28" s="15"/>
      <c r="W28" s="15">
        <v>0.16</v>
      </c>
      <c r="X28" s="15">
        <v>0.11</v>
      </c>
      <c r="Y28" s="15">
        <v>0.1</v>
      </c>
      <c r="Z28" s="15">
        <v>7.0000000000000007E-2</v>
      </c>
      <c r="AA28" s="15">
        <v>0.16</v>
      </c>
      <c r="AB28" s="15">
        <v>0.06</v>
      </c>
      <c r="AC28" s="15">
        <v>0.17</v>
      </c>
      <c r="AD28" s="15">
        <v>0.1</v>
      </c>
      <c r="AE28" s="15">
        <v>0.16</v>
      </c>
      <c r="AF28" s="15"/>
      <c r="AG28" s="15">
        <v>7.0000000000000007E-2</v>
      </c>
      <c r="AH28" s="15">
        <v>0.09</v>
      </c>
      <c r="AI28" s="15"/>
      <c r="AJ28" s="15"/>
      <c r="AK28" s="15">
        <v>0.18</v>
      </c>
      <c r="AL28" s="15"/>
      <c r="AM28" s="15">
        <v>0.22</v>
      </c>
      <c r="AN28" s="15"/>
      <c r="AO28" s="15">
        <v>0.08</v>
      </c>
      <c r="AP28" s="15"/>
      <c r="AQ28" s="15"/>
      <c r="AR28" s="15"/>
      <c r="AS28" s="15"/>
      <c r="AT28" s="15"/>
      <c r="AU28" s="15"/>
    </row>
    <row r="29" spans="1:47" s="63" customFormat="1" ht="0.75" customHeight="1" x14ac:dyDescent="0.25">
      <c r="A29" s="17"/>
      <c r="B29" s="15"/>
      <c r="C29" s="15" t="s">
        <v>102</v>
      </c>
      <c r="D29" s="15">
        <v>0.34</v>
      </c>
      <c r="E29" s="15"/>
      <c r="F29" s="15">
        <v>0.31</v>
      </c>
      <c r="G29" s="15">
        <v>0.37</v>
      </c>
      <c r="H29" s="15">
        <v>0.33</v>
      </c>
      <c r="I29" s="15">
        <v>0.38</v>
      </c>
      <c r="J29" s="15"/>
      <c r="K29" s="15"/>
      <c r="L29" s="15">
        <v>0.34</v>
      </c>
      <c r="M29" s="15">
        <v>0.38</v>
      </c>
      <c r="N29" s="15">
        <v>0.3</v>
      </c>
      <c r="O29" s="15">
        <v>0.38</v>
      </c>
      <c r="P29" s="15">
        <v>0.34</v>
      </c>
      <c r="Q29" s="15">
        <v>0.3</v>
      </c>
      <c r="R29" s="15">
        <v>0.36</v>
      </c>
      <c r="S29" s="15">
        <v>0.36</v>
      </c>
      <c r="T29" s="15">
        <v>0.39</v>
      </c>
      <c r="U29" s="15"/>
      <c r="V29" s="15"/>
      <c r="W29" s="15">
        <v>0.28999999999999998</v>
      </c>
      <c r="X29" s="15">
        <v>0.34</v>
      </c>
      <c r="Y29" s="15">
        <v>0.37</v>
      </c>
      <c r="Z29" s="15">
        <v>0.47</v>
      </c>
      <c r="AA29" s="15">
        <v>0.27</v>
      </c>
      <c r="AB29" s="15">
        <v>0.35</v>
      </c>
      <c r="AC29" s="15">
        <v>0.4</v>
      </c>
      <c r="AD29" s="15">
        <v>0.37</v>
      </c>
      <c r="AE29" s="15">
        <v>0.33</v>
      </c>
      <c r="AF29" s="15"/>
      <c r="AG29" s="15">
        <v>0.43</v>
      </c>
      <c r="AH29" s="15">
        <v>0.33</v>
      </c>
      <c r="AI29" s="15"/>
      <c r="AJ29" s="15"/>
      <c r="AK29" s="15">
        <v>0.25</v>
      </c>
      <c r="AL29" s="15"/>
      <c r="AM29" s="15">
        <v>0.28000000000000003</v>
      </c>
      <c r="AN29" s="15"/>
      <c r="AO29" s="15">
        <v>0.44</v>
      </c>
      <c r="AP29" s="15"/>
      <c r="AQ29" s="15"/>
      <c r="AR29" s="15"/>
      <c r="AS29" s="15"/>
      <c r="AT29" s="15"/>
      <c r="AU29" s="15"/>
    </row>
    <row r="30" spans="1:47" s="63" customFormat="1" ht="0.75" customHeight="1" x14ac:dyDescent="0.25">
      <c r="A30" s="17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</row>
    <row r="31" spans="1:47" s="63" customFormat="1" ht="0.75" customHeight="1" x14ac:dyDescent="0.25">
      <c r="A31" s="17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</row>
    <row r="32" spans="1:47" s="63" customFormat="1" ht="0.75" customHeight="1" x14ac:dyDescent="0.25">
      <c r="A32" s="18">
        <v>41030</v>
      </c>
      <c r="B32" s="15" t="s">
        <v>98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</row>
    <row r="33" spans="1:47" s="63" customFormat="1" ht="0.75" customHeight="1" x14ac:dyDescent="0.25">
      <c r="A33" s="17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</row>
    <row r="34" spans="1:47" s="63" customFormat="1" ht="0.75" customHeight="1" x14ac:dyDescent="0.25">
      <c r="A34" s="17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</row>
    <row r="35" spans="1:47" s="63" customFormat="1" ht="0.75" customHeight="1" x14ac:dyDescent="0.25">
      <c r="A35" s="17"/>
      <c r="B35" s="15"/>
      <c r="C35" s="15"/>
      <c r="D35" s="15" t="s">
        <v>1</v>
      </c>
      <c r="E35" s="15" t="s">
        <v>2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 t="s">
        <v>52</v>
      </c>
      <c r="AS35" s="15"/>
      <c r="AT35" s="15"/>
      <c r="AU35" s="15"/>
    </row>
    <row r="36" spans="1:47" s="63" customFormat="1" ht="0.75" customHeight="1" x14ac:dyDescent="0.25">
      <c r="A36" s="17"/>
      <c r="B36" s="15" t="s">
        <v>42</v>
      </c>
      <c r="C36" s="15"/>
      <c r="D36" s="15"/>
      <c r="E36" s="15" t="s">
        <v>3</v>
      </c>
      <c r="F36" s="15" t="s">
        <v>4</v>
      </c>
      <c r="G36" s="15" t="s">
        <v>5</v>
      </c>
      <c r="H36" s="15" t="s">
        <v>6</v>
      </c>
      <c r="I36" s="15" t="s">
        <v>7</v>
      </c>
      <c r="J36" s="15" t="s">
        <v>8</v>
      </c>
      <c r="K36" s="15" t="s">
        <v>9</v>
      </c>
      <c r="L36" s="15" t="s">
        <v>10</v>
      </c>
      <c r="M36" s="15" t="s">
        <v>11</v>
      </c>
      <c r="N36" s="15" t="s">
        <v>12</v>
      </c>
      <c r="O36" s="15" t="s">
        <v>13</v>
      </c>
      <c r="P36" s="15" t="s">
        <v>14</v>
      </c>
      <c r="Q36" s="15" t="s">
        <v>15</v>
      </c>
      <c r="R36" s="15" t="s">
        <v>16</v>
      </c>
      <c r="S36" s="15" t="s">
        <v>17</v>
      </c>
      <c r="T36" s="15" t="s">
        <v>18</v>
      </c>
      <c r="U36" s="15" t="s">
        <v>19</v>
      </c>
      <c r="V36" s="15" t="s">
        <v>20</v>
      </c>
      <c r="W36" s="15" t="s">
        <v>21</v>
      </c>
      <c r="X36" s="15" t="s">
        <v>22</v>
      </c>
      <c r="Y36" s="15" t="s">
        <v>23</v>
      </c>
      <c r="Z36" s="15" t="s">
        <v>24</v>
      </c>
      <c r="AA36" s="15" t="s">
        <v>25</v>
      </c>
      <c r="AB36" s="15" t="s">
        <v>26</v>
      </c>
      <c r="AC36" s="15" t="s">
        <v>27</v>
      </c>
      <c r="AD36" s="15" t="s">
        <v>28</v>
      </c>
      <c r="AE36" s="15" t="s">
        <v>29</v>
      </c>
      <c r="AF36" s="15" t="s">
        <v>30</v>
      </c>
      <c r="AG36" s="15" t="s">
        <v>31</v>
      </c>
      <c r="AH36" s="15" t="s">
        <v>32</v>
      </c>
      <c r="AI36" s="15" t="s">
        <v>33</v>
      </c>
      <c r="AJ36" s="15" t="s">
        <v>34</v>
      </c>
      <c r="AK36" s="15" t="s">
        <v>35</v>
      </c>
      <c r="AL36" s="15" t="s">
        <v>36</v>
      </c>
      <c r="AM36" s="15" t="s">
        <v>37</v>
      </c>
      <c r="AN36" s="15" t="s">
        <v>38</v>
      </c>
      <c r="AO36" s="15" t="s">
        <v>39</v>
      </c>
      <c r="AP36" s="15" t="s">
        <v>40</v>
      </c>
      <c r="AQ36" s="15" t="s">
        <v>41</v>
      </c>
      <c r="AR36" s="15" t="s">
        <v>53</v>
      </c>
      <c r="AS36" s="15" t="s">
        <v>54</v>
      </c>
      <c r="AT36" s="15" t="s">
        <v>55</v>
      </c>
      <c r="AU36" s="15"/>
    </row>
    <row r="37" spans="1:47" s="63" customFormat="1" ht="0.75" customHeight="1" x14ac:dyDescent="0.25">
      <c r="A37" s="17"/>
      <c r="B37" s="15"/>
      <c r="C37" s="15" t="s">
        <v>43</v>
      </c>
      <c r="D37" s="15">
        <v>2836</v>
      </c>
      <c r="E37" s="15">
        <v>22</v>
      </c>
      <c r="F37" s="15">
        <v>47</v>
      </c>
      <c r="G37" s="15">
        <v>39</v>
      </c>
      <c r="H37" s="15">
        <v>105</v>
      </c>
      <c r="I37" s="15">
        <v>49</v>
      </c>
      <c r="J37" s="15">
        <v>30</v>
      </c>
      <c r="K37" s="15">
        <v>34</v>
      </c>
      <c r="L37" s="15">
        <v>77</v>
      </c>
      <c r="M37" s="15">
        <v>44</v>
      </c>
      <c r="N37" s="15">
        <v>92</v>
      </c>
      <c r="O37" s="15">
        <v>59</v>
      </c>
      <c r="P37" s="15">
        <v>68</v>
      </c>
      <c r="Q37" s="15">
        <v>102</v>
      </c>
      <c r="R37" s="15">
        <v>96</v>
      </c>
      <c r="S37" s="15">
        <v>48</v>
      </c>
      <c r="T37" s="15">
        <v>158</v>
      </c>
      <c r="U37" s="15">
        <v>42</v>
      </c>
      <c r="V37" s="15">
        <v>24</v>
      </c>
      <c r="W37" s="15">
        <v>44</v>
      </c>
      <c r="X37" s="15">
        <v>97</v>
      </c>
      <c r="Y37" s="15">
        <v>56</v>
      </c>
      <c r="Z37" s="15">
        <v>45</v>
      </c>
      <c r="AA37" s="15">
        <v>88</v>
      </c>
      <c r="AB37" s="15">
        <v>86</v>
      </c>
      <c r="AC37" s="15">
        <v>30</v>
      </c>
      <c r="AD37" s="15">
        <v>54</v>
      </c>
      <c r="AE37" s="15">
        <v>44</v>
      </c>
      <c r="AF37" s="15">
        <v>21</v>
      </c>
      <c r="AG37" s="15">
        <v>54</v>
      </c>
      <c r="AH37" s="15">
        <v>182</v>
      </c>
      <c r="AI37" s="15">
        <v>44</v>
      </c>
      <c r="AJ37" s="15">
        <v>18</v>
      </c>
      <c r="AK37" s="15">
        <v>46</v>
      </c>
      <c r="AL37" s="15">
        <v>17</v>
      </c>
      <c r="AM37" s="15">
        <v>50</v>
      </c>
      <c r="AN37" s="15">
        <v>41</v>
      </c>
      <c r="AO37" s="15">
        <v>66</v>
      </c>
      <c r="AP37" s="15">
        <v>15</v>
      </c>
      <c r="AQ37" s="15">
        <v>13</v>
      </c>
      <c r="AR37" s="15">
        <v>924</v>
      </c>
      <c r="AS37" s="15">
        <v>1421</v>
      </c>
      <c r="AT37" s="15">
        <v>491</v>
      </c>
      <c r="AU37" s="15"/>
    </row>
    <row r="38" spans="1:47" s="63" customFormat="1" ht="0.75" customHeight="1" x14ac:dyDescent="0.25">
      <c r="A38" s="1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</row>
    <row r="39" spans="1:47" s="63" customFormat="1" ht="0.75" customHeight="1" x14ac:dyDescent="0.25">
      <c r="A39" s="17"/>
      <c r="B39" s="15"/>
      <c r="C39" s="15" t="s">
        <v>44</v>
      </c>
      <c r="D39" s="15">
        <v>2835</v>
      </c>
      <c r="E39" s="15">
        <v>26</v>
      </c>
      <c r="F39" s="15">
        <v>46</v>
      </c>
      <c r="G39" s="15">
        <v>46</v>
      </c>
      <c r="H39" s="15">
        <v>101</v>
      </c>
      <c r="I39" s="15">
        <v>51</v>
      </c>
      <c r="J39" s="15">
        <v>35</v>
      </c>
      <c r="K39" s="15">
        <v>40</v>
      </c>
      <c r="L39" s="15">
        <v>69</v>
      </c>
      <c r="M39" s="15">
        <v>46</v>
      </c>
      <c r="N39" s="15">
        <v>89</v>
      </c>
      <c r="O39" s="15">
        <v>61</v>
      </c>
      <c r="P39" s="15">
        <v>80</v>
      </c>
      <c r="Q39" s="15">
        <v>81</v>
      </c>
      <c r="R39" s="15">
        <v>92</v>
      </c>
      <c r="S39" s="15">
        <v>57</v>
      </c>
      <c r="T39" s="15">
        <v>164</v>
      </c>
      <c r="U39" s="15">
        <v>33</v>
      </c>
      <c r="V39" s="15">
        <v>27</v>
      </c>
      <c r="W39" s="15">
        <v>52</v>
      </c>
      <c r="X39" s="15">
        <v>110</v>
      </c>
      <c r="Y39" s="15">
        <v>50</v>
      </c>
      <c r="Z39" s="15">
        <v>54</v>
      </c>
      <c r="AA39" s="15">
        <v>82</v>
      </c>
      <c r="AB39" s="15">
        <v>67</v>
      </c>
      <c r="AC39" s="15">
        <v>52</v>
      </c>
      <c r="AD39" s="15">
        <v>49</v>
      </c>
      <c r="AE39" s="15">
        <v>43</v>
      </c>
      <c r="AF39" s="15">
        <v>24</v>
      </c>
      <c r="AG39" s="15">
        <v>52</v>
      </c>
      <c r="AH39" s="15">
        <v>164</v>
      </c>
      <c r="AI39" s="15">
        <v>36</v>
      </c>
      <c r="AJ39" s="15">
        <v>21</v>
      </c>
      <c r="AK39" s="15">
        <v>48</v>
      </c>
      <c r="AL39" s="15">
        <v>29</v>
      </c>
      <c r="AM39" s="15">
        <v>49</v>
      </c>
      <c r="AN39" s="15">
        <v>48</v>
      </c>
      <c r="AO39" s="15">
        <v>69</v>
      </c>
      <c r="AP39" s="15">
        <v>18</v>
      </c>
      <c r="AQ39" s="15">
        <v>15</v>
      </c>
      <c r="AR39" s="15">
        <v>913</v>
      </c>
      <c r="AS39" s="15">
        <v>1453</v>
      </c>
      <c r="AT39" s="15">
        <v>469</v>
      </c>
      <c r="AU39" s="15"/>
    </row>
    <row r="40" spans="1:47" s="63" customFormat="1" ht="0.75" customHeight="1" x14ac:dyDescent="0.25">
      <c r="A40" s="17"/>
      <c r="B40" s="15" t="s">
        <v>99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</row>
    <row r="41" spans="1:47" s="63" customFormat="1" ht="0.75" customHeight="1" x14ac:dyDescent="0.25">
      <c r="A41" s="17"/>
      <c r="B41" s="15"/>
      <c r="C41" s="15" t="s">
        <v>104</v>
      </c>
      <c r="D41" s="15">
        <v>0.04</v>
      </c>
      <c r="E41" s="15"/>
      <c r="F41" s="15"/>
      <c r="G41" s="15"/>
      <c r="H41" s="15">
        <v>0.04</v>
      </c>
      <c r="I41" s="15">
        <v>0.02</v>
      </c>
      <c r="J41" s="15"/>
      <c r="K41" s="15"/>
      <c r="L41" s="15">
        <v>0.04</v>
      </c>
      <c r="M41" s="15"/>
      <c r="N41" s="15">
        <v>0.03</v>
      </c>
      <c r="O41" s="15">
        <v>0.05</v>
      </c>
      <c r="P41" s="15">
        <v>0.04</v>
      </c>
      <c r="Q41" s="15">
        <v>0.03</v>
      </c>
      <c r="R41" s="15">
        <v>0.01</v>
      </c>
      <c r="S41" s="15">
        <v>0.02</v>
      </c>
      <c r="T41" s="15">
        <v>0.04</v>
      </c>
      <c r="U41" s="15"/>
      <c r="V41" s="15"/>
      <c r="W41" s="15">
        <v>0.05</v>
      </c>
      <c r="X41" s="15">
        <v>0.02</v>
      </c>
      <c r="Y41" s="15">
        <v>0.04</v>
      </c>
      <c r="Z41" s="15">
        <v>7.0000000000000007E-2</v>
      </c>
      <c r="AA41" s="15">
        <v>0.01</v>
      </c>
      <c r="AB41" s="15">
        <v>0.03</v>
      </c>
      <c r="AC41" s="15">
        <v>0.03</v>
      </c>
      <c r="AD41" s="15">
        <v>0.02</v>
      </c>
      <c r="AE41" s="15"/>
      <c r="AF41" s="15"/>
      <c r="AG41" s="15">
        <v>0.06</v>
      </c>
      <c r="AH41" s="15">
        <v>0.04</v>
      </c>
      <c r="AI41" s="15"/>
      <c r="AJ41" s="15"/>
      <c r="AK41" s="15"/>
      <c r="AL41" s="15"/>
      <c r="AM41" s="15" t="str">
        <f>""</f>
        <v/>
      </c>
      <c r="AN41" s="15"/>
      <c r="AO41" s="15">
        <v>0.02</v>
      </c>
      <c r="AP41" s="15"/>
      <c r="AQ41" s="15"/>
      <c r="AR41" s="15">
        <v>0.04</v>
      </c>
      <c r="AS41" s="15">
        <v>0.04</v>
      </c>
      <c r="AT41" s="15">
        <v>0.03</v>
      </c>
      <c r="AU41" s="15"/>
    </row>
    <row r="42" spans="1:47" s="63" customFormat="1" ht="0.75" customHeight="1" x14ac:dyDescent="0.25">
      <c r="A42" s="17"/>
      <c r="B42" s="15"/>
      <c r="C42" s="15" t="s">
        <v>105</v>
      </c>
      <c r="D42" s="15">
        <v>0.01</v>
      </c>
      <c r="E42" s="15"/>
      <c r="F42" s="15"/>
      <c r="G42" s="15"/>
      <c r="H42" s="15">
        <v>0.01</v>
      </c>
      <c r="I42" s="15">
        <v>0.06</v>
      </c>
      <c r="J42" s="15"/>
      <c r="K42" s="15"/>
      <c r="L42" s="15" t="str">
        <f>""</f>
        <v/>
      </c>
      <c r="M42" s="15"/>
      <c r="N42" s="15">
        <v>0.01</v>
      </c>
      <c r="O42" s="15" t="str">
        <f>""</f>
        <v/>
      </c>
      <c r="P42" s="15" t="str">
        <f>""</f>
        <v/>
      </c>
      <c r="Q42" s="15" t="str">
        <f>""</f>
        <v/>
      </c>
      <c r="R42" s="15">
        <v>0.01</v>
      </c>
      <c r="S42" s="15" t="str">
        <f>""</f>
        <v/>
      </c>
      <c r="T42" s="15" t="str">
        <f>""</f>
        <v/>
      </c>
      <c r="U42" s="15"/>
      <c r="V42" s="15"/>
      <c r="W42" s="15" t="str">
        <f>""</f>
        <v/>
      </c>
      <c r="X42" s="15">
        <v>0.01</v>
      </c>
      <c r="Y42" s="15" t="str">
        <f>""</f>
        <v/>
      </c>
      <c r="Z42" s="15">
        <v>0.02</v>
      </c>
      <c r="AA42" s="15">
        <v>0.01</v>
      </c>
      <c r="AB42" s="15">
        <v>0.01</v>
      </c>
      <c r="AC42" s="15">
        <v>0.03</v>
      </c>
      <c r="AD42" s="15" t="str">
        <f>""</f>
        <v/>
      </c>
      <c r="AE42" s="15"/>
      <c r="AF42" s="15"/>
      <c r="AG42" s="15" t="str">
        <f>""</f>
        <v/>
      </c>
      <c r="AH42" s="15">
        <v>0</v>
      </c>
      <c r="AI42" s="15"/>
      <c r="AJ42" s="15"/>
      <c r="AK42" s="15"/>
      <c r="AL42" s="15"/>
      <c r="AM42" s="15" t="str">
        <f>""</f>
        <v/>
      </c>
      <c r="AN42" s="15"/>
      <c r="AO42" s="15" t="str">
        <f>""</f>
        <v/>
      </c>
      <c r="AP42" s="15"/>
      <c r="AQ42" s="15"/>
      <c r="AR42" s="15">
        <v>0.01</v>
      </c>
      <c r="AS42" s="15">
        <v>0.01</v>
      </c>
      <c r="AT42" s="15">
        <v>0.02</v>
      </c>
      <c r="AU42" s="15"/>
    </row>
    <row r="43" spans="1:47" s="63" customFormat="1" ht="0.75" customHeight="1" x14ac:dyDescent="0.25">
      <c r="A43" s="17"/>
      <c r="B43" s="15"/>
      <c r="C43" s="15" t="s">
        <v>103</v>
      </c>
      <c r="D43" s="15">
        <v>7.0000000000000007E-2</v>
      </c>
      <c r="E43" s="15"/>
      <c r="F43" s="15"/>
      <c r="G43" s="15"/>
      <c r="H43" s="15">
        <v>0.08</v>
      </c>
      <c r="I43" s="15">
        <v>0.06</v>
      </c>
      <c r="J43" s="15"/>
      <c r="K43" s="15"/>
      <c r="L43" s="15">
        <v>0.01</v>
      </c>
      <c r="M43" s="15"/>
      <c r="N43" s="15">
        <v>0.05</v>
      </c>
      <c r="O43" s="15">
        <v>0.05</v>
      </c>
      <c r="P43" s="15">
        <v>0.06</v>
      </c>
      <c r="Q43" s="15">
        <v>0.03</v>
      </c>
      <c r="R43" s="15">
        <v>0.12</v>
      </c>
      <c r="S43" s="15">
        <v>0.04</v>
      </c>
      <c r="T43" s="15">
        <v>0.06</v>
      </c>
      <c r="U43" s="15"/>
      <c r="V43" s="15"/>
      <c r="W43" s="15">
        <v>0.02</v>
      </c>
      <c r="X43" s="15">
        <v>0.06</v>
      </c>
      <c r="Y43" s="15">
        <v>0.13</v>
      </c>
      <c r="Z43" s="15">
        <v>7.0000000000000007E-2</v>
      </c>
      <c r="AA43" s="15">
        <v>0.1</v>
      </c>
      <c r="AB43" s="15">
        <v>0.06</v>
      </c>
      <c r="AC43" s="15">
        <v>0.17</v>
      </c>
      <c r="AD43" s="15">
        <v>0.09</v>
      </c>
      <c r="AE43" s="15"/>
      <c r="AF43" s="15"/>
      <c r="AG43" s="15">
        <v>0.06</v>
      </c>
      <c r="AH43" s="15">
        <v>0.05</v>
      </c>
      <c r="AI43" s="15"/>
      <c r="AJ43" s="15"/>
      <c r="AK43" s="15"/>
      <c r="AL43" s="15"/>
      <c r="AM43" s="15">
        <v>0.06</v>
      </c>
      <c r="AN43" s="15"/>
      <c r="AO43" s="15">
        <v>0.05</v>
      </c>
      <c r="AP43" s="15"/>
      <c r="AQ43" s="15"/>
      <c r="AR43" s="15">
        <v>7.0000000000000007E-2</v>
      </c>
      <c r="AS43" s="15">
        <v>7.0000000000000007E-2</v>
      </c>
      <c r="AT43" s="15">
        <v>0.08</v>
      </c>
      <c r="AU43" s="15"/>
    </row>
    <row r="44" spans="1:47" s="63" customFormat="1" ht="0.75" customHeight="1" x14ac:dyDescent="0.25">
      <c r="A44" s="17"/>
      <c r="B44" s="15"/>
      <c r="C44" s="15" t="s">
        <v>101</v>
      </c>
      <c r="D44" s="15">
        <v>0.42</v>
      </c>
      <c r="E44" s="15"/>
      <c r="F44" s="15"/>
      <c r="G44" s="15"/>
      <c r="H44" s="15">
        <v>0.46</v>
      </c>
      <c r="I44" s="15">
        <v>0.35</v>
      </c>
      <c r="J44" s="15"/>
      <c r="K44" s="15"/>
      <c r="L44" s="15">
        <v>0.44</v>
      </c>
      <c r="M44" s="15"/>
      <c r="N44" s="15">
        <v>0.44</v>
      </c>
      <c r="O44" s="15">
        <v>0.37</v>
      </c>
      <c r="P44" s="15">
        <v>0.44</v>
      </c>
      <c r="Q44" s="15">
        <v>0.54</v>
      </c>
      <c r="R44" s="15">
        <v>0.28000000000000003</v>
      </c>
      <c r="S44" s="15">
        <v>0.44</v>
      </c>
      <c r="T44" s="15">
        <v>0.49</v>
      </c>
      <c r="U44" s="15"/>
      <c r="V44" s="15"/>
      <c r="W44" s="15">
        <v>0.5</v>
      </c>
      <c r="X44" s="15">
        <v>0.41</v>
      </c>
      <c r="Y44" s="15">
        <v>0.39</v>
      </c>
      <c r="Z44" s="15">
        <v>0.38</v>
      </c>
      <c r="AA44" s="15">
        <v>0.57999999999999996</v>
      </c>
      <c r="AB44" s="15">
        <v>0.41</v>
      </c>
      <c r="AC44" s="15">
        <v>0.33</v>
      </c>
      <c r="AD44" s="15">
        <v>0.3</v>
      </c>
      <c r="AE44" s="15"/>
      <c r="AF44" s="15"/>
      <c r="AG44" s="15">
        <v>0.31</v>
      </c>
      <c r="AH44" s="15">
        <v>0.4</v>
      </c>
      <c r="AI44" s="15"/>
      <c r="AJ44" s="15"/>
      <c r="AK44" s="15"/>
      <c r="AL44" s="15"/>
      <c r="AM44" s="15">
        <v>0.46</v>
      </c>
      <c r="AN44" s="15"/>
      <c r="AO44" s="15">
        <v>0.47</v>
      </c>
      <c r="AP44" s="15"/>
      <c r="AQ44" s="15"/>
      <c r="AR44" s="15">
        <v>0.42</v>
      </c>
      <c r="AS44" s="15">
        <v>0.42</v>
      </c>
      <c r="AT44" s="15">
        <v>0.42</v>
      </c>
      <c r="AU44" s="15"/>
    </row>
    <row r="45" spans="1:47" s="63" customFormat="1" ht="0.75" customHeight="1" x14ac:dyDescent="0.25">
      <c r="A45" s="17"/>
      <c r="B45" s="15"/>
      <c r="C45" s="15" t="s">
        <v>100</v>
      </c>
      <c r="D45" s="15">
        <v>0.08</v>
      </c>
      <c r="E45" s="15"/>
      <c r="F45" s="15"/>
      <c r="G45" s="15"/>
      <c r="H45" s="15">
        <v>0.08</v>
      </c>
      <c r="I45" s="15">
        <v>0.08</v>
      </c>
      <c r="J45" s="15"/>
      <c r="K45" s="15"/>
      <c r="L45" s="15">
        <v>0.1</v>
      </c>
      <c r="M45" s="15"/>
      <c r="N45" s="15">
        <v>0.12</v>
      </c>
      <c r="O45" s="15">
        <v>0.12</v>
      </c>
      <c r="P45" s="15">
        <v>7.0000000000000007E-2</v>
      </c>
      <c r="Q45" s="15">
        <v>0.05</v>
      </c>
      <c r="R45" s="15">
        <v>0.08</v>
      </c>
      <c r="S45" s="15">
        <v>0.08</v>
      </c>
      <c r="T45" s="15">
        <v>0.09</v>
      </c>
      <c r="U45" s="15"/>
      <c r="V45" s="15"/>
      <c r="W45" s="15">
        <v>0.11</v>
      </c>
      <c r="X45" s="15">
        <v>0.05</v>
      </c>
      <c r="Y45" s="15">
        <v>0.11</v>
      </c>
      <c r="Z45" s="15">
        <v>0.09</v>
      </c>
      <c r="AA45" s="15">
        <v>0.03</v>
      </c>
      <c r="AB45" s="15">
        <v>0.1</v>
      </c>
      <c r="AC45" s="15">
        <v>0.1</v>
      </c>
      <c r="AD45" s="15">
        <v>0.13</v>
      </c>
      <c r="AE45" s="15"/>
      <c r="AF45" s="15"/>
      <c r="AG45" s="15">
        <v>0.02</v>
      </c>
      <c r="AH45" s="15">
        <v>0.09</v>
      </c>
      <c r="AI45" s="15"/>
      <c r="AJ45" s="15"/>
      <c r="AK45" s="15"/>
      <c r="AL45" s="15"/>
      <c r="AM45" s="15">
        <v>0.22</v>
      </c>
      <c r="AN45" s="15"/>
      <c r="AO45" s="15">
        <v>0.11</v>
      </c>
      <c r="AP45" s="15"/>
      <c r="AQ45" s="15"/>
      <c r="AR45" s="15">
        <v>0.08</v>
      </c>
      <c r="AS45" s="15">
        <v>0.08</v>
      </c>
      <c r="AT45" s="15">
        <v>0.1</v>
      </c>
      <c r="AU45" s="15"/>
    </row>
    <row r="46" spans="1:47" s="63" customFormat="1" ht="0.75" customHeight="1" x14ac:dyDescent="0.25">
      <c r="A46" s="17"/>
      <c r="B46" s="15"/>
      <c r="C46" s="15" t="s">
        <v>102</v>
      </c>
      <c r="D46" s="15">
        <v>0.38</v>
      </c>
      <c r="E46" s="15"/>
      <c r="F46" s="15"/>
      <c r="G46" s="15"/>
      <c r="H46" s="15">
        <v>0.33</v>
      </c>
      <c r="I46" s="15">
        <v>0.43</v>
      </c>
      <c r="J46" s="15"/>
      <c r="K46" s="15"/>
      <c r="L46" s="15">
        <v>0.4</v>
      </c>
      <c r="M46" s="15"/>
      <c r="N46" s="15">
        <v>0.34</v>
      </c>
      <c r="O46" s="15">
        <v>0.41</v>
      </c>
      <c r="P46" s="15">
        <v>0.38</v>
      </c>
      <c r="Q46" s="15">
        <v>0.35</v>
      </c>
      <c r="R46" s="15">
        <v>0.5</v>
      </c>
      <c r="S46" s="15">
        <v>0.42</v>
      </c>
      <c r="T46" s="15">
        <v>0.32</v>
      </c>
      <c r="U46" s="15"/>
      <c r="V46" s="15"/>
      <c r="W46" s="15">
        <v>0.32</v>
      </c>
      <c r="X46" s="15">
        <v>0.44</v>
      </c>
      <c r="Y46" s="15">
        <v>0.34</v>
      </c>
      <c r="Z46" s="15">
        <v>0.38</v>
      </c>
      <c r="AA46" s="15">
        <v>0.26</v>
      </c>
      <c r="AB46" s="15">
        <v>0.38</v>
      </c>
      <c r="AC46" s="15">
        <v>0.33</v>
      </c>
      <c r="AD46" s="15">
        <v>0.46</v>
      </c>
      <c r="AE46" s="15"/>
      <c r="AF46" s="15"/>
      <c r="AG46" s="15">
        <v>0.56000000000000005</v>
      </c>
      <c r="AH46" s="15">
        <v>0.41</v>
      </c>
      <c r="AI46" s="15"/>
      <c r="AJ46" s="15"/>
      <c r="AK46" s="15"/>
      <c r="AL46" s="15"/>
      <c r="AM46" s="15">
        <v>0.26</v>
      </c>
      <c r="AN46" s="15"/>
      <c r="AO46" s="15">
        <v>0.36</v>
      </c>
      <c r="AP46" s="15"/>
      <c r="AQ46" s="15"/>
      <c r="AR46" s="15">
        <v>0.38</v>
      </c>
      <c r="AS46" s="15">
        <v>0.38</v>
      </c>
      <c r="AT46" s="15">
        <v>0.37</v>
      </c>
      <c r="AU46" s="15"/>
    </row>
    <row r="47" spans="1:47" s="63" customFormat="1" ht="0.75" customHeight="1" x14ac:dyDescent="0.25">
      <c r="A47" s="17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</row>
    <row r="48" spans="1:47" ht="0.75" customHeight="1" x14ac:dyDescent="0.25">
      <c r="A48" s="18">
        <v>40940</v>
      </c>
      <c r="B48" s="15" t="s">
        <v>98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</row>
    <row r="49" spans="1:47" ht="0.75" customHeight="1" x14ac:dyDescent="0.25">
      <c r="A49" s="17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</row>
    <row r="50" spans="1:47" ht="0.75" customHeight="1" x14ac:dyDescent="0.25">
      <c r="A50" s="17"/>
      <c r="B50" s="15"/>
      <c r="C50" s="15"/>
      <c r="D50" s="15" t="s">
        <v>1</v>
      </c>
      <c r="E50" s="15" t="s">
        <v>2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</row>
    <row r="51" spans="1:47" ht="0.75" customHeight="1" x14ac:dyDescent="0.25">
      <c r="A51" s="17"/>
      <c r="B51" s="15"/>
      <c r="C51" s="15"/>
      <c r="D51" s="15"/>
      <c r="E51" s="15" t="s">
        <v>3</v>
      </c>
      <c r="F51" s="15" t="s">
        <v>4</v>
      </c>
      <c r="G51" s="15" t="s">
        <v>5</v>
      </c>
      <c r="H51" s="15" t="s">
        <v>6</v>
      </c>
      <c r="I51" s="15" t="s">
        <v>7</v>
      </c>
      <c r="J51" s="15" t="s">
        <v>8</v>
      </c>
      <c r="K51" s="15" t="s">
        <v>9</v>
      </c>
      <c r="L51" s="15" t="s">
        <v>10</v>
      </c>
      <c r="M51" s="15" t="s">
        <v>11</v>
      </c>
      <c r="N51" s="15" t="s">
        <v>12</v>
      </c>
      <c r="O51" s="15" t="s">
        <v>13</v>
      </c>
      <c r="P51" s="15" t="s">
        <v>14</v>
      </c>
      <c r="Q51" s="15" t="s">
        <v>15</v>
      </c>
      <c r="R51" s="15" t="s">
        <v>16</v>
      </c>
      <c r="S51" s="15" t="s">
        <v>17</v>
      </c>
      <c r="T51" s="15" t="s">
        <v>18</v>
      </c>
      <c r="U51" s="15" t="s">
        <v>19</v>
      </c>
      <c r="V51" s="15" t="s">
        <v>20</v>
      </c>
      <c r="W51" s="15" t="s">
        <v>21</v>
      </c>
      <c r="X51" s="15" t="s">
        <v>22</v>
      </c>
      <c r="Y51" s="15" t="s">
        <v>23</v>
      </c>
      <c r="Z51" s="15" t="s">
        <v>24</v>
      </c>
      <c r="AA51" s="15" t="s">
        <v>25</v>
      </c>
      <c r="AB51" s="15" t="s">
        <v>26</v>
      </c>
      <c r="AC51" s="15" t="s">
        <v>27</v>
      </c>
      <c r="AD51" s="15" t="s">
        <v>28</v>
      </c>
      <c r="AE51" s="15" t="s">
        <v>29</v>
      </c>
      <c r="AF51" s="15" t="s">
        <v>30</v>
      </c>
      <c r="AG51" s="15" t="s">
        <v>31</v>
      </c>
      <c r="AH51" s="15" t="s">
        <v>32</v>
      </c>
      <c r="AI51" s="15" t="s">
        <v>33</v>
      </c>
      <c r="AJ51" s="15" t="s">
        <v>34</v>
      </c>
      <c r="AK51" s="15" t="s">
        <v>35</v>
      </c>
      <c r="AL51" s="15" t="s">
        <v>36</v>
      </c>
      <c r="AM51" s="15" t="s">
        <v>37</v>
      </c>
      <c r="AN51" s="15" t="s">
        <v>38</v>
      </c>
      <c r="AO51" s="15" t="s">
        <v>39</v>
      </c>
      <c r="AP51" s="15" t="s">
        <v>40</v>
      </c>
      <c r="AQ51" s="15" t="s">
        <v>41</v>
      </c>
      <c r="AR51" s="15"/>
      <c r="AS51" s="15"/>
      <c r="AT51" s="15"/>
      <c r="AU51" s="15"/>
    </row>
    <row r="52" spans="1:47" ht="0.75" customHeight="1" x14ac:dyDescent="0.25">
      <c r="A52" s="17"/>
      <c r="B52" s="15" t="s">
        <v>42</v>
      </c>
      <c r="C52" s="15" t="s">
        <v>43</v>
      </c>
      <c r="D52" s="15">
        <v>2504</v>
      </c>
      <c r="E52" s="15">
        <v>24</v>
      </c>
      <c r="F52" s="15">
        <v>51</v>
      </c>
      <c r="G52" s="15">
        <v>46</v>
      </c>
      <c r="H52" s="15">
        <v>114</v>
      </c>
      <c r="I52" s="15">
        <v>56</v>
      </c>
      <c r="J52" s="15">
        <v>34</v>
      </c>
      <c r="K52" s="15">
        <v>33</v>
      </c>
      <c r="L52" s="15">
        <v>94</v>
      </c>
      <c r="M52" s="15">
        <v>50</v>
      </c>
      <c r="N52" s="15">
        <v>87</v>
      </c>
      <c r="O52" s="15">
        <v>69</v>
      </c>
      <c r="P52" s="15">
        <v>83</v>
      </c>
      <c r="Q52" s="15">
        <v>107</v>
      </c>
      <c r="R52" s="15">
        <v>89</v>
      </c>
      <c r="S52" s="15">
        <v>56</v>
      </c>
      <c r="T52" s="15">
        <v>169</v>
      </c>
      <c r="U52" s="15">
        <v>49</v>
      </c>
      <c r="V52" s="15">
        <v>27</v>
      </c>
      <c r="W52" s="15">
        <v>55</v>
      </c>
      <c r="X52" s="15">
        <v>111</v>
      </c>
      <c r="Y52" s="15">
        <v>59</v>
      </c>
      <c r="Z52" s="15">
        <v>43</v>
      </c>
      <c r="AA52" s="15">
        <v>100</v>
      </c>
      <c r="AB52" s="15">
        <v>103</v>
      </c>
      <c r="AC52" s="15">
        <v>30</v>
      </c>
      <c r="AD52" s="15">
        <v>59</v>
      </c>
      <c r="AE52" s="15">
        <v>55</v>
      </c>
      <c r="AF52" s="15">
        <v>23</v>
      </c>
      <c r="AG52" s="15">
        <v>67</v>
      </c>
      <c r="AH52" s="15">
        <v>217</v>
      </c>
      <c r="AI52" s="15">
        <v>46</v>
      </c>
      <c r="AJ52" s="15">
        <v>25</v>
      </c>
      <c r="AK52" s="15">
        <v>56</v>
      </c>
      <c r="AL52" s="15">
        <v>17</v>
      </c>
      <c r="AM52" s="15">
        <v>58</v>
      </c>
      <c r="AN52" s="15">
        <v>40</v>
      </c>
      <c r="AO52" s="15">
        <v>66</v>
      </c>
      <c r="AP52" s="15">
        <v>15</v>
      </c>
      <c r="AQ52" s="15">
        <v>21</v>
      </c>
      <c r="AR52" s="15"/>
      <c r="AS52" s="15"/>
      <c r="AT52" s="15"/>
      <c r="AU52" s="15"/>
    </row>
    <row r="53" spans="1:47" ht="0.75" customHeight="1" x14ac:dyDescent="0.25">
      <c r="A53" s="17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</row>
    <row r="54" spans="1:47" ht="0.75" customHeight="1" x14ac:dyDescent="0.25">
      <c r="A54" s="17"/>
      <c r="B54" s="15"/>
      <c r="C54" s="15" t="s">
        <v>44</v>
      </c>
      <c r="D54" s="15">
        <v>2527</v>
      </c>
      <c r="E54" s="15">
        <v>28</v>
      </c>
      <c r="F54" s="15">
        <v>48</v>
      </c>
      <c r="G54" s="15">
        <v>55</v>
      </c>
      <c r="H54" s="15">
        <v>107</v>
      </c>
      <c r="I54" s="15">
        <v>58</v>
      </c>
      <c r="J54" s="15">
        <v>39</v>
      </c>
      <c r="K54" s="15">
        <v>40</v>
      </c>
      <c r="L54" s="15">
        <v>88</v>
      </c>
      <c r="M54" s="15">
        <v>52</v>
      </c>
      <c r="N54" s="15">
        <v>82</v>
      </c>
      <c r="O54" s="15">
        <v>72</v>
      </c>
      <c r="P54" s="15">
        <v>96</v>
      </c>
      <c r="Q54" s="15">
        <v>86</v>
      </c>
      <c r="R54" s="15">
        <v>86</v>
      </c>
      <c r="S54" s="15">
        <v>67</v>
      </c>
      <c r="T54" s="15">
        <v>176</v>
      </c>
      <c r="U54" s="15">
        <v>39</v>
      </c>
      <c r="V54" s="15">
        <v>29</v>
      </c>
      <c r="W54" s="15">
        <v>66</v>
      </c>
      <c r="X54" s="15">
        <v>119</v>
      </c>
      <c r="Y54" s="15">
        <v>55</v>
      </c>
      <c r="Z54" s="15">
        <v>52</v>
      </c>
      <c r="AA54" s="15">
        <v>94</v>
      </c>
      <c r="AB54" s="15">
        <v>81</v>
      </c>
      <c r="AC54" s="15">
        <v>57</v>
      </c>
      <c r="AD54" s="15">
        <v>55</v>
      </c>
      <c r="AE54" s="15">
        <v>52</v>
      </c>
      <c r="AF54" s="15">
        <v>25</v>
      </c>
      <c r="AG54" s="15">
        <v>63</v>
      </c>
      <c r="AH54" s="15">
        <v>194</v>
      </c>
      <c r="AI54" s="15">
        <v>38</v>
      </c>
      <c r="AJ54" s="15">
        <v>29</v>
      </c>
      <c r="AK54" s="15">
        <v>58</v>
      </c>
      <c r="AL54" s="15">
        <v>32</v>
      </c>
      <c r="AM54" s="15">
        <v>54</v>
      </c>
      <c r="AN54" s="15">
        <v>46</v>
      </c>
      <c r="AO54" s="15">
        <v>69</v>
      </c>
      <c r="AP54" s="15">
        <v>17</v>
      </c>
      <c r="AQ54" s="15">
        <v>22</v>
      </c>
      <c r="AR54" s="15"/>
      <c r="AS54" s="15"/>
      <c r="AT54" s="15"/>
      <c r="AU54" s="15"/>
    </row>
    <row r="55" spans="1:47" ht="0.75" customHeight="1" x14ac:dyDescent="0.25">
      <c r="A55" s="17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</row>
    <row r="56" spans="1:47" ht="0.75" customHeight="1" x14ac:dyDescent="0.25">
      <c r="A56" s="17"/>
      <c r="B56" s="15" t="s">
        <v>99</v>
      </c>
      <c r="C56" s="15" t="s">
        <v>104</v>
      </c>
      <c r="D56" s="15">
        <v>0.03</v>
      </c>
      <c r="E56" s="15" t="s">
        <v>47</v>
      </c>
      <c r="F56" s="15">
        <v>0.02</v>
      </c>
      <c r="G56" s="15">
        <v>0.04</v>
      </c>
      <c r="H56" s="15">
        <v>0.04</v>
      </c>
      <c r="I56" s="15">
        <v>0.02</v>
      </c>
      <c r="J56" s="15">
        <v>0.03</v>
      </c>
      <c r="K56" s="15">
        <v>0.09</v>
      </c>
      <c r="L56" s="15">
        <v>0.01</v>
      </c>
      <c r="M56" s="15" t="s">
        <v>47</v>
      </c>
      <c r="N56" s="15">
        <v>0.04</v>
      </c>
      <c r="O56" s="15">
        <v>0.01</v>
      </c>
      <c r="P56" s="15">
        <v>0.05</v>
      </c>
      <c r="Q56" s="15">
        <v>0.04</v>
      </c>
      <c r="R56" s="15">
        <v>0.04</v>
      </c>
      <c r="S56" s="15">
        <v>0.02</v>
      </c>
      <c r="T56" s="15">
        <v>0.03</v>
      </c>
      <c r="U56" s="15">
        <v>0.04</v>
      </c>
      <c r="V56" s="15">
        <v>0.15</v>
      </c>
      <c r="W56" s="15">
        <v>0.02</v>
      </c>
      <c r="X56" s="15">
        <v>0.03</v>
      </c>
      <c r="Y56" s="15">
        <v>0.03</v>
      </c>
      <c r="Z56" s="15">
        <v>0.05</v>
      </c>
      <c r="AA56" s="15">
        <v>0.03</v>
      </c>
      <c r="AB56" s="15">
        <v>7.0000000000000007E-2</v>
      </c>
      <c r="AC56" s="15">
        <v>0.03</v>
      </c>
      <c r="AD56" s="15">
        <v>0.02</v>
      </c>
      <c r="AE56" s="15">
        <v>0.04</v>
      </c>
      <c r="AF56" s="15">
        <v>0.09</v>
      </c>
      <c r="AG56" s="15">
        <v>0.01</v>
      </c>
      <c r="AH56" s="15">
        <v>0.02</v>
      </c>
      <c r="AI56" s="15" t="s">
        <v>47</v>
      </c>
      <c r="AJ56" s="15">
        <v>0.04</v>
      </c>
      <c r="AK56" s="15">
        <v>0.04</v>
      </c>
      <c r="AL56" s="15" t="s">
        <v>47</v>
      </c>
      <c r="AM56" s="15" t="s">
        <v>47</v>
      </c>
      <c r="AN56" s="15">
        <v>0.03</v>
      </c>
      <c r="AO56" s="15" t="s">
        <v>47</v>
      </c>
      <c r="AP56" s="15" t="s">
        <v>47</v>
      </c>
      <c r="AQ56" s="15" t="s">
        <v>47</v>
      </c>
      <c r="AR56" s="15"/>
      <c r="AS56" s="15"/>
      <c r="AT56" s="15"/>
      <c r="AU56" s="15"/>
    </row>
    <row r="57" spans="1:47" ht="0.75" customHeight="1" x14ac:dyDescent="0.25">
      <c r="A57" s="17"/>
      <c r="B57" s="15"/>
      <c r="C57" s="15" t="s">
        <v>105</v>
      </c>
      <c r="D57" s="15">
        <v>0.01</v>
      </c>
      <c r="E57" s="15" t="s">
        <v>47</v>
      </c>
      <c r="F57" s="15" t="s">
        <v>47</v>
      </c>
      <c r="G57" s="15" t="s">
        <v>47</v>
      </c>
      <c r="H57" s="15" t="s">
        <v>47</v>
      </c>
      <c r="I57" s="15" t="s">
        <v>47</v>
      </c>
      <c r="J57" s="15" t="s">
        <v>47</v>
      </c>
      <c r="K57" s="15" t="s">
        <v>47</v>
      </c>
      <c r="L57" s="15">
        <v>0.01</v>
      </c>
      <c r="M57" s="15">
        <v>0.02</v>
      </c>
      <c r="N57" s="15">
        <v>0.01</v>
      </c>
      <c r="O57" s="15">
        <v>0.01</v>
      </c>
      <c r="P57" s="15">
        <v>0.02</v>
      </c>
      <c r="Q57" s="15" t="s">
        <v>47</v>
      </c>
      <c r="R57" s="15">
        <v>0.01</v>
      </c>
      <c r="S57" s="15" t="s">
        <v>47</v>
      </c>
      <c r="T57" s="15">
        <v>0.01</v>
      </c>
      <c r="U57" s="15" t="s">
        <v>47</v>
      </c>
      <c r="V57" s="15" t="s">
        <v>47</v>
      </c>
      <c r="W57" s="15" t="s">
        <v>47</v>
      </c>
      <c r="X57" s="15" t="s">
        <v>47</v>
      </c>
      <c r="Y57" s="15" t="s">
        <v>47</v>
      </c>
      <c r="Z57" s="15" t="s">
        <v>47</v>
      </c>
      <c r="AA57" s="15" t="s">
        <v>47</v>
      </c>
      <c r="AB57" s="15">
        <v>0.01</v>
      </c>
      <c r="AC57" s="15" t="s">
        <v>47</v>
      </c>
      <c r="AD57" s="15">
        <v>0.02</v>
      </c>
      <c r="AE57" s="15" t="s">
        <v>47</v>
      </c>
      <c r="AF57" s="15" t="s">
        <v>47</v>
      </c>
      <c r="AG57" s="15" t="s">
        <v>47</v>
      </c>
      <c r="AH57" s="15">
        <v>0</v>
      </c>
      <c r="AI57" s="15" t="s">
        <v>47</v>
      </c>
      <c r="AJ57" s="15" t="s">
        <v>47</v>
      </c>
      <c r="AK57" s="15">
        <v>0.02</v>
      </c>
      <c r="AL57" s="15" t="s">
        <v>47</v>
      </c>
      <c r="AM57" s="15" t="s">
        <v>47</v>
      </c>
      <c r="AN57" s="15">
        <v>0.03</v>
      </c>
      <c r="AO57" s="15">
        <v>0.02</v>
      </c>
      <c r="AP57" s="15" t="s">
        <v>47</v>
      </c>
      <c r="AQ57" s="15" t="s">
        <v>47</v>
      </c>
      <c r="AR57" s="15"/>
      <c r="AS57" s="15"/>
      <c r="AT57" s="15"/>
      <c r="AU57" s="15"/>
    </row>
    <row r="58" spans="1:47" ht="0.75" customHeight="1" x14ac:dyDescent="0.25">
      <c r="A58" s="17"/>
      <c r="B58" s="15"/>
      <c r="C58" s="15" t="s">
        <v>103</v>
      </c>
      <c r="D58" s="15">
        <v>0.06</v>
      </c>
      <c r="E58" s="15">
        <v>0.08</v>
      </c>
      <c r="F58" s="15">
        <v>0.04</v>
      </c>
      <c r="G58" s="15">
        <v>0.09</v>
      </c>
      <c r="H58" s="15">
        <v>0.05</v>
      </c>
      <c r="I58" s="15">
        <v>0.18</v>
      </c>
      <c r="J58" s="15">
        <v>0.09</v>
      </c>
      <c r="K58" s="15">
        <v>0.09</v>
      </c>
      <c r="L58" s="15">
        <v>0.05</v>
      </c>
      <c r="M58" s="15">
        <v>0.04</v>
      </c>
      <c r="N58" s="15">
        <v>0.02</v>
      </c>
      <c r="O58" s="15">
        <v>0.04</v>
      </c>
      <c r="P58" s="15">
        <v>0.06</v>
      </c>
      <c r="Q58" s="15">
        <v>0.03</v>
      </c>
      <c r="R58" s="15">
        <v>0.1</v>
      </c>
      <c r="S58" s="15">
        <v>0.05</v>
      </c>
      <c r="T58" s="15">
        <v>0.04</v>
      </c>
      <c r="U58" s="15">
        <v>0.08</v>
      </c>
      <c r="V58" s="15">
        <v>0.15</v>
      </c>
      <c r="W58" s="15">
        <v>0.09</v>
      </c>
      <c r="X58" s="15">
        <v>0.09</v>
      </c>
      <c r="Y58" s="15">
        <v>0.08</v>
      </c>
      <c r="Z58" s="15">
        <v>7.0000000000000007E-2</v>
      </c>
      <c r="AA58" s="15">
        <v>0.04</v>
      </c>
      <c r="AB58" s="15">
        <v>0.03</v>
      </c>
      <c r="AC58" s="15">
        <v>0.03</v>
      </c>
      <c r="AD58" s="15">
        <v>0.08</v>
      </c>
      <c r="AE58" s="15" t="s">
        <v>47</v>
      </c>
      <c r="AF58" s="15">
        <v>0.09</v>
      </c>
      <c r="AG58" s="15">
        <v>0.15</v>
      </c>
      <c r="AH58" s="15">
        <v>7.0000000000000007E-2</v>
      </c>
      <c r="AI58" s="15">
        <v>0.08</v>
      </c>
      <c r="AJ58" s="15" t="s">
        <v>47</v>
      </c>
      <c r="AK58" s="15">
        <v>0.04</v>
      </c>
      <c r="AL58" s="15">
        <v>0.12</v>
      </c>
      <c r="AM58" s="15">
        <v>0.05</v>
      </c>
      <c r="AN58" s="15">
        <v>0.08</v>
      </c>
      <c r="AO58" s="15">
        <v>0.09</v>
      </c>
      <c r="AP58" s="15" t="s">
        <v>47</v>
      </c>
      <c r="AQ58" s="15" t="s">
        <v>47</v>
      </c>
      <c r="AR58" s="15"/>
      <c r="AS58" s="15"/>
      <c r="AT58" s="15"/>
      <c r="AU58" s="15"/>
    </row>
    <row r="59" spans="1:47" ht="0.75" customHeight="1" x14ac:dyDescent="0.25">
      <c r="A59" s="17"/>
      <c r="B59" s="15"/>
      <c r="C59" s="15" t="s">
        <v>101</v>
      </c>
      <c r="D59" s="15">
        <v>0.45</v>
      </c>
      <c r="E59" s="15">
        <v>0.5</v>
      </c>
      <c r="F59" s="15">
        <v>0.51</v>
      </c>
      <c r="G59" s="15">
        <v>0.39</v>
      </c>
      <c r="H59" s="15">
        <v>0.45</v>
      </c>
      <c r="I59" s="15">
        <v>0.38</v>
      </c>
      <c r="J59" s="15">
        <v>0.47</v>
      </c>
      <c r="K59" s="15">
        <v>0.42</v>
      </c>
      <c r="L59" s="15">
        <v>0.45</v>
      </c>
      <c r="M59" s="15">
        <v>0.42</v>
      </c>
      <c r="N59" s="15">
        <v>0.49</v>
      </c>
      <c r="O59" s="15">
        <v>0.43</v>
      </c>
      <c r="P59" s="15">
        <v>0.47</v>
      </c>
      <c r="Q59" s="15">
        <v>0.53</v>
      </c>
      <c r="R59" s="15">
        <v>0.43</v>
      </c>
      <c r="S59" s="15">
        <v>0.41</v>
      </c>
      <c r="T59" s="15">
        <v>0.46</v>
      </c>
      <c r="U59" s="15">
        <v>0.61</v>
      </c>
      <c r="V59" s="15">
        <v>0.33</v>
      </c>
      <c r="W59" s="15">
        <v>0.44</v>
      </c>
      <c r="X59" s="15">
        <v>0.43</v>
      </c>
      <c r="Y59" s="15">
        <v>0.41</v>
      </c>
      <c r="Z59" s="15">
        <v>0.35</v>
      </c>
      <c r="AA59" s="15">
        <v>0.5</v>
      </c>
      <c r="AB59" s="15">
        <v>0.49</v>
      </c>
      <c r="AC59" s="15">
        <v>0.37</v>
      </c>
      <c r="AD59" s="15">
        <v>0.41</v>
      </c>
      <c r="AE59" s="15">
        <v>0.47</v>
      </c>
      <c r="AF59" s="15">
        <v>0.39</v>
      </c>
      <c r="AG59" s="15">
        <v>0.33</v>
      </c>
      <c r="AH59" s="15">
        <v>0.48</v>
      </c>
      <c r="AI59" s="15">
        <v>0.51</v>
      </c>
      <c r="AJ59" s="15">
        <v>0.68</v>
      </c>
      <c r="AK59" s="15">
        <v>0.48</v>
      </c>
      <c r="AL59" s="15">
        <v>0.53</v>
      </c>
      <c r="AM59" s="15">
        <v>0.45</v>
      </c>
      <c r="AN59" s="15">
        <v>0.5</v>
      </c>
      <c r="AO59" s="15">
        <v>0.38</v>
      </c>
      <c r="AP59" s="15">
        <v>0.73</v>
      </c>
      <c r="AQ59" s="15">
        <v>0.48</v>
      </c>
      <c r="AR59" s="15"/>
      <c r="AS59" s="15"/>
      <c r="AT59" s="15"/>
      <c r="AU59" s="15"/>
    </row>
    <row r="60" spans="1:47" ht="0.75" customHeight="1" x14ac:dyDescent="0.25">
      <c r="A60" s="17"/>
      <c r="B60" s="15"/>
      <c r="C60" s="15" t="s">
        <v>100</v>
      </c>
      <c r="D60" s="15">
        <v>0.1</v>
      </c>
      <c r="E60" s="15">
        <v>0.13</v>
      </c>
      <c r="F60" s="15">
        <v>0.12</v>
      </c>
      <c r="G60" s="15">
        <v>0.11</v>
      </c>
      <c r="H60" s="15">
        <v>0.14000000000000001</v>
      </c>
      <c r="I60" s="15">
        <v>0.05</v>
      </c>
      <c r="J60" s="15">
        <v>0.03</v>
      </c>
      <c r="K60" s="15">
        <v>0.03</v>
      </c>
      <c r="L60" s="15">
        <v>0.14000000000000001</v>
      </c>
      <c r="M60" s="15">
        <v>0.14000000000000001</v>
      </c>
      <c r="N60" s="15">
        <v>0.14000000000000001</v>
      </c>
      <c r="O60" s="15">
        <v>0.12</v>
      </c>
      <c r="P60" s="15">
        <v>0.06</v>
      </c>
      <c r="Q60" s="15">
        <v>0.1</v>
      </c>
      <c r="R60" s="15">
        <v>0.05</v>
      </c>
      <c r="S60" s="15">
        <v>0.16</v>
      </c>
      <c r="T60" s="15">
        <v>0.08</v>
      </c>
      <c r="U60" s="15">
        <v>0.06</v>
      </c>
      <c r="V60" s="15">
        <v>0.11</v>
      </c>
      <c r="W60" s="15">
        <v>0.16</v>
      </c>
      <c r="X60" s="15">
        <v>0.11</v>
      </c>
      <c r="Y60" s="15">
        <v>0.1</v>
      </c>
      <c r="Z60" s="15">
        <v>7.0000000000000007E-2</v>
      </c>
      <c r="AA60" s="15">
        <v>0.16</v>
      </c>
      <c r="AB60" s="15">
        <v>0.06</v>
      </c>
      <c r="AC60" s="15">
        <v>0.17</v>
      </c>
      <c r="AD60" s="15">
        <v>0.1</v>
      </c>
      <c r="AE60" s="15">
        <v>0.16</v>
      </c>
      <c r="AF60" s="15">
        <v>0.04</v>
      </c>
      <c r="AG60" s="15">
        <v>7.0000000000000007E-2</v>
      </c>
      <c r="AH60" s="15">
        <v>0.09</v>
      </c>
      <c r="AI60" s="15">
        <v>0.08</v>
      </c>
      <c r="AJ60" s="15" t="s">
        <v>47</v>
      </c>
      <c r="AK60" s="15">
        <v>0.18</v>
      </c>
      <c r="AL60" s="15" t="s">
        <v>47</v>
      </c>
      <c r="AM60" s="15">
        <v>0.22</v>
      </c>
      <c r="AN60" s="15">
        <v>0.08</v>
      </c>
      <c r="AO60" s="15">
        <v>0.08</v>
      </c>
      <c r="AP60" s="15">
        <v>0.13</v>
      </c>
      <c r="AQ60" s="15">
        <v>0.14000000000000001</v>
      </c>
      <c r="AR60" s="15"/>
      <c r="AS60" s="15"/>
      <c r="AT60" s="15"/>
      <c r="AU60" s="15"/>
    </row>
    <row r="61" spans="1:47" ht="0.75" customHeight="1" x14ac:dyDescent="0.25">
      <c r="A61" s="17"/>
      <c r="B61" s="15"/>
      <c r="C61" s="15" t="s">
        <v>102</v>
      </c>
      <c r="D61" s="15">
        <v>0.34</v>
      </c>
      <c r="E61" s="15">
        <v>0.28999999999999998</v>
      </c>
      <c r="F61" s="15">
        <v>0.31</v>
      </c>
      <c r="G61" s="15">
        <v>0.37</v>
      </c>
      <c r="H61" s="15">
        <v>0.33</v>
      </c>
      <c r="I61" s="15">
        <v>0.38</v>
      </c>
      <c r="J61" s="15">
        <v>0.38</v>
      </c>
      <c r="K61" s="15">
        <v>0.36</v>
      </c>
      <c r="L61" s="15">
        <v>0.34</v>
      </c>
      <c r="M61" s="15">
        <v>0.38</v>
      </c>
      <c r="N61" s="15">
        <v>0.3</v>
      </c>
      <c r="O61" s="15">
        <v>0.38</v>
      </c>
      <c r="P61" s="15">
        <v>0.34</v>
      </c>
      <c r="Q61" s="15">
        <v>0.3</v>
      </c>
      <c r="R61" s="15">
        <v>0.36</v>
      </c>
      <c r="S61" s="15">
        <v>0.36</v>
      </c>
      <c r="T61" s="15">
        <v>0.39</v>
      </c>
      <c r="U61" s="15">
        <v>0.2</v>
      </c>
      <c r="V61" s="15">
        <v>0.26</v>
      </c>
      <c r="W61" s="15">
        <v>0.28999999999999998</v>
      </c>
      <c r="X61" s="15">
        <v>0.34</v>
      </c>
      <c r="Y61" s="15">
        <v>0.37</v>
      </c>
      <c r="Z61" s="15">
        <v>0.47</v>
      </c>
      <c r="AA61" s="15">
        <v>0.27</v>
      </c>
      <c r="AB61" s="15">
        <v>0.35</v>
      </c>
      <c r="AC61" s="15">
        <v>0.4</v>
      </c>
      <c r="AD61" s="15">
        <v>0.37</v>
      </c>
      <c r="AE61" s="15">
        <v>0.33</v>
      </c>
      <c r="AF61" s="15">
        <v>0.39</v>
      </c>
      <c r="AG61" s="15">
        <v>0.43</v>
      </c>
      <c r="AH61" s="15">
        <v>0.33</v>
      </c>
      <c r="AI61" s="15">
        <v>0.33</v>
      </c>
      <c r="AJ61" s="15">
        <v>0.28000000000000003</v>
      </c>
      <c r="AK61" s="15">
        <v>0.25</v>
      </c>
      <c r="AL61" s="15">
        <v>0.35</v>
      </c>
      <c r="AM61" s="15">
        <v>0.28000000000000003</v>
      </c>
      <c r="AN61" s="15">
        <v>0.3</v>
      </c>
      <c r="AO61" s="15">
        <v>0.44</v>
      </c>
      <c r="AP61" s="15">
        <v>0.13</v>
      </c>
      <c r="AQ61" s="15">
        <v>0.38</v>
      </c>
      <c r="AR61" s="15"/>
      <c r="AS61" s="15"/>
      <c r="AT61" s="15"/>
      <c r="AU61" s="15"/>
    </row>
    <row r="62" spans="1:47" ht="0.75" customHeight="1" x14ac:dyDescent="0.25">
      <c r="A62" s="17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</row>
    <row r="63" spans="1:47" ht="0.75" customHeight="1" x14ac:dyDescent="0.25">
      <c r="A63" s="17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</row>
    <row r="64" spans="1:47" ht="0.75" customHeight="1" x14ac:dyDescent="0.25">
      <c r="A64" s="18">
        <v>41030</v>
      </c>
      <c r="B64" s="15" t="s">
        <v>98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</row>
    <row r="65" spans="1:47" ht="0.75" customHeight="1" x14ac:dyDescent="0.25">
      <c r="A65" s="17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</row>
    <row r="66" spans="1:47" ht="0.75" customHeight="1" x14ac:dyDescent="0.25">
      <c r="A66" s="17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</row>
    <row r="67" spans="1:47" ht="0.75" customHeight="1" x14ac:dyDescent="0.25">
      <c r="A67" s="17"/>
      <c r="B67" s="15"/>
      <c r="C67" s="15"/>
      <c r="D67" s="15" t="s">
        <v>1</v>
      </c>
      <c r="E67" s="15" t="s">
        <v>2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 t="s">
        <v>52</v>
      </c>
      <c r="AS67" s="15"/>
      <c r="AT67" s="15"/>
      <c r="AU67" s="15"/>
    </row>
    <row r="68" spans="1:47" ht="0.75" customHeight="1" x14ac:dyDescent="0.25">
      <c r="A68" s="17"/>
      <c r="B68" s="15" t="s">
        <v>42</v>
      </c>
      <c r="C68" s="15"/>
      <c r="D68" s="15"/>
      <c r="E68" s="15" t="s">
        <v>3</v>
      </c>
      <c r="F68" s="15" t="s">
        <v>4</v>
      </c>
      <c r="G68" s="15" t="s">
        <v>5</v>
      </c>
      <c r="H68" s="15" t="s">
        <v>6</v>
      </c>
      <c r="I68" s="15" t="s">
        <v>7</v>
      </c>
      <c r="J68" s="15" t="s">
        <v>8</v>
      </c>
      <c r="K68" s="15" t="s">
        <v>9</v>
      </c>
      <c r="L68" s="15" t="s">
        <v>10</v>
      </c>
      <c r="M68" s="15" t="s">
        <v>11</v>
      </c>
      <c r="N68" s="15" t="s">
        <v>12</v>
      </c>
      <c r="O68" s="15" t="s">
        <v>13</v>
      </c>
      <c r="P68" s="15" t="s">
        <v>14</v>
      </c>
      <c r="Q68" s="15" t="s">
        <v>15</v>
      </c>
      <c r="R68" s="15" t="s">
        <v>16</v>
      </c>
      <c r="S68" s="15" t="s">
        <v>17</v>
      </c>
      <c r="T68" s="15" t="s">
        <v>18</v>
      </c>
      <c r="U68" s="15" t="s">
        <v>19</v>
      </c>
      <c r="V68" s="15" t="s">
        <v>20</v>
      </c>
      <c r="W68" s="15" t="s">
        <v>21</v>
      </c>
      <c r="X68" s="15" t="s">
        <v>22</v>
      </c>
      <c r="Y68" s="15" t="s">
        <v>23</v>
      </c>
      <c r="Z68" s="15" t="s">
        <v>24</v>
      </c>
      <c r="AA68" s="15" t="s">
        <v>25</v>
      </c>
      <c r="AB68" s="15" t="s">
        <v>26</v>
      </c>
      <c r="AC68" s="15" t="s">
        <v>27</v>
      </c>
      <c r="AD68" s="15" t="s">
        <v>28</v>
      </c>
      <c r="AE68" s="15" t="s">
        <v>29</v>
      </c>
      <c r="AF68" s="15" t="s">
        <v>30</v>
      </c>
      <c r="AG68" s="15" t="s">
        <v>31</v>
      </c>
      <c r="AH68" s="15" t="s">
        <v>32</v>
      </c>
      <c r="AI68" s="15" t="s">
        <v>33</v>
      </c>
      <c r="AJ68" s="15" t="s">
        <v>34</v>
      </c>
      <c r="AK68" s="15" t="s">
        <v>35</v>
      </c>
      <c r="AL68" s="15" t="s">
        <v>36</v>
      </c>
      <c r="AM68" s="15" t="s">
        <v>37</v>
      </c>
      <c r="AN68" s="15" t="s">
        <v>38</v>
      </c>
      <c r="AO68" s="15" t="s">
        <v>39</v>
      </c>
      <c r="AP68" s="15" t="s">
        <v>40</v>
      </c>
      <c r="AQ68" s="15" t="s">
        <v>41</v>
      </c>
      <c r="AR68" s="15" t="s">
        <v>53</v>
      </c>
      <c r="AS68" s="15" t="s">
        <v>54</v>
      </c>
      <c r="AT68" s="15" t="s">
        <v>55</v>
      </c>
      <c r="AU68" s="15"/>
    </row>
    <row r="69" spans="1:47" ht="0.75" customHeight="1" x14ac:dyDescent="0.25">
      <c r="A69" s="17"/>
      <c r="B69" s="15"/>
      <c r="C69" s="15" t="s">
        <v>43</v>
      </c>
      <c r="D69" s="15">
        <v>2836</v>
      </c>
      <c r="E69" s="15">
        <v>22</v>
      </c>
      <c r="F69" s="15">
        <v>47</v>
      </c>
      <c r="G69" s="15">
        <v>39</v>
      </c>
      <c r="H69" s="15">
        <v>105</v>
      </c>
      <c r="I69" s="15">
        <v>49</v>
      </c>
      <c r="J69" s="15">
        <v>30</v>
      </c>
      <c r="K69" s="15">
        <v>34</v>
      </c>
      <c r="L69" s="15">
        <v>77</v>
      </c>
      <c r="M69" s="15">
        <v>44</v>
      </c>
      <c r="N69" s="15">
        <v>92</v>
      </c>
      <c r="O69" s="15">
        <v>59</v>
      </c>
      <c r="P69" s="15">
        <v>68</v>
      </c>
      <c r="Q69" s="15">
        <v>102</v>
      </c>
      <c r="R69" s="15">
        <v>96</v>
      </c>
      <c r="S69" s="15">
        <v>48</v>
      </c>
      <c r="T69" s="15">
        <v>158</v>
      </c>
      <c r="U69" s="15">
        <v>42</v>
      </c>
      <c r="V69" s="15">
        <v>24</v>
      </c>
      <c r="W69" s="15">
        <v>44</v>
      </c>
      <c r="X69" s="15">
        <v>97</v>
      </c>
      <c r="Y69" s="15">
        <v>56</v>
      </c>
      <c r="Z69" s="15">
        <v>45</v>
      </c>
      <c r="AA69" s="15">
        <v>88</v>
      </c>
      <c r="AB69" s="15">
        <v>86</v>
      </c>
      <c r="AC69" s="15">
        <v>30</v>
      </c>
      <c r="AD69" s="15">
        <v>54</v>
      </c>
      <c r="AE69" s="15">
        <v>44</v>
      </c>
      <c r="AF69" s="15">
        <v>21</v>
      </c>
      <c r="AG69" s="15">
        <v>54</v>
      </c>
      <c r="AH69" s="15">
        <v>182</v>
      </c>
      <c r="AI69" s="15">
        <v>44</v>
      </c>
      <c r="AJ69" s="15">
        <v>18</v>
      </c>
      <c r="AK69" s="15">
        <v>46</v>
      </c>
      <c r="AL69" s="15">
        <v>17</v>
      </c>
      <c r="AM69" s="15">
        <v>50</v>
      </c>
      <c r="AN69" s="15">
        <v>41</v>
      </c>
      <c r="AO69" s="15">
        <v>66</v>
      </c>
      <c r="AP69" s="15">
        <v>15</v>
      </c>
      <c r="AQ69" s="15">
        <v>13</v>
      </c>
      <c r="AR69" s="15">
        <v>924</v>
      </c>
      <c r="AS69" s="15">
        <v>1421</v>
      </c>
      <c r="AT69" s="15">
        <v>491</v>
      </c>
      <c r="AU69" s="15"/>
    </row>
    <row r="70" spans="1:47" ht="0.75" customHeight="1" x14ac:dyDescent="0.25">
      <c r="A70" s="17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</row>
    <row r="71" spans="1:47" ht="0.75" customHeight="1" x14ac:dyDescent="0.25">
      <c r="A71" s="17"/>
      <c r="B71" s="15"/>
      <c r="C71" s="15" t="s">
        <v>44</v>
      </c>
      <c r="D71" s="15">
        <v>2835</v>
      </c>
      <c r="E71" s="15">
        <v>26</v>
      </c>
      <c r="F71" s="15">
        <v>46</v>
      </c>
      <c r="G71" s="15">
        <v>46</v>
      </c>
      <c r="H71" s="15">
        <v>101</v>
      </c>
      <c r="I71" s="15">
        <v>51</v>
      </c>
      <c r="J71" s="15">
        <v>35</v>
      </c>
      <c r="K71" s="15">
        <v>40</v>
      </c>
      <c r="L71" s="15">
        <v>69</v>
      </c>
      <c r="M71" s="15">
        <v>46</v>
      </c>
      <c r="N71" s="15">
        <v>89</v>
      </c>
      <c r="O71" s="15">
        <v>61</v>
      </c>
      <c r="P71" s="15">
        <v>80</v>
      </c>
      <c r="Q71" s="15">
        <v>81</v>
      </c>
      <c r="R71" s="15">
        <v>92</v>
      </c>
      <c r="S71" s="15">
        <v>57</v>
      </c>
      <c r="T71" s="15">
        <v>164</v>
      </c>
      <c r="U71" s="15">
        <v>33</v>
      </c>
      <c r="V71" s="15">
        <v>27</v>
      </c>
      <c r="W71" s="15">
        <v>52</v>
      </c>
      <c r="X71" s="15">
        <v>110</v>
      </c>
      <c r="Y71" s="15">
        <v>50</v>
      </c>
      <c r="Z71" s="15">
        <v>54</v>
      </c>
      <c r="AA71" s="15">
        <v>82</v>
      </c>
      <c r="AB71" s="15">
        <v>67</v>
      </c>
      <c r="AC71" s="15">
        <v>52</v>
      </c>
      <c r="AD71" s="15">
        <v>49</v>
      </c>
      <c r="AE71" s="15">
        <v>43</v>
      </c>
      <c r="AF71" s="15">
        <v>24</v>
      </c>
      <c r="AG71" s="15">
        <v>52</v>
      </c>
      <c r="AH71" s="15">
        <v>164</v>
      </c>
      <c r="AI71" s="15">
        <v>36</v>
      </c>
      <c r="AJ71" s="15">
        <v>21</v>
      </c>
      <c r="AK71" s="15">
        <v>48</v>
      </c>
      <c r="AL71" s="15">
        <v>29</v>
      </c>
      <c r="AM71" s="15">
        <v>49</v>
      </c>
      <c r="AN71" s="15">
        <v>48</v>
      </c>
      <c r="AO71" s="15">
        <v>69</v>
      </c>
      <c r="AP71" s="15">
        <v>18</v>
      </c>
      <c r="AQ71" s="15">
        <v>15</v>
      </c>
      <c r="AR71" s="15">
        <v>913</v>
      </c>
      <c r="AS71" s="15">
        <v>1453</v>
      </c>
      <c r="AT71" s="15">
        <v>469</v>
      </c>
      <c r="AU71" s="15"/>
    </row>
    <row r="72" spans="1:47" ht="0.75" customHeight="1" x14ac:dyDescent="0.25">
      <c r="A72" s="17"/>
      <c r="B72" s="15" t="s">
        <v>99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</row>
    <row r="73" spans="1:47" ht="0.75" customHeight="1" x14ac:dyDescent="0.25">
      <c r="A73" s="17"/>
      <c r="B73" s="15"/>
      <c r="C73" s="15" t="s">
        <v>104</v>
      </c>
      <c r="D73" s="15">
        <v>0.04</v>
      </c>
      <c r="E73" s="15">
        <v>0.09</v>
      </c>
      <c r="F73" s="15" t="s">
        <v>47</v>
      </c>
      <c r="G73" s="15">
        <v>0.03</v>
      </c>
      <c r="H73" s="15">
        <v>0.04</v>
      </c>
      <c r="I73" s="15">
        <v>0.02</v>
      </c>
      <c r="J73" s="15" t="s">
        <v>47</v>
      </c>
      <c r="K73" s="15">
        <v>0.12</v>
      </c>
      <c r="L73" s="15">
        <v>0.04</v>
      </c>
      <c r="M73" s="15">
        <v>0.02</v>
      </c>
      <c r="N73" s="15">
        <v>0.03</v>
      </c>
      <c r="O73" s="15">
        <v>0.05</v>
      </c>
      <c r="P73" s="15">
        <v>0.04</v>
      </c>
      <c r="Q73" s="15">
        <v>0.03</v>
      </c>
      <c r="R73" s="15">
        <v>0.01</v>
      </c>
      <c r="S73" s="15">
        <v>0.02</v>
      </c>
      <c r="T73" s="15">
        <v>0.04</v>
      </c>
      <c r="U73" s="15" t="s">
        <v>47</v>
      </c>
      <c r="V73" s="15">
        <v>0.08</v>
      </c>
      <c r="W73" s="15">
        <v>0.05</v>
      </c>
      <c r="X73" s="15">
        <v>0.02</v>
      </c>
      <c r="Y73" s="15">
        <v>0.04</v>
      </c>
      <c r="Z73" s="15">
        <v>7.0000000000000007E-2</v>
      </c>
      <c r="AA73" s="15">
        <v>0.01</v>
      </c>
      <c r="AB73" s="15">
        <v>0.03</v>
      </c>
      <c r="AC73" s="15">
        <v>0.03</v>
      </c>
      <c r="AD73" s="15">
        <v>0.02</v>
      </c>
      <c r="AE73" s="15">
        <v>0.02</v>
      </c>
      <c r="AF73" s="15">
        <v>0.14000000000000001</v>
      </c>
      <c r="AG73" s="15">
        <v>0.06</v>
      </c>
      <c r="AH73" s="15">
        <v>0.04</v>
      </c>
      <c r="AI73" s="15" t="s">
        <v>47</v>
      </c>
      <c r="AJ73" s="15">
        <v>0.06</v>
      </c>
      <c r="AK73" s="15">
        <v>0.02</v>
      </c>
      <c r="AL73" s="15">
        <v>0.12</v>
      </c>
      <c r="AM73" s="15" t="s">
        <v>47</v>
      </c>
      <c r="AN73" s="15" t="s">
        <v>47</v>
      </c>
      <c r="AO73" s="15">
        <v>0.02</v>
      </c>
      <c r="AP73" s="15" t="s">
        <v>47</v>
      </c>
      <c r="AQ73" s="15" t="s">
        <v>47</v>
      </c>
      <c r="AR73" s="15">
        <v>0.04</v>
      </c>
      <c r="AS73" s="15">
        <v>0.04</v>
      </c>
      <c r="AT73" s="15">
        <v>0.03</v>
      </c>
      <c r="AU73" s="15"/>
    </row>
    <row r="74" spans="1:47" ht="0.75" customHeight="1" x14ac:dyDescent="0.25">
      <c r="A74" s="17"/>
      <c r="B74" s="15"/>
      <c r="C74" s="15" t="s">
        <v>105</v>
      </c>
      <c r="D74" s="15">
        <v>0.01</v>
      </c>
      <c r="E74" s="15">
        <v>0.05</v>
      </c>
      <c r="F74" s="15" t="s">
        <v>47</v>
      </c>
      <c r="G74" s="15" t="s">
        <v>47</v>
      </c>
      <c r="H74" s="15">
        <v>0.01</v>
      </c>
      <c r="I74" s="15">
        <v>0.06</v>
      </c>
      <c r="J74" s="15" t="s">
        <v>47</v>
      </c>
      <c r="K74" s="15" t="s">
        <v>47</v>
      </c>
      <c r="L74" s="15" t="s">
        <v>47</v>
      </c>
      <c r="M74" s="15" t="s">
        <v>47</v>
      </c>
      <c r="N74" s="15">
        <v>0.01</v>
      </c>
      <c r="O74" s="15" t="s">
        <v>47</v>
      </c>
      <c r="P74" s="15" t="s">
        <v>47</v>
      </c>
      <c r="Q74" s="15" t="s">
        <v>47</v>
      </c>
      <c r="R74" s="15">
        <v>0.01</v>
      </c>
      <c r="S74" s="15" t="s">
        <v>47</v>
      </c>
      <c r="T74" s="15" t="s">
        <v>47</v>
      </c>
      <c r="U74" s="15" t="s">
        <v>47</v>
      </c>
      <c r="V74" s="15">
        <v>0.04</v>
      </c>
      <c r="W74" s="15" t="s">
        <v>47</v>
      </c>
      <c r="X74" s="15">
        <v>0.01</v>
      </c>
      <c r="Y74" s="15" t="s">
        <v>47</v>
      </c>
      <c r="Z74" s="15">
        <v>0.02</v>
      </c>
      <c r="AA74" s="15">
        <v>0.01</v>
      </c>
      <c r="AB74" s="15">
        <v>0.01</v>
      </c>
      <c r="AC74" s="15">
        <v>0.03</v>
      </c>
      <c r="AD74" s="15" t="s">
        <v>47</v>
      </c>
      <c r="AE74" s="15">
        <v>0.05</v>
      </c>
      <c r="AF74" s="15" t="s">
        <v>47</v>
      </c>
      <c r="AG74" s="15" t="s">
        <v>47</v>
      </c>
      <c r="AH74" s="15">
        <v>0</v>
      </c>
      <c r="AI74" s="15">
        <v>0.02</v>
      </c>
      <c r="AJ74" s="15" t="s">
        <v>47</v>
      </c>
      <c r="AK74" s="15" t="s">
        <v>47</v>
      </c>
      <c r="AL74" s="15" t="s">
        <v>47</v>
      </c>
      <c r="AM74" s="15" t="s">
        <v>47</v>
      </c>
      <c r="AN74" s="15" t="s">
        <v>47</v>
      </c>
      <c r="AO74" s="15" t="s">
        <v>47</v>
      </c>
      <c r="AP74" s="15" t="s">
        <v>47</v>
      </c>
      <c r="AQ74" s="15" t="s">
        <v>47</v>
      </c>
      <c r="AR74" s="15">
        <v>0.01</v>
      </c>
      <c r="AS74" s="15">
        <v>0.01</v>
      </c>
      <c r="AT74" s="15">
        <v>0.02</v>
      </c>
      <c r="AU74" s="15"/>
    </row>
    <row r="75" spans="1:47" ht="0.75" customHeight="1" x14ac:dyDescent="0.25">
      <c r="A75" s="17"/>
      <c r="B75" s="15"/>
      <c r="C75" s="15" t="s">
        <v>103</v>
      </c>
      <c r="D75" s="15">
        <v>7.0000000000000007E-2</v>
      </c>
      <c r="E75" s="15">
        <v>0.05</v>
      </c>
      <c r="F75" s="15">
        <v>0.02</v>
      </c>
      <c r="G75" s="15">
        <v>0.03</v>
      </c>
      <c r="H75" s="15">
        <v>0.08</v>
      </c>
      <c r="I75" s="15">
        <v>0.06</v>
      </c>
      <c r="J75" s="15">
        <v>0.13</v>
      </c>
      <c r="K75" s="15">
        <v>0.12</v>
      </c>
      <c r="L75" s="15">
        <v>0.01</v>
      </c>
      <c r="M75" s="15">
        <v>0.09</v>
      </c>
      <c r="N75" s="15">
        <v>0.05</v>
      </c>
      <c r="O75" s="15">
        <v>0.05</v>
      </c>
      <c r="P75" s="15">
        <v>0.06</v>
      </c>
      <c r="Q75" s="15">
        <v>0.03</v>
      </c>
      <c r="R75" s="15">
        <v>0.12</v>
      </c>
      <c r="S75" s="15">
        <v>0.04</v>
      </c>
      <c r="T75" s="15">
        <v>0.06</v>
      </c>
      <c r="U75" s="15">
        <v>0.05</v>
      </c>
      <c r="V75" s="15">
        <v>0.13</v>
      </c>
      <c r="W75" s="15">
        <v>0.02</v>
      </c>
      <c r="X75" s="15">
        <v>0.06</v>
      </c>
      <c r="Y75" s="15">
        <v>0.13</v>
      </c>
      <c r="Z75" s="15">
        <v>7.0000000000000007E-2</v>
      </c>
      <c r="AA75" s="15">
        <v>0.1</v>
      </c>
      <c r="AB75" s="15">
        <v>0.06</v>
      </c>
      <c r="AC75" s="15">
        <v>0.17</v>
      </c>
      <c r="AD75" s="15">
        <v>0.09</v>
      </c>
      <c r="AE75" s="15">
        <v>0.05</v>
      </c>
      <c r="AF75" s="15">
        <v>0.05</v>
      </c>
      <c r="AG75" s="15">
        <v>0.06</v>
      </c>
      <c r="AH75" s="15">
        <v>0.05</v>
      </c>
      <c r="AI75" s="15" t="s">
        <v>47</v>
      </c>
      <c r="AJ75" s="15" t="s">
        <v>47</v>
      </c>
      <c r="AK75" s="15">
        <v>0.02</v>
      </c>
      <c r="AL75" s="15">
        <v>0.06</v>
      </c>
      <c r="AM75" s="15">
        <v>0.06</v>
      </c>
      <c r="AN75" s="15">
        <v>0.1</v>
      </c>
      <c r="AO75" s="15">
        <v>0.05</v>
      </c>
      <c r="AP75" s="15" t="s">
        <v>47</v>
      </c>
      <c r="AQ75" s="15" t="s">
        <v>47</v>
      </c>
      <c r="AR75" s="15">
        <v>7.0000000000000007E-2</v>
      </c>
      <c r="AS75" s="15">
        <v>7.0000000000000007E-2</v>
      </c>
      <c r="AT75" s="15">
        <v>0.08</v>
      </c>
      <c r="AU75" s="15"/>
    </row>
    <row r="76" spans="1:47" ht="0.75" customHeight="1" x14ac:dyDescent="0.25">
      <c r="A76" s="17"/>
      <c r="B76" s="15"/>
      <c r="C76" s="15" t="s">
        <v>101</v>
      </c>
      <c r="D76" s="15">
        <v>0.42</v>
      </c>
      <c r="E76" s="15">
        <v>0.41</v>
      </c>
      <c r="F76" s="15">
        <v>0.68</v>
      </c>
      <c r="G76" s="15">
        <v>0.54</v>
      </c>
      <c r="H76" s="15">
        <v>0.46</v>
      </c>
      <c r="I76" s="15">
        <v>0.35</v>
      </c>
      <c r="J76" s="15">
        <v>0.47</v>
      </c>
      <c r="K76" s="15">
        <v>0.32</v>
      </c>
      <c r="L76" s="15">
        <v>0.44</v>
      </c>
      <c r="M76" s="15">
        <v>0.41</v>
      </c>
      <c r="N76" s="15">
        <v>0.44</v>
      </c>
      <c r="O76" s="15">
        <v>0.37</v>
      </c>
      <c r="P76" s="15">
        <v>0.44</v>
      </c>
      <c r="Q76" s="15">
        <v>0.54</v>
      </c>
      <c r="R76" s="15">
        <v>0.28000000000000003</v>
      </c>
      <c r="S76" s="15">
        <v>0.44</v>
      </c>
      <c r="T76" s="15">
        <v>0.49</v>
      </c>
      <c r="U76" s="15">
        <v>0.45</v>
      </c>
      <c r="V76" s="15">
        <v>0.42</v>
      </c>
      <c r="W76" s="15">
        <v>0.5</v>
      </c>
      <c r="X76" s="15">
        <v>0.41</v>
      </c>
      <c r="Y76" s="15">
        <v>0.39</v>
      </c>
      <c r="Z76" s="15">
        <v>0.38</v>
      </c>
      <c r="AA76" s="15">
        <v>0.57999999999999996</v>
      </c>
      <c r="AB76" s="15">
        <v>0.41</v>
      </c>
      <c r="AC76" s="15">
        <v>0.33</v>
      </c>
      <c r="AD76" s="15">
        <v>0.3</v>
      </c>
      <c r="AE76" s="15">
        <v>0.5</v>
      </c>
      <c r="AF76" s="15">
        <v>0.43</v>
      </c>
      <c r="AG76" s="15">
        <v>0.31</v>
      </c>
      <c r="AH76" s="15">
        <v>0.4</v>
      </c>
      <c r="AI76" s="15">
        <v>0.38</v>
      </c>
      <c r="AJ76" s="15">
        <v>0.39</v>
      </c>
      <c r="AK76" s="15">
        <v>0.59</v>
      </c>
      <c r="AL76" s="15">
        <v>0.53</v>
      </c>
      <c r="AM76" s="15">
        <v>0.46</v>
      </c>
      <c r="AN76" s="15">
        <v>0.27</v>
      </c>
      <c r="AO76" s="15">
        <v>0.47</v>
      </c>
      <c r="AP76" s="15">
        <v>0.47</v>
      </c>
      <c r="AQ76" s="15">
        <v>0.46</v>
      </c>
      <c r="AR76" s="15">
        <v>0.42</v>
      </c>
      <c r="AS76" s="15">
        <v>0.42</v>
      </c>
      <c r="AT76" s="15">
        <v>0.42</v>
      </c>
      <c r="AU76" s="15"/>
    </row>
    <row r="77" spans="1:47" ht="0.75" customHeight="1" x14ac:dyDescent="0.25">
      <c r="A77" s="17"/>
      <c r="B77" s="15"/>
      <c r="C77" s="15" t="s">
        <v>100</v>
      </c>
      <c r="D77" s="15">
        <v>0.08</v>
      </c>
      <c r="E77" s="15">
        <v>0.18</v>
      </c>
      <c r="F77" s="15">
        <v>0.09</v>
      </c>
      <c r="G77" s="15">
        <v>0.03</v>
      </c>
      <c r="H77" s="15">
        <v>0.08</v>
      </c>
      <c r="I77" s="15">
        <v>0.08</v>
      </c>
      <c r="J77" s="15" t="s">
        <v>47</v>
      </c>
      <c r="K77" s="15">
        <v>0.06</v>
      </c>
      <c r="L77" s="15">
        <v>0.1</v>
      </c>
      <c r="M77" s="15">
        <v>0.05</v>
      </c>
      <c r="N77" s="15">
        <v>0.12</v>
      </c>
      <c r="O77" s="15">
        <v>0.12</v>
      </c>
      <c r="P77" s="15">
        <v>7.0000000000000007E-2</v>
      </c>
      <c r="Q77" s="15">
        <v>0.05</v>
      </c>
      <c r="R77" s="15">
        <v>0.08</v>
      </c>
      <c r="S77" s="15">
        <v>0.08</v>
      </c>
      <c r="T77" s="15">
        <v>0.09</v>
      </c>
      <c r="U77" s="15">
        <v>0.12</v>
      </c>
      <c r="V77" s="15">
        <v>0.04</v>
      </c>
      <c r="W77" s="15">
        <v>0.11</v>
      </c>
      <c r="X77" s="15">
        <v>0.05</v>
      </c>
      <c r="Y77" s="15">
        <v>0.11</v>
      </c>
      <c r="Z77" s="15">
        <v>0.09</v>
      </c>
      <c r="AA77" s="15">
        <v>0.03</v>
      </c>
      <c r="AB77" s="15">
        <v>0.1</v>
      </c>
      <c r="AC77" s="15">
        <v>0.1</v>
      </c>
      <c r="AD77" s="15">
        <v>0.13</v>
      </c>
      <c r="AE77" s="15">
        <v>0.09</v>
      </c>
      <c r="AF77" s="15">
        <v>0.05</v>
      </c>
      <c r="AG77" s="15">
        <v>0.02</v>
      </c>
      <c r="AH77" s="15">
        <v>0.09</v>
      </c>
      <c r="AI77" s="15">
        <v>0.09</v>
      </c>
      <c r="AJ77" s="15">
        <v>0.06</v>
      </c>
      <c r="AK77" s="15">
        <v>0.13</v>
      </c>
      <c r="AL77" s="15" t="s">
        <v>47</v>
      </c>
      <c r="AM77" s="15">
        <v>0.22</v>
      </c>
      <c r="AN77" s="15">
        <v>0.15</v>
      </c>
      <c r="AO77" s="15">
        <v>0.11</v>
      </c>
      <c r="AP77" s="15">
        <v>0.13</v>
      </c>
      <c r="AQ77" s="15" t="s">
        <v>47</v>
      </c>
      <c r="AR77" s="15">
        <v>0.08</v>
      </c>
      <c r="AS77" s="15">
        <v>0.08</v>
      </c>
      <c r="AT77" s="15">
        <v>0.1</v>
      </c>
      <c r="AU77" s="15"/>
    </row>
    <row r="78" spans="1:47" ht="0.75" customHeight="1" x14ac:dyDescent="0.25">
      <c r="A78" s="17"/>
      <c r="B78" s="15"/>
      <c r="C78" s="15" t="s">
        <v>102</v>
      </c>
      <c r="D78" s="15">
        <v>0.38</v>
      </c>
      <c r="E78" s="15">
        <v>0.23</v>
      </c>
      <c r="F78" s="15">
        <v>0.21</v>
      </c>
      <c r="G78" s="15">
        <v>0.38</v>
      </c>
      <c r="H78" s="15">
        <v>0.33</v>
      </c>
      <c r="I78" s="15">
        <v>0.43</v>
      </c>
      <c r="J78" s="15">
        <v>0.4</v>
      </c>
      <c r="K78" s="15">
        <v>0.38</v>
      </c>
      <c r="L78" s="15">
        <v>0.4</v>
      </c>
      <c r="M78" s="15">
        <v>0.43</v>
      </c>
      <c r="N78" s="15">
        <v>0.34</v>
      </c>
      <c r="O78" s="15">
        <v>0.41</v>
      </c>
      <c r="P78" s="15">
        <v>0.38</v>
      </c>
      <c r="Q78" s="15">
        <v>0.35</v>
      </c>
      <c r="R78" s="15">
        <v>0.5</v>
      </c>
      <c r="S78" s="15">
        <v>0.42</v>
      </c>
      <c r="T78" s="15">
        <v>0.32</v>
      </c>
      <c r="U78" s="15">
        <v>0.38</v>
      </c>
      <c r="V78" s="15">
        <v>0.28999999999999998</v>
      </c>
      <c r="W78" s="15">
        <v>0.32</v>
      </c>
      <c r="X78" s="15">
        <v>0.44</v>
      </c>
      <c r="Y78" s="15">
        <v>0.34</v>
      </c>
      <c r="Z78" s="15">
        <v>0.38</v>
      </c>
      <c r="AA78" s="15">
        <v>0.26</v>
      </c>
      <c r="AB78" s="15">
        <v>0.38</v>
      </c>
      <c r="AC78" s="15">
        <v>0.33</v>
      </c>
      <c r="AD78" s="15">
        <v>0.46</v>
      </c>
      <c r="AE78" s="15">
        <v>0.3</v>
      </c>
      <c r="AF78" s="15">
        <v>0.33</v>
      </c>
      <c r="AG78" s="15">
        <v>0.56000000000000005</v>
      </c>
      <c r="AH78" s="15">
        <v>0.41</v>
      </c>
      <c r="AI78" s="15">
        <v>0.5</v>
      </c>
      <c r="AJ78" s="15">
        <v>0.5</v>
      </c>
      <c r="AK78" s="15">
        <v>0.24</v>
      </c>
      <c r="AL78" s="15">
        <v>0.28999999999999998</v>
      </c>
      <c r="AM78" s="15">
        <v>0.26</v>
      </c>
      <c r="AN78" s="15">
        <v>0.49</v>
      </c>
      <c r="AO78" s="15">
        <v>0.36</v>
      </c>
      <c r="AP78" s="15">
        <v>0.4</v>
      </c>
      <c r="AQ78" s="15">
        <v>0.54</v>
      </c>
      <c r="AR78" s="15">
        <v>0.38</v>
      </c>
      <c r="AS78" s="15">
        <v>0.38</v>
      </c>
      <c r="AT78" s="15">
        <v>0.37</v>
      </c>
      <c r="AU78" s="15"/>
    </row>
    <row r="79" spans="1:47" ht="0.75" customHeight="1" x14ac:dyDescent="0.25">
      <c r="A79" s="17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</row>
    <row r="80" spans="1:47" ht="0.75" customHeight="1" x14ac:dyDescent="0.25">
      <c r="A80" s="18">
        <v>40940</v>
      </c>
      <c r="B80" s="15" t="s">
        <v>98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</row>
    <row r="81" spans="1:47" ht="0.75" customHeight="1" x14ac:dyDescent="0.25">
      <c r="A81" s="17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</row>
    <row r="82" spans="1:47" ht="0.75" customHeight="1" x14ac:dyDescent="0.25">
      <c r="A82" s="17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</row>
    <row r="83" spans="1:47" ht="0.75" customHeight="1" x14ac:dyDescent="0.25">
      <c r="A83" s="17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</row>
    <row r="84" spans="1:47" ht="0.75" customHeight="1" x14ac:dyDescent="0.25">
      <c r="A84" s="17"/>
      <c r="B84" s="15" t="s">
        <v>42</v>
      </c>
      <c r="C84" s="15"/>
      <c r="D84" s="15" t="s">
        <v>1</v>
      </c>
      <c r="E84" s="15" t="s">
        <v>2</v>
      </c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</row>
    <row r="85" spans="1:47" ht="0.75" customHeight="1" x14ac:dyDescent="0.25">
      <c r="A85" s="17"/>
      <c r="B85" s="15"/>
      <c r="C85" s="15"/>
      <c r="D85" s="15"/>
      <c r="E85" s="15" t="s">
        <v>3</v>
      </c>
      <c r="F85" s="15" t="s">
        <v>4</v>
      </c>
      <c r="G85" s="15" t="s">
        <v>5</v>
      </c>
      <c r="H85" s="15" t="s">
        <v>6</v>
      </c>
      <c r="I85" s="15" t="s">
        <v>7</v>
      </c>
      <c r="J85" s="15" t="s">
        <v>8</v>
      </c>
      <c r="K85" s="15" t="s">
        <v>9</v>
      </c>
      <c r="L85" s="15" t="s">
        <v>10</v>
      </c>
      <c r="M85" s="15" t="s">
        <v>11</v>
      </c>
      <c r="N85" s="15" t="s">
        <v>12</v>
      </c>
      <c r="O85" s="15" t="s">
        <v>13</v>
      </c>
      <c r="P85" s="15" t="s">
        <v>14</v>
      </c>
      <c r="Q85" s="15" t="s">
        <v>15</v>
      </c>
      <c r="R85" s="15" t="s">
        <v>16</v>
      </c>
      <c r="S85" s="15" t="s">
        <v>17</v>
      </c>
      <c r="T85" s="15" t="s">
        <v>18</v>
      </c>
      <c r="U85" s="15" t="s">
        <v>19</v>
      </c>
      <c r="V85" s="15" t="s">
        <v>20</v>
      </c>
      <c r="W85" s="15" t="s">
        <v>21</v>
      </c>
      <c r="X85" s="15" t="s">
        <v>22</v>
      </c>
      <c r="Y85" s="15" t="s">
        <v>23</v>
      </c>
      <c r="Z85" s="15" t="s">
        <v>24</v>
      </c>
      <c r="AA85" s="15" t="s">
        <v>25</v>
      </c>
      <c r="AB85" s="15" t="s">
        <v>26</v>
      </c>
      <c r="AC85" s="15" t="s">
        <v>27</v>
      </c>
      <c r="AD85" s="15" t="s">
        <v>28</v>
      </c>
      <c r="AE85" s="15" t="s">
        <v>29</v>
      </c>
      <c r="AF85" s="15" t="s">
        <v>30</v>
      </c>
      <c r="AG85" s="15" t="s">
        <v>31</v>
      </c>
      <c r="AH85" s="15" t="s">
        <v>32</v>
      </c>
      <c r="AI85" s="15" t="s">
        <v>33</v>
      </c>
      <c r="AJ85" s="15" t="s">
        <v>34</v>
      </c>
      <c r="AK85" s="15" t="s">
        <v>35</v>
      </c>
      <c r="AL85" s="15" t="s">
        <v>36</v>
      </c>
      <c r="AM85" s="15" t="s">
        <v>37</v>
      </c>
      <c r="AN85" s="15" t="s">
        <v>38</v>
      </c>
      <c r="AO85" s="15" t="s">
        <v>39</v>
      </c>
      <c r="AP85" s="15" t="s">
        <v>40</v>
      </c>
      <c r="AQ85" s="15" t="s">
        <v>41</v>
      </c>
      <c r="AR85" s="15"/>
      <c r="AS85" s="15"/>
      <c r="AT85" s="15"/>
      <c r="AU85" s="15"/>
    </row>
    <row r="86" spans="1:47" ht="0.75" customHeight="1" x14ac:dyDescent="0.25">
      <c r="A86" s="17"/>
      <c r="B86" s="15"/>
      <c r="C86" s="15" t="s">
        <v>43</v>
      </c>
      <c r="D86" s="15">
        <v>2504</v>
      </c>
      <c r="E86" s="15">
        <v>24</v>
      </c>
      <c r="F86" s="15">
        <v>51</v>
      </c>
      <c r="G86" s="15">
        <v>46</v>
      </c>
      <c r="H86" s="15">
        <v>114</v>
      </c>
      <c r="I86" s="15">
        <v>56</v>
      </c>
      <c r="J86" s="15">
        <v>34</v>
      </c>
      <c r="K86" s="15">
        <v>33</v>
      </c>
      <c r="L86" s="15">
        <v>94</v>
      </c>
      <c r="M86" s="15">
        <v>50</v>
      </c>
      <c r="N86" s="15">
        <v>87</v>
      </c>
      <c r="O86" s="15">
        <v>69</v>
      </c>
      <c r="P86" s="15">
        <v>83</v>
      </c>
      <c r="Q86" s="15">
        <v>107</v>
      </c>
      <c r="R86" s="15">
        <v>89</v>
      </c>
      <c r="S86" s="15">
        <v>56</v>
      </c>
      <c r="T86" s="15">
        <v>169</v>
      </c>
      <c r="U86" s="15">
        <v>49</v>
      </c>
      <c r="V86" s="15">
        <v>27</v>
      </c>
      <c r="W86" s="15">
        <v>55</v>
      </c>
      <c r="X86" s="15">
        <v>111</v>
      </c>
      <c r="Y86" s="15">
        <v>59</v>
      </c>
      <c r="Z86" s="15">
        <v>43</v>
      </c>
      <c r="AA86" s="15">
        <v>100</v>
      </c>
      <c r="AB86" s="15">
        <v>103</v>
      </c>
      <c r="AC86" s="15">
        <v>30</v>
      </c>
      <c r="AD86" s="15">
        <v>59</v>
      </c>
      <c r="AE86" s="15">
        <v>55</v>
      </c>
      <c r="AF86" s="15">
        <v>23</v>
      </c>
      <c r="AG86" s="15">
        <v>67</v>
      </c>
      <c r="AH86" s="15">
        <v>217</v>
      </c>
      <c r="AI86" s="15">
        <v>46</v>
      </c>
      <c r="AJ86" s="15">
        <v>25</v>
      </c>
      <c r="AK86" s="15">
        <v>56</v>
      </c>
      <c r="AL86" s="15">
        <v>17</v>
      </c>
      <c r="AM86" s="15">
        <v>58</v>
      </c>
      <c r="AN86" s="15">
        <v>40</v>
      </c>
      <c r="AO86" s="15">
        <v>66</v>
      </c>
      <c r="AP86" s="15">
        <v>15</v>
      </c>
      <c r="AQ86" s="15">
        <v>21</v>
      </c>
      <c r="AR86" s="15"/>
      <c r="AS86" s="15"/>
      <c r="AT86" s="15"/>
      <c r="AU86" s="15"/>
    </row>
    <row r="87" spans="1:47" ht="0.75" customHeight="1" x14ac:dyDescent="0.25">
      <c r="A87" s="17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</row>
    <row r="88" spans="1:47" ht="0.75" customHeight="1" x14ac:dyDescent="0.25">
      <c r="A88" s="17"/>
      <c r="B88" s="15" t="s">
        <v>99</v>
      </c>
      <c r="C88" s="15" t="s">
        <v>44</v>
      </c>
      <c r="D88" s="15">
        <v>2527</v>
      </c>
      <c r="E88" s="15">
        <v>28</v>
      </c>
      <c r="F88" s="15">
        <v>48</v>
      </c>
      <c r="G88" s="15">
        <v>55</v>
      </c>
      <c r="H88" s="15">
        <v>107</v>
      </c>
      <c r="I88" s="15">
        <v>58</v>
      </c>
      <c r="J88" s="15">
        <v>39</v>
      </c>
      <c r="K88" s="15">
        <v>40</v>
      </c>
      <c r="L88" s="15">
        <v>88</v>
      </c>
      <c r="M88" s="15">
        <v>52</v>
      </c>
      <c r="N88" s="15">
        <v>82</v>
      </c>
      <c r="O88" s="15">
        <v>72</v>
      </c>
      <c r="P88" s="15">
        <v>96</v>
      </c>
      <c r="Q88" s="15">
        <v>86</v>
      </c>
      <c r="R88" s="15">
        <v>86</v>
      </c>
      <c r="S88" s="15">
        <v>67</v>
      </c>
      <c r="T88" s="15">
        <v>176</v>
      </c>
      <c r="U88" s="15">
        <v>39</v>
      </c>
      <c r="V88" s="15">
        <v>29</v>
      </c>
      <c r="W88" s="15">
        <v>66</v>
      </c>
      <c r="X88" s="15">
        <v>119</v>
      </c>
      <c r="Y88" s="15">
        <v>55</v>
      </c>
      <c r="Z88" s="15">
        <v>52</v>
      </c>
      <c r="AA88" s="15">
        <v>94</v>
      </c>
      <c r="AB88" s="15">
        <v>81</v>
      </c>
      <c r="AC88" s="15">
        <v>57</v>
      </c>
      <c r="AD88" s="15">
        <v>55</v>
      </c>
      <c r="AE88" s="15">
        <v>52</v>
      </c>
      <c r="AF88" s="15">
        <v>25</v>
      </c>
      <c r="AG88" s="15">
        <v>63</v>
      </c>
      <c r="AH88" s="15">
        <v>194</v>
      </c>
      <c r="AI88" s="15">
        <v>38</v>
      </c>
      <c r="AJ88" s="15">
        <v>29</v>
      </c>
      <c r="AK88" s="15">
        <v>58</v>
      </c>
      <c r="AL88" s="15">
        <v>32</v>
      </c>
      <c r="AM88" s="15">
        <v>54</v>
      </c>
      <c r="AN88" s="15">
        <v>46</v>
      </c>
      <c r="AO88" s="15">
        <v>69</v>
      </c>
      <c r="AP88" s="15">
        <v>17</v>
      </c>
      <c r="AQ88" s="15">
        <v>22</v>
      </c>
      <c r="AR88" s="15"/>
      <c r="AS88" s="15"/>
      <c r="AT88" s="15"/>
      <c r="AU88" s="15"/>
    </row>
    <row r="89" spans="1:47" ht="0.75" customHeight="1" x14ac:dyDescent="0.25">
      <c r="A89" s="17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</row>
    <row r="90" spans="1:47" ht="0.75" customHeight="1" x14ac:dyDescent="0.25">
      <c r="A90" s="17"/>
      <c r="B90" s="15"/>
      <c r="C90" s="15" t="s">
        <v>100</v>
      </c>
      <c r="D90" s="15">
        <v>264</v>
      </c>
      <c r="E90" s="15">
        <v>3</v>
      </c>
      <c r="F90" s="15">
        <v>6</v>
      </c>
      <c r="G90" s="15">
        <v>6</v>
      </c>
      <c r="H90" s="15">
        <v>15</v>
      </c>
      <c r="I90" s="15">
        <v>3</v>
      </c>
      <c r="J90" s="15">
        <v>1</v>
      </c>
      <c r="K90" s="15">
        <v>1</v>
      </c>
      <c r="L90" s="15">
        <v>12</v>
      </c>
      <c r="M90" s="15">
        <v>7</v>
      </c>
      <c r="N90" s="15">
        <v>11</v>
      </c>
      <c r="O90" s="15">
        <v>8</v>
      </c>
      <c r="P90" s="15">
        <v>6</v>
      </c>
      <c r="Q90" s="15">
        <v>9</v>
      </c>
      <c r="R90" s="15">
        <v>5</v>
      </c>
      <c r="S90" s="15">
        <v>11</v>
      </c>
      <c r="T90" s="15">
        <v>14</v>
      </c>
      <c r="U90" s="15">
        <v>2</v>
      </c>
      <c r="V90" s="15">
        <v>3</v>
      </c>
      <c r="W90" s="15">
        <v>11</v>
      </c>
      <c r="X90" s="15">
        <v>13</v>
      </c>
      <c r="Y90" s="15">
        <v>6</v>
      </c>
      <c r="Z90" s="15">
        <v>4</v>
      </c>
      <c r="AA90" s="15">
        <v>15</v>
      </c>
      <c r="AB90" s="15">
        <v>5</v>
      </c>
      <c r="AC90" s="15">
        <v>9</v>
      </c>
      <c r="AD90" s="15">
        <v>6</v>
      </c>
      <c r="AE90" s="15">
        <v>8</v>
      </c>
      <c r="AF90" s="15">
        <v>1</v>
      </c>
      <c r="AG90" s="15">
        <v>5</v>
      </c>
      <c r="AH90" s="15">
        <v>18</v>
      </c>
      <c r="AI90" s="15">
        <v>3</v>
      </c>
      <c r="AJ90" s="15" t="s">
        <v>47</v>
      </c>
      <c r="AK90" s="15">
        <v>10</v>
      </c>
      <c r="AL90" s="15" t="s">
        <v>47</v>
      </c>
      <c r="AM90" s="15">
        <v>12</v>
      </c>
      <c r="AN90" s="15">
        <v>3</v>
      </c>
      <c r="AO90" s="15">
        <v>5</v>
      </c>
      <c r="AP90" s="15">
        <v>2</v>
      </c>
      <c r="AQ90" s="15">
        <v>3</v>
      </c>
      <c r="AR90" s="15"/>
      <c r="AS90" s="15"/>
      <c r="AT90" s="15"/>
      <c r="AU90" s="15"/>
    </row>
    <row r="91" spans="1:47" ht="0.75" customHeight="1" x14ac:dyDescent="0.25">
      <c r="A91" s="17"/>
      <c r="B91" s="15"/>
      <c r="C91" s="15"/>
      <c r="D91" s="15">
        <v>0.1</v>
      </c>
      <c r="E91" s="15">
        <v>0.13</v>
      </c>
      <c r="F91" s="15">
        <v>0.12</v>
      </c>
      <c r="G91" s="15">
        <v>0.11</v>
      </c>
      <c r="H91" s="15">
        <v>0.14000000000000001</v>
      </c>
      <c r="I91" s="15">
        <v>0.05</v>
      </c>
      <c r="J91" s="15">
        <v>0.03</v>
      </c>
      <c r="K91" s="15">
        <v>0.03</v>
      </c>
      <c r="L91" s="15">
        <v>0.14000000000000001</v>
      </c>
      <c r="M91" s="15">
        <v>0.14000000000000001</v>
      </c>
      <c r="N91" s="15">
        <v>0.14000000000000001</v>
      </c>
      <c r="O91" s="15">
        <v>0.12</v>
      </c>
      <c r="P91" s="15">
        <v>0.06</v>
      </c>
      <c r="Q91" s="15">
        <v>0.1</v>
      </c>
      <c r="R91" s="15">
        <v>0.05</v>
      </c>
      <c r="S91" s="15">
        <v>0.16</v>
      </c>
      <c r="T91" s="15">
        <v>0.08</v>
      </c>
      <c r="U91" s="15">
        <v>0.06</v>
      </c>
      <c r="V91" s="15">
        <v>0.11</v>
      </c>
      <c r="W91" s="15">
        <v>0.16</v>
      </c>
      <c r="X91" s="15">
        <v>0.11</v>
      </c>
      <c r="Y91" s="15">
        <v>0.1</v>
      </c>
      <c r="Z91" s="15">
        <v>7.0000000000000007E-2</v>
      </c>
      <c r="AA91" s="15">
        <v>0.16</v>
      </c>
      <c r="AB91" s="15">
        <v>0.06</v>
      </c>
      <c r="AC91" s="15">
        <v>0.17</v>
      </c>
      <c r="AD91" s="15">
        <v>0.1</v>
      </c>
      <c r="AE91" s="15">
        <v>0.16</v>
      </c>
      <c r="AF91" s="15">
        <v>0.04</v>
      </c>
      <c r="AG91" s="15">
        <v>7.0000000000000007E-2</v>
      </c>
      <c r="AH91" s="15">
        <v>0.09</v>
      </c>
      <c r="AI91" s="15">
        <v>0.08</v>
      </c>
      <c r="AJ91" s="15" t="s">
        <v>47</v>
      </c>
      <c r="AK91" s="15">
        <v>0.18</v>
      </c>
      <c r="AL91" s="15" t="s">
        <v>47</v>
      </c>
      <c r="AM91" s="15">
        <v>0.22</v>
      </c>
      <c r="AN91" s="15">
        <v>0.08</v>
      </c>
      <c r="AO91" s="15">
        <v>0.08</v>
      </c>
      <c r="AP91" s="15">
        <v>0.13</v>
      </c>
      <c r="AQ91" s="15">
        <v>0.14000000000000001</v>
      </c>
      <c r="AR91" s="15"/>
      <c r="AS91" s="15"/>
      <c r="AT91" s="15"/>
      <c r="AU91" s="15"/>
    </row>
    <row r="92" spans="1:47" ht="0.75" customHeight="1" x14ac:dyDescent="0.25">
      <c r="A92" s="17"/>
      <c r="B92" s="15"/>
      <c r="C92" s="15" t="s">
        <v>101</v>
      </c>
      <c r="D92" s="15">
        <v>1147</v>
      </c>
      <c r="E92" s="15">
        <v>14</v>
      </c>
      <c r="F92" s="15">
        <v>24</v>
      </c>
      <c r="G92" s="15">
        <v>22</v>
      </c>
      <c r="H92" s="15">
        <v>48</v>
      </c>
      <c r="I92" s="15">
        <v>22</v>
      </c>
      <c r="J92" s="15">
        <v>19</v>
      </c>
      <c r="K92" s="15">
        <v>17</v>
      </c>
      <c r="L92" s="15">
        <v>39</v>
      </c>
      <c r="M92" s="15">
        <v>22</v>
      </c>
      <c r="N92" s="15">
        <v>41</v>
      </c>
      <c r="O92" s="15">
        <v>31</v>
      </c>
      <c r="P92" s="15">
        <v>45</v>
      </c>
      <c r="Q92" s="15">
        <v>46</v>
      </c>
      <c r="R92" s="15">
        <v>37</v>
      </c>
      <c r="S92" s="15">
        <v>28</v>
      </c>
      <c r="T92" s="15">
        <v>81</v>
      </c>
      <c r="U92" s="15">
        <v>24</v>
      </c>
      <c r="V92" s="15">
        <v>10</v>
      </c>
      <c r="W92" s="15">
        <v>29</v>
      </c>
      <c r="X92" s="15">
        <v>51</v>
      </c>
      <c r="Y92" s="15">
        <v>23</v>
      </c>
      <c r="Z92" s="15">
        <v>18</v>
      </c>
      <c r="AA92" s="15">
        <v>47</v>
      </c>
      <c r="AB92" s="15">
        <v>40</v>
      </c>
      <c r="AC92" s="15">
        <v>21</v>
      </c>
      <c r="AD92" s="15">
        <v>23</v>
      </c>
      <c r="AE92" s="15">
        <v>24</v>
      </c>
      <c r="AF92" s="15">
        <v>10</v>
      </c>
      <c r="AG92" s="15">
        <v>21</v>
      </c>
      <c r="AH92" s="15">
        <v>93</v>
      </c>
      <c r="AI92" s="15">
        <v>19</v>
      </c>
      <c r="AJ92" s="15">
        <v>20</v>
      </c>
      <c r="AK92" s="15">
        <v>28</v>
      </c>
      <c r="AL92" s="15">
        <v>17</v>
      </c>
      <c r="AM92" s="15">
        <v>24</v>
      </c>
      <c r="AN92" s="15">
        <v>23</v>
      </c>
      <c r="AO92" s="15">
        <v>26</v>
      </c>
      <c r="AP92" s="15">
        <v>13</v>
      </c>
      <c r="AQ92" s="15">
        <v>11</v>
      </c>
      <c r="AR92" s="15"/>
      <c r="AS92" s="15"/>
      <c r="AT92" s="15"/>
      <c r="AU92" s="15"/>
    </row>
    <row r="93" spans="1:47" ht="0.75" customHeight="1" x14ac:dyDescent="0.25">
      <c r="A93" s="17"/>
      <c r="B93" s="15"/>
      <c r="C93" s="15"/>
      <c r="D93" s="15">
        <v>0.45</v>
      </c>
      <c r="E93" s="15">
        <v>0.5</v>
      </c>
      <c r="F93" s="15">
        <v>0.51</v>
      </c>
      <c r="G93" s="15">
        <v>0.39</v>
      </c>
      <c r="H93" s="15">
        <v>0.45</v>
      </c>
      <c r="I93" s="15">
        <v>0.38</v>
      </c>
      <c r="J93" s="15">
        <v>0.47</v>
      </c>
      <c r="K93" s="15">
        <v>0.42</v>
      </c>
      <c r="L93" s="15">
        <v>0.45</v>
      </c>
      <c r="M93" s="15">
        <v>0.42</v>
      </c>
      <c r="N93" s="15">
        <v>0.49</v>
      </c>
      <c r="O93" s="15">
        <v>0.43</v>
      </c>
      <c r="P93" s="15">
        <v>0.47</v>
      </c>
      <c r="Q93" s="15">
        <v>0.53</v>
      </c>
      <c r="R93" s="15">
        <v>0.43</v>
      </c>
      <c r="S93" s="15">
        <v>0.41</v>
      </c>
      <c r="T93" s="15">
        <v>0.46</v>
      </c>
      <c r="U93" s="15">
        <v>0.61</v>
      </c>
      <c r="V93" s="15">
        <v>0.33</v>
      </c>
      <c r="W93" s="15">
        <v>0.44</v>
      </c>
      <c r="X93" s="15">
        <v>0.43</v>
      </c>
      <c r="Y93" s="15">
        <v>0.41</v>
      </c>
      <c r="Z93" s="15">
        <v>0.35</v>
      </c>
      <c r="AA93" s="15">
        <v>0.5</v>
      </c>
      <c r="AB93" s="15">
        <v>0.49</v>
      </c>
      <c r="AC93" s="15">
        <v>0.37</v>
      </c>
      <c r="AD93" s="15">
        <v>0.41</v>
      </c>
      <c r="AE93" s="15">
        <v>0.47</v>
      </c>
      <c r="AF93" s="15">
        <v>0.39</v>
      </c>
      <c r="AG93" s="15">
        <v>0.33</v>
      </c>
      <c r="AH93" s="15">
        <v>0.48</v>
      </c>
      <c r="AI93" s="15">
        <v>0.51</v>
      </c>
      <c r="AJ93" s="15">
        <v>0.68</v>
      </c>
      <c r="AK93" s="15">
        <v>0.48</v>
      </c>
      <c r="AL93" s="15">
        <v>0.53</v>
      </c>
      <c r="AM93" s="15">
        <v>0.45</v>
      </c>
      <c r="AN93" s="15">
        <v>0.5</v>
      </c>
      <c r="AO93" s="15">
        <v>0.38</v>
      </c>
      <c r="AP93" s="15">
        <v>0.73</v>
      </c>
      <c r="AQ93" s="15">
        <v>0.48</v>
      </c>
      <c r="AR93" s="15"/>
      <c r="AS93" s="15"/>
      <c r="AT93" s="15"/>
      <c r="AU93" s="15"/>
    </row>
    <row r="94" spans="1:47" ht="0.75" customHeight="1" x14ac:dyDescent="0.25">
      <c r="A94" s="17"/>
      <c r="B94" s="15"/>
      <c r="C94" s="15" t="s">
        <v>102</v>
      </c>
      <c r="D94" s="15">
        <v>863</v>
      </c>
      <c r="E94" s="15">
        <v>8</v>
      </c>
      <c r="F94" s="15">
        <v>15</v>
      </c>
      <c r="G94" s="15">
        <v>20</v>
      </c>
      <c r="H94" s="15">
        <v>35</v>
      </c>
      <c r="I94" s="15">
        <v>22</v>
      </c>
      <c r="J94" s="15">
        <v>15</v>
      </c>
      <c r="K94" s="15">
        <v>14</v>
      </c>
      <c r="L94" s="15">
        <v>30</v>
      </c>
      <c r="M94" s="15">
        <v>20</v>
      </c>
      <c r="N94" s="15">
        <v>24</v>
      </c>
      <c r="O94" s="15">
        <v>27</v>
      </c>
      <c r="P94" s="15">
        <v>32</v>
      </c>
      <c r="Q94" s="15">
        <v>25</v>
      </c>
      <c r="R94" s="15">
        <v>31</v>
      </c>
      <c r="S94" s="15">
        <v>24</v>
      </c>
      <c r="T94" s="15">
        <v>69</v>
      </c>
      <c r="U94" s="15">
        <v>8</v>
      </c>
      <c r="V94" s="15">
        <v>7</v>
      </c>
      <c r="W94" s="15">
        <v>19</v>
      </c>
      <c r="X94" s="15">
        <v>41</v>
      </c>
      <c r="Y94" s="15">
        <v>21</v>
      </c>
      <c r="Z94" s="15">
        <v>24</v>
      </c>
      <c r="AA94" s="15">
        <v>25</v>
      </c>
      <c r="AB94" s="15">
        <v>28</v>
      </c>
      <c r="AC94" s="15">
        <v>23</v>
      </c>
      <c r="AD94" s="15">
        <v>21</v>
      </c>
      <c r="AE94" s="15">
        <v>17</v>
      </c>
      <c r="AF94" s="15">
        <v>10</v>
      </c>
      <c r="AG94" s="15">
        <v>27</v>
      </c>
      <c r="AH94" s="15">
        <v>64</v>
      </c>
      <c r="AI94" s="15">
        <v>12</v>
      </c>
      <c r="AJ94" s="15">
        <v>8</v>
      </c>
      <c r="AK94" s="15">
        <v>15</v>
      </c>
      <c r="AL94" s="15">
        <v>11</v>
      </c>
      <c r="AM94" s="15">
        <v>15</v>
      </c>
      <c r="AN94" s="15">
        <v>14</v>
      </c>
      <c r="AO94" s="15">
        <v>30</v>
      </c>
      <c r="AP94" s="15">
        <v>2</v>
      </c>
      <c r="AQ94" s="15">
        <v>9</v>
      </c>
      <c r="AR94" s="15"/>
      <c r="AS94" s="15"/>
      <c r="AT94" s="15"/>
      <c r="AU94" s="15"/>
    </row>
    <row r="95" spans="1:47" ht="0.75" customHeight="1" x14ac:dyDescent="0.25">
      <c r="A95" s="17"/>
      <c r="B95" s="15"/>
      <c r="C95" s="15"/>
      <c r="D95" s="15">
        <v>0.34</v>
      </c>
      <c r="E95" s="15">
        <v>0.28999999999999998</v>
      </c>
      <c r="F95" s="15">
        <v>0.31</v>
      </c>
      <c r="G95" s="15">
        <v>0.37</v>
      </c>
      <c r="H95" s="15">
        <v>0.33</v>
      </c>
      <c r="I95" s="15">
        <v>0.38</v>
      </c>
      <c r="J95" s="15">
        <v>0.38</v>
      </c>
      <c r="K95" s="15">
        <v>0.36</v>
      </c>
      <c r="L95" s="15">
        <v>0.34</v>
      </c>
      <c r="M95" s="15">
        <v>0.38</v>
      </c>
      <c r="N95" s="15">
        <v>0.3</v>
      </c>
      <c r="O95" s="15">
        <v>0.38</v>
      </c>
      <c r="P95" s="15">
        <v>0.34</v>
      </c>
      <c r="Q95" s="15">
        <v>0.3</v>
      </c>
      <c r="R95" s="15">
        <v>0.36</v>
      </c>
      <c r="S95" s="15">
        <v>0.36</v>
      </c>
      <c r="T95" s="15">
        <v>0.39</v>
      </c>
      <c r="U95" s="15">
        <v>0.2</v>
      </c>
      <c r="V95" s="15">
        <v>0.26</v>
      </c>
      <c r="W95" s="15">
        <v>0.28999999999999998</v>
      </c>
      <c r="X95" s="15">
        <v>0.34</v>
      </c>
      <c r="Y95" s="15">
        <v>0.37</v>
      </c>
      <c r="Z95" s="15">
        <v>0.47</v>
      </c>
      <c r="AA95" s="15">
        <v>0.27</v>
      </c>
      <c r="AB95" s="15">
        <v>0.35</v>
      </c>
      <c r="AC95" s="15">
        <v>0.4</v>
      </c>
      <c r="AD95" s="15">
        <v>0.37</v>
      </c>
      <c r="AE95" s="15">
        <v>0.33</v>
      </c>
      <c r="AF95" s="15">
        <v>0.39</v>
      </c>
      <c r="AG95" s="15">
        <v>0.43</v>
      </c>
      <c r="AH95" s="15">
        <v>0.33</v>
      </c>
      <c r="AI95" s="15">
        <v>0.33</v>
      </c>
      <c r="AJ95" s="15">
        <v>0.28000000000000003</v>
      </c>
      <c r="AK95" s="15">
        <v>0.25</v>
      </c>
      <c r="AL95" s="15">
        <v>0.35</v>
      </c>
      <c r="AM95" s="15">
        <v>0.28000000000000003</v>
      </c>
      <c r="AN95" s="15">
        <v>0.3</v>
      </c>
      <c r="AO95" s="15">
        <v>0.44</v>
      </c>
      <c r="AP95" s="15">
        <v>0.13</v>
      </c>
      <c r="AQ95" s="15">
        <v>0.38</v>
      </c>
      <c r="AR95" s="15"/>
      <c r="AS95" s="15"/>
      <c r="AT95" s="15"/>
      <c r="AU95" s="15"/>
    </row>
    <row r="96" spans="1:47" ht="0.75" customHeight="1" x14ac:dyDescent="0.25">
      <c r="A96" s="17"/>
      <c r="B96" s="15"/>
      <c r="C96" s="15" t="s">
        <v>103</v>
      </c>
      <c r="D96" s="15">
        <v>163</v>
      </c>
      <c r="E96" s="15">
        <v>2</v>
      </c>
      <c r="F96" s="15">
        <v>2</v>
      </c>
      <c r="G96" s="15">
        <v>5</v>
      </c>
      <c r="H96" s="15">
        <v>6</v>
      </c>
      <c r="I96" s="15">
        <v>10</v>
      </c>
      <c r="J96" s="15">
        <v>3</v>
      </c>
      <c r="K96" s="15">
        <v>4</v>
      </c>
      <c r="L96" s="15">
        <v>5</v>
      </c>
      <c r="M96" s="15">
        <v>2</v>
      </c>
      <c r="N96" s="15">
        <v>2</v>
      </c>
      <c r="O96" s="15">
        <v>3</v>
      </c>
      <c r="P96" s="15">
        <v>6</v>
      </c>
      <c r="Q96" s="15">
        <v>2</v>
      </c>
      <c r="R96" s="15">
        <v>9</v>
      </c>
      <c r="S96" s="15">
        <v>4</v>
      </c>
      <c r="T96" s="15">
        <v>6</v>
      </c>
      <c r="U96" s="15">
        <v>3</v>
      </c>
      <c r="V96" s="15">
        <v>4</v>
      </c>
      <c r="W96" s="15">
        <v>6</v>
      </c>
      <c r="X96" s="15">
        <v>11</v>
      </c>
      <c r="Y96" s="15">
        <v>5</v>
      </c>
      <c r="Z96" s="15">
        <v>4</v>
      </c>
      <c r="AA96" s="15">
        <v>4</v>
      </c>
      <c r="AB96" s="15">
        <v>2</v>
      </c>
      <c r="AC96" s="15">
        <v>2</v>
      </c>
      <c r="AD96" s="15">
        <v>5</v>
      </c>
      <c r="AE96" s="15" t="s">
        <v>47</v>
      </c>
      <c r="AF96" s="15">
        <v>2</v>
      </c>
      <c r="AG96" s="15">
        <v>9</v>
      </c>
      <c r="AH96" s="15">
        <v>14</v>
      </c>
      <c r="AI96" s="15">
        <v>3</v>
      </c>
      <c r="AJ96" s="15" t="s">
        <v>47</v>
      </c>
      <c r="AK96" s="15">
        <v>2</v>
      </c>
      <c r="AL96" s="15">
        <v>4</v>
      </c>
      <c r="AM96" s="15">
        <v>3</v>
      </c>
      <c r="AN96" s="15">
        <v>3</v>
      </c>
      <c r="AO96" s="15">
        <v>6</v>
      </c>
      <c r="AP96" s="15" t="s">
        <v>47</v>
      </c>
      <c r="AQ96" s="15" t="s">
        <v>47</v>
      </c>
      <c r="AR96" s="15"/>
      <c r="AS96" s="15"/>
      <c r="AT96" s="15"/>
      <c r="AU96" s="15"/>
    </row>
    <row r="97" spans="1:47" ht="0.75" customHeight="1" x14ac:dyDescent="0.25">
      <c r="A97" s="17"/>
      <c r="B97" s="15"/>
      <c r="C97" s="15"/>
      <c r="D97" s="15">
        <v>0.06</v>
      </c>
      <c r="E97" s="15">
        <v>0.08</v>
      </c>
      <c r="F97" s="15">
        <v>0.04</v>
      </c>
      <c r="G97" s="15">
        <v>0.09</v>
      </c>
      <c r="H97" s="15">
        <v>0.05</v>
      </c>
      <c r="I97" s="15">
        <v>0.18</v>
      </c>
      <c r="J97" s="15">
        <v>0.09</v>
      </c>
      <c r="K97" s="15">
        <v>0.09</v>
      </c>
      <c r="L97" s="15">
        <v>0.05</v>
      </c>
      <c r="M97" s="15">
        <v>0.04</v>
      </c>
      <c r="N97" s="15">
        <v>0.02</v>
      </c>
      <c r="O97" s="15">
        <v>0.04</v>
      </c>
      <c r="P97" s="15">
        <v>0.06</v>
      </c>
      <c r="Q97" s="15">
        <v>0.03</v>
      </c>
      <c r="R97" s="15">
        <v>0.1</v>
      </c>
      <c r="S97" s="15">
        <v>0.05</v>
      </c>
      <c r="T97" s="15">
        <v>0.04</v>
      </c>
      <c r="U97" s="15">
        <v>0.08</v>
      </c>
      <c r="V97" s="15">
        <v>0.15</v>
      </c>
      <c r="W97" s="15">
        <v>0.09</v>
      </c>
      <c r="X97" s="15">
        <v>0.09</v>
      </c>
      <c r="Y97" s="15">
        <v>0.08</v>
      </c>
      <c r="Z97" s="15">
        <v>7.0000000000000007E-2</v>
      </c>
      <c r="AA97" s="15">
        <v>0.04</v>
      </c>
      <c r="AB97" s="15">
        <v>0.03</v>
      </c>
      <c r="AC97" s="15">
        <v>0.03</v>
      </c>
      <c r="AD97" s="15">
        <v>0.08</v>
      </c>
      <c r="AE97" s="15" t="s">
        <v>47</v>
      </c>
      <c r="AF97" s="15">
        <v>0.09</v>
      </c>
      <c r="AG97" s="15">
        <v>0.15</v>
      </c>
      <c r="AH97" s="15">
        <v>7.0000000000000007E-2</v>
      </c>
      <c r="AI97" s="15">
        <v>0.08</v>
      </c>
      <c r="AJ97" s="15" t="s">
        <v>47</v>
      </c>
      <c r="AK97" s="15">
        <v>0.04</v>
      </c>
      <c r="AL97" s="15">
        <v>0.12</v>
      </c>
      <c r="AM97" s="15">
        <v>0.05</v>
      </c>
      <c r="AN97" s="15">
        <v>0.08</v>
      </c>
      <c r="AO97" s="15">
        <v>0.09</v>
      </c>
      <c r="AP97" s="15" t="s">
        <v>47</v>
      </c>
      <c r="AQ97" s="15" t="s">
        <v>47</v>
      </c>
      <c r="AR97" s="15"/>
      <c r="AS97" s="15"/>
      <c r="AT97" s="15"/>
      <c r="AU97" s="15"/>
    </row>
    <row r="98" spans="1:47" ht="0.75" customHeight="1" x14ac:dyDescent="0.25">
      <c r="A98" s="17"/>
      <c r="B98" s="15"/>
      <c r="C98" s="15" t="s">
        <v>104</v>
      </c>
      <c r="D98" s="15">
        <v>75</v>
      </c>
      <c r="E98" s="15" t="s">
        <v>47</v>
      </c>
      <c r="F98" s="15">
        <v>1</v>
      </c>
      <c r="G98" s="15">
        <v>2</v>
      </c>
      <c r="H98" s="15">
        <v>4</v>
      </c>
      <c r="I98" s="15">
        <v>1</v>
      </c>
      <c r="J98" s="15">
        <v>1</v>
      </c>
      <c r="K98" s="15">
        <v>4</v>
      </c>
      <c r="L98" s="15">
        <v>1</v>
      </c>
      <c r="M98" s="15" t="s">
        <v>47</v>
      </c>
      <c r="N98" s="15">
        <v>3</v>
      </c>
      <c r="O98" s="15">
        <v>1</v>
      </c>
      <c r="P98" s="15">
        <v>5</v>
      </c>
      <c r="Q98" s="15">
        <v>3</v>
      </c>
      <c r="R98" s="15">
        <v>4</v>
      </c>
      <c r="S98" s="15">
        <v>1</v>
      </c>
      <c r="T98" s="15">
        <v>5</v>
      </c>
      <c r="U98" s="15">
        <v>2</v>
      </c>
      <c r="V98" s="15">
        <v>4</v>
      </c>
      <c r="W98" s="15">
        <v>1</v>
      </c>
      <c r="X98" s="15">
        <v>3</v>
      </c>
      <c r="Y98" s="15">
        <v>2</v>
      </c>
      <c r="Z98" s="15">
        <v>2</v>
      </c>
      <c r="AA98" s="15">
        <v>3</v>
      </c>
      <c r="AB98" s="15">
        <v>6</v>
      </c>
      <c r="AC98" s="15">
        <v>2</v>
      </c>
      <c r="AD98" s="15">
        <v>1</v>
      </c>
      <c r="AE98" s="15">
        <v>2</v>
      </c>
      <c r="AF98" s="15">
        <v>2</v>
      </c>
      <c r="AG98" s="15">
        <v>1</v>
      </c>
      <c r="AH98" s="15">
        <v>4</v>
      </c>
      <c r="AI98" s="15" t="s">
        <v>47</v>
      </c>
      <c r="AJ98" s="15">
        <v>1</v>
      </c>
      <c r="AK98" s="15">
        <v>2</v>
      </c>
      <c r="AL98" s="15" t="s">
        <v>47</v>
      </c>
      <c r="AM98" s="15" t="s">
        <v>47</v>
      </c>
      <c r="AN98" s="15">
        <v>1</v>
      </c>
      <c r="AO98" s="15" t="s">
        <v>47</v>
      </c>
      <c r="AP98" s="15" t="s">
        <v>47</v>
      </c>
      <c r="AQ98" s="15" t="s">
        <v>47</v>
      </c>
      <c r="AR98" s="15"/>
      <c r="AS98" s="15"/>
      <c r="AT98" s="15"/>
      <c r="AU98" s="15"/>
    </row>
    <row r="99" spans="1:47" ht="0.75" customHeight="1" x14ac:dyDescent="0.25">
      <c r="A99" s="17"/>
      <c r="B99" s="15"/>
      <c r="C99" s="15"/>
      <c r="D99" s="15">
        <v>0.03</v>
      </c>
      <c r="E99" s="15" t="s">
        <v>47</v>
      </c>
      <c r="F99" s="15">
        <v>0.02</v>
      </c>
      <c r="G99" s="15">
        <v>0.04</v>
      </c>
      <c r="H99" s="15">
        <v>0.04</v>
      </c>
      <c r="I99" s="15">
        <v>0.02</v>
      </c>
      <c r="J99" s="15">
        <v>0.03</v>
      </c>
      <c r="K99" s="15">
        <v>0.09</v>
      </c>
      <c r="L99" s="15">
        <v>0.01</v>
      </c>
      <c r="M99" s="15" t="s">
        <v>47</v>
      </c>
      <c r="N99" s="15">
        <v>0.04</v>
      </c>
      <c r="O99" s="15">
        <v>0.01</v>
      </c>
      <c r="P99" s="15">
        <v>0.05</v>
      </c>
      <c r="Q99" s="15">
        <v>0.04</v>
      </c>
      <c r="R99" s="15">
        <v>0.04</v>
      </c>
      <c r="S99" s="15">
        <v>0.02</v>
      </c>
      <c r="T99" s="15">
        <v>0.03</v>
      </c>
      <c r="U99" s="15">
        <v>0.04</v>
      </c>
      <c r="V99" s="15">
        <v>0.15</v>
      </c>
      <c r="W99" s="15">
        <v>0.02</v>
      </c>
      <c r="X99" s="15">
        <v>0.03</v>
      </c>
      <c r="Y99" s="15">
        <v>0.03</v>
      </c>
      <c r="Z99" s="15">
        <v>0.05</v>
      </c>
      <c r="AA99" s="15">
        <v>0.03</v>
      </c>
      <c r="AB99" s="15">
        <v>7.0000000000000007E-2</v>
      </c>
      <c r="AC99" s="15">
        <v>0.03</v>
      </c>
      <c r="AD99" s="15">
        <v>0.02</v>
      </c>
      <c r="AE99" s="15">
        <v>0.04</v>
      </c>
      <c r="AF99" s="15">
        <v>0.09</v>
      </c>
      <c r="AG99" s="15">
        <v>0.01</v>
      </c>
      <c r="AH99" s="15">
        <v>0.02</v>
      </c>
      <c r="AI99" s="15" t="s">
        <v>47</v>
      </c>
      <c r="AJ99" s="15">
        <v>0.04</v>
      </c>
      <c r="AK99" s="15">
        <v>0.04</v>
      </c>
      <c r="AL99" s="15" t="s">
        <v>47</v>
      </c>
      <c r="AM99" s="15" t="s">
        <v>47</v>
      </c>
      <c r="AN99" s="15">
        <v>0.03</v>
      </c>
      <c r="AO99" s="15" t="s">
        <v>47</v>
      </c>
      <c r="AP99" s="15" t="s">
        <v>47</v>
      </c>
      <c r="AQ99" s="15" t="s">
        <v>47</v>
      </c>
      <c r="AR99" s="15"/>
      <c r="AS99" s="15"/>
      <c r="AT99" s="15"/>
      <c r="AU99" s="15"/>
    </row>
    <row r="100" spans="1:47" ht="0.75" customHeight="1" x14ac:dyDescent="0.25">
      <c r="A100" s="17"/>
      <c r="B100" s="15"/>
      <c r="C100" s="15" t="s">
        <v>105</v>
      </c>
      <c r="D100" s="15">
        <v>14</v>
      </c>
      <c r="E100" s="15" t="s">
        <v>47</v>
      </c>
      <c r="F100" s="15" t="s">
        <v>47</v>
      </c>
      <c r="G100" s="15" t="s">
        <v>47</v>
      </c>
      <c r="H100" s="15" t="s">
        <v>47</v>
      </c>
      <c r="I100" s="15" t="s">
        <v>47</v>
      </c>
      <c r="J100" s="15" t="s">
        <v>47</v>
      </c>
      <c r="K100" s="15" t="s">
        <v>47</v>
      </c>
      <c r="L100" s="15">
        <v>1</v>
      </c>
      <c r="M100" s="15">
        <v>1</v>
      </c>
      <c r="N100" s="15">
        <v>1</v>
      </c>
      <c r="O100" s="15">
        <v>1</v>
      </c>
      <c r="P100" s="15">
        <v>2</v>
      </c>
      <c r="Q100" s="15" t="s">
        <v>47</v>
      </c>
      <c r="R100" s="15">
        <v>1</v>
      </c>
      <c r="S100" s="15" t="s">
        <v>47</v>
      </c>
      <c r="T100" s="15">
        <v>1</v>
      </c>
      <c r="U100" s="15" t="s">
        <v>47</v>
      </c>
      <c r="V100" s="15" t="s">
        <v>47</v>
      </c>
      <c r="W100" s="15" t="s">
        <v>47</v>
      </c>
      <c r="X100" s="15" t="s">
        <v>47</v>
      </c>
      <c r="Y100" s="15" t="s">
        <v>47</v>
      </c>
      <c r="Z100" s="15" t="s">
        <v>47</v>
      </c>
      <c r="AA100" s="15" t="s">
        <v>47</v>
      </c>
      <c r="AB100" s="15">
        <v>1</v>
      </c>
      <c r="AC100" s="15" t="s">
        <v>47</v>
      </c>
      <c r="AD100" s="15">
        <v>1</v>
      </c>
      <c r="AE100" s="15" t="s">
        <v>47</v>
      </c>
      <c r="AF100" s="15" t="s">
        <v>47</v>
      </c>
      <c r="AG100" s="15" t="s">
        <v>47</v>
      </c>
      <c r="AH100" s="15">
        <v>1</v>
      </c>
      <c r="AI100" s="15" t="s">
        <v>47</v>
      </c>
      <c r="AJ100" s="15" t="s">
        <v>47</v>
      </c>
      <c r="AK100" s="15">
        <v>1</v>
      </c>
      <c r="AL100" s="15" t="s">
        <v>47</v>
      </c>
      <c r="AM100" s="15" t="s">
        <v>47</v>
      </c>
      <c r="AN100" s="15">
        <v>1</v>
      </c>
      <c r="AO100" s="15">
        <v>1</v>
      </c>
      <c r="AP100" s="15" t="s">
        <v>47</v>
      </c>
      <c r="AQ100" s="15" t="s">
        <v>47</v>
      </c>
      <c r="AR100" s="15"/>
      <c r="AS100" s="15"/>
      <c r="AT100" s="15"/>
      <c r="AU100" s="15"/>
    </row>
    <row r="101" spans="1:47" ht="0.75" customHeight="1" x14ac:dyDescent="0.25">
      <c r="A101" s="17"/>
      <c r="B101" s="15"/>
      <c r="C101" s="15"/>
      <c r="D101" s="15">
        <v>0.01</v>
      </c>
      <c r="E101" s="15" t="s">
        <v>47</v>
      </c>
      <c r="F101" s="15" t="s">
        <v>47</v>
      </c>
      <c r="G101" s="15" t="s">
        <v>47</v>
      </c>
      <c r="H101" s="15" t="s">
        <v>47</v>
      </c>
      <c r="I101" s="15" t="s">
        <v>47</v>
      </c>
      <c r="J101" s="15" t="s">
        <v>47</v>
      </c>
      <c r="K101" s="15" t="s">
        <v>47</v>
      </c>
      <c r="L101" s="15">
        <v>0.01</v>
      </c>
      <c r="M101" s="15">
        <v>0.02</v>
      </c>
      <c r="N101" s="15">
        <v>0.01</v>
      </c>
      <c r="O101" s="15">
        <v>0.01</v>
      </c>
      <c r="P101" s="15">
        <v>0.02</v>
      </c>
      <c r="Q101" s="15" t="s">
        <v>47</v>
      </c>
      <c r="R101" s="15">
        <v>0.01</v>
      </c>
      <c r="S101" s="15" t="s">
        <v>47</v>
      </c>
      <c r="T101" s="15">
        <v>0.01</v>
      </c>
      <c r="U101" s="15" t="s">
        <v>47</v>
      </c>
      <c r="V101" s="15" t="s">
        <v>47</v>
      </c>
      <c r="W101" s="15" t="s">
        <v>47</v>
      </c>
      <c r="X101" s="15" t="s">
        <v>47</v>
      </c>
      <c r="Y101" s="15" t="s">
        <v>47</v>
      </c>
      <c r="Z101" s="15" t="s">
        <v>47</v>
      </c>
      <c r="AA101" s="15" t="s">
        <v>47</v>
      </c>
      <c r="AB101" s="15">
        <v>0.01</v>
      </c>
      <c r="AC101" s="15" t="s">
        <v>47</v>
      </c>
      <c r="AD101" s="15">
        <v>0.02</v>
      </c>
      <c r="AE101" s="15" t="s">
        <v>47</v>
      </c>
      <c r="AF101" s="15" t="s">
        <v>47</v>
      </c>
      <c r="AG101" s="15" t="s">
        <v>47</v>
      </c>
      <c r="AH101" s="15">
        <v>0</v>
      </c>
      <c r="AI101" s="15" t="s">
        <v>47</v>
      </c>
      <c r="AJ101" s="15" t="s">
        <v>47</v>
      </c>
      <c r="AK101" s="15">
        <v>0.02</v>
      </c>
      <c r="AL101" s="15" t="s">
        <v>47</v>
      </c>
      <c r="AM101" s="15" t="s">
        <v>47</v>
      </c>
      <c r="AN101" s="15">
        <v>0.03</v>
      </c>
      <c r="AO101" s="15">
        <v>0.02</v>
      </c>
      <c r="AP101" s="15" t="s">
        <v>47</v>
      </c>
      <c r="AQ101" s="15" t="s">
        <v>47</v>
      </c>
      <c r="AR101" s="15"/>
      <c r="AS101" s="15"/>
      <c r="AT101" s="15"/>
      <c r="AU101" s="15"/>
    </row>
    <row r="102" spans="1:47" ht="0.75" customHeight="1" x14ac:dyDescent="0.25">
      <c r="A102" s="18">
        <v>41030</v>
      </c>
      <c r="B102" s="15" t="s">
        <v>98</v>
      </c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</row>
    <row r="103" spans="1:47" ht="0.75" customHeight="1" x14ac:dyDescent="0.25">
      <c r="A103" s="17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</row>
    <row r="104" spans="1:47" ht="0.75" customHeight="1" x14ac:dyDescent="0.25">
      <c r="A104" s="17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</row>
    <row r="105" spans="1:47" ht="0.75" customHeight="1" x14ac:dyDescent="0.25">
      <c r="A105" s="17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</row>
    <row r="106" spans="1:47" ht="0.75" customHeight="1" x14ac:dyDescent="0.25">
      <c r="A106" s="17"/>
      <c r="B106" s="15" t="s">
        <v>42</v>
      </c>
      <c r="C106" s="15"/>
      <c r="D106" s="15" t="s">
        <v>1</v>
      </c>
      <c r="E106" s="15" t="s">
        <v>2</v>
      </c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 t="s">
        <v>52</v>
      </c>
      <c r="AS106" s="15"/>
      <c r="AT106" s="15"/>
      <c r="AU106" s="15"/>
    </row>
    <row r="107" spans="1:47" ht="0.75" customHeight="1" x14ac:dyDescent="0.25">
      <c r="A107" s="17"/>
      <c r="B107" s="15"/>
      <c r="C107" s="15"/>
      <c r="D107" s="15"/>
      <c r="E107" s="15" t="s">
        <v>3</v>
      </c>
      <c r="F107" s="15" t="s">
        <v>4</v>
      </c>
      <c r="G107" s="15" t="s">
        <v>5</v>
      </c>
      <c r="H107" s="15" t="s">
        <v>6</v>
      </c>
      <c r="I107" s="15" t="s">
        <v>7</v>
      </c>
      <c r="J107" s="15" t="s">
        <v>8</v>
      </c>
      <c r="K107" s="15" t="s">
        <v>9</v>
      </c>
      <c r="L107" s="15" t="s">
        <v>10</v>
      </c>
      <c r="M107" s="15" t="s">
        <v>11</v>
      </c>
      <c r="N107" s="15" t="s">
        <v>12</v>
      </c>
      <c r="O107" s="15" t="s">
        <v>13</v>
      </c>
      <c r="P107" s="15" t="s">
        <v>14</v>
      </c>
      <c r="Q107" s="15" t="s">
        <v>15</v>
      </c>
      <c r="R107" s="15" t="s">
        <v>16</v>
      </c>
      <c r="S107" s="15" t="s">
        <v>17</v>
      </c>
      <c r="T107" s="15" t="s">
        <v>18</v>
      </c>
      <c r="U107" s="15" t="s">
        <v>19</v>
      </c>
      <c r="V107" s="15" t="s">
        <v>20</v>
      </c>
      <c r="W107" s="15" t="s">
        <v>21</v>
      </c>
      <c r="X107" s="15" t="s">
        <v>22</v>
      </c>
      <c r="Y107" s="15" t="s">
        <v>23</v>
      </c>
      <c r="Z107" s="15" t="s">
        <v>24</v>
      </c>
      <c r="AA107" s="15" t="s">
        <v>25</v>
      </c>
      <c r="AB107" s="15" t="s">
        <v>26</v>
      </c>
      <c r="AC107" s="15" t="s">
        <v>27</v>
      </c>
      <c r="AD107" s="15" t="s">
        <v>28</v>
      </c>
      <c r="AE107" s="15" t="s">
        <v>29</v>
      </c>
      <c r="AF107" s="15" t="s">
        <v>30</v>
      </c>
      <c r="AG107" s="15" t="s">
        <v>31</v>
      </c>
      <c r="AH107" s="15" t="s">
        <v>32</v>
      </c>
      <c r="AI107" s="15" t="s">
        <v>33</v>
      </c>
      <c r="AJ107" s="15" t="s">
        <v>34</v>
      </c>
      <c r="AK107" s="15" t="s">
        <v>35</v>
      </c>
      <c r="AL107" s="15" t="s">
        <v>36</v>
      </c>
      <c r="AM107" s="15" t="s">
        <v>37</v>
      </c>
      <c r="AN107" s="15" t="s">
        <v>38</v>
      </c>
      <c r="AO107" s="15" t="s">
        <v>39</v>
      </c>
      <c r="AP107" s="15" t="s">
        <v>40</v>
      </c>
      <c r="AQ107" s="15" t="s">
        <v>41</v>
      </c>
      <c r="AR107" s="15" t="s">
        <v>53</v>
      </c>
      <c r="AS107" s="15" t="s">
        <v>54</v>
      </c>
      <c r="AT107" s="15" t="s">
        <v>55</v>
      </c>
      <c r="AU107" s="15"/>
    </row>
    <row r="108" spans="1:47" ht="0.75" customHeight="1" x14ac:dyDescent="0.25">
      <c r="A108" s="17"/>
      <c r="B108" s="15"/>
      <c r="C108" s="15" t="s">
        <v>43</v>
      </c>
      <c r="D108" s="15">
        <v>2836</v>
      </c>
      <c r="E108" s="15">
        <v>22</v>
      </c>
      <c r="F108" s="15">
        <v>47</v>
      </c>
      <c r="G108" s="15">
        <v>39</v>
      </c>
      <c r="H108" s="15">
        <v>105</v>
      </c>
      <c r="I108" s="15">
        <v>49</v>
      </c>
      <c r="J108" s="15">
        <v>30</v>
      </c>
      <c r="K108" s="15">
        <v>34</v>
      </c>
      <c r="L108" s="15">
        <v>77</v>
      </c>
      <c r="M108" s="15">
        <v>44</v>
      </c>
      <c r="N108" s="15">
        <v>92</v>
      </c>
      <c r="O108" s="15">
        <v>59</v>
      </c>
      <c r="P108" s="15">
        <v>68</v>
      </c>
      <c r="Q108" s="15">
        <v>102</v>
      </c>
      <c r="R108" s="15">
        <v>96</v>
      </c>
      <c r="S108" s="15">
        <v>48</v>
      </c>
      <c r="T108" s="15">
        <v>158</v>
      </c>
      <c r="U108" s="15">
        <v>42</v>
      </c>
      <c r="V108" s="15">
        <v>24</v>
      </c>
      <c r="W108" s="15">
        <v>44</v>
      </c>
      <c r="X108" s="15">
        <v>97</v>
      </c>
      <c r="Y108" s="15">
        <v>56</v>
      </c>
      <c r="Z108" s="15">
        <v>45</v>
      </c>
      <c r="AA108" s="15">
        <v>88</v>
      </c>
      <c r="AB108" s="15">
        <v>86</v>
      </c>
      <c r="AC108" s="15">
        <v>30</v>
      </c>
      <c r="AD108" s="15">
        <v>54</v>
      </c>
      <c r="AE108" s="15">
        <v>44</v>
      </c>
      <c r="AF108" s="15">
        <v>21</v>
      </c>
      <c r="AG108" s="15">
        <v>54</v>
      </c>
      <c r="AH108" s="15">
        <v>182</v>
      </c>
      <c r="AI108" s="15">
        <v>44</v>
      </c>
      <c r="AJ108" s="15">
        <v>18</v>
      </c>
      <c r="AK108" s="15">
        <v>46</v>
      </c>
      <c r="AL108" s="15">
        <v>17</v>
      </c>
      <c r="AM108" s="15">
        <v>50</v>
      </c>
      <c r="AN108" s="15">
        <v>41</v>
      </c>
      <c r="AO108" s="15">
        <v>66</v>
      </c>
      <c r="AP108" s="15">
        <v>15</v>
      </c>
      <c r="AQ108" s="15">
        <v>13</v>
      </c>
      <c r="AR108" s="15">
        <v>924</v>
      </c>
      <c r="AS108" s="15">
        <v>1421</v>
      </c>
      <c r="AT108" s="15">
        <v>491</v>
      </c>
      <c r="AU108" s="15"/>
    </row>
    <row r="109" spans="1:47" ht="0.75" customHeight="1" x14ac:dyDescent="0.25">
      <c r="A109" s="17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</row>
    <row r="110" spans="1:47" ht="0.75" customHeight="1" x14ac:dyDescent="0.25">
      <c r="A110" s="17"/>
      <c r="B110" s="15" t="s">
        <v>99</v>
      </c>
      <c r="C110" s="15" t="s">
        <v>44</v>
      </c>
      <c r="D110" s="15">
        <v>2835</v>
      </c>
      <c r="E110" s="15">
        <v>26</v>
      </c>
      <c r="F110" s="15">
        <v>46</v>
      </c>
      <c r="G110" s="15">
        <v>46</v>
      </c>
      <c r="H110" s="15">
        <v>101</v>
      </c>
      <c r="I110" s="15">
        <v>51</v>
      </c>
      <c r="J110" s="15">
        <v>35</v>
      </c>
      <c r="K110" s="15">
        <v>40</v>
      </c>
      <c r="L110" s="15">
        <v>69</v>
      </c>
      <c r="M110" s="15">
        <v>46</v>
      </c>
      <c r="N110" s="15">
        <v>89</v>
      </c>
      <c r="O110" s="15">
        <v>61</v>
      </c>
      <c r="P110" s="15">
        <v>80</v>
      </c>
      <c r="Q110" s="15">
        <v>81</v>
      </c>
      <c r="R110" s="15">
        <v>92</v>
      </c>
      <c r="S110" s="15">
        <v>57</v>
      </c>
      <c r="T110" s="15">
        <v>164</v>
      </c>
      <c r="U110" s="15">
        <v>33</v>
      </c>
      <c r="V110" s="15">
        <v>27</v>
      </c>
      <c r="W110" s="15">
        <v>52</v>
      </c>
      <c r="X110" s="15">
        <v>110</v>
      </c>
      <c r="Y110" s="15">
        <v>50</v>
      </c>
      <c r="Z110" s="15">
        <v>54</v>
      </c>
      <c r="AA110" s="15">
        <v>82</v>
      </c>
      <c r="AB110" s="15">
        <v>67</v>
      </c>
      <c r="AC110" s="15">
        <v>52</v>
      </c>
      <c r="AD110" s="15">
        <v>49</v>
      </c>
      <c r="AE110" s="15">
        <v>43</v>
      </c>
      <c r="AF110" s="15">
        <v>24</v>
      </c>
      <c r="AG110" s="15">
        <v>52</v>
      </c>
      <c r="AH110" s="15">
        <v>164</v>
      </c>
      <c r="AI110" s="15">
        <v>36</v>
      </c>
      <c r="AJ110" s="15">
        <v>21</v>
      </c>
      <c r="AK110" s="15">
        <v>48</v>
      </c>
      <c r="AL110" s="15">
        <v>29</v>
      </c>
      <c r="AM110" s="15">
        <v>49</v>
      </c>
      <c r="AN110" s="15">
        <v>48</v>
      </c>
      <c r="AO110" s="15">
        <v>69</v>
      </c>
      <c r="AP110" s="15">
        <v>18</v>
      </c>
      <c r="AQ110" s="15">
        <v>15</v>
      </c>
      <c r="AR110" s="15">
        <v>913</v>
      </c>
      <c r="AS110" s="15">
        <v>1453</v>
      </c>
      <c r="AT110" s="15">
        <v>469</v>
      </c>
      <c r="AU110" s="15"/>
    </row>
    <row r="111" spans="1:47" ht="0.75" customHeight="1" x14ac:dyDescent="0.25">
      <c r="A111" s="17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</row>
    <row r="112" spans="1:47" ht="0.75" customHeight="1" x14ac:dyDescent="0.25">
      <c r="A112" s="17"/>
      <c r="B112" s="15"/>
      <c r="C112" s="15" t="s">
        <v>100</v>
      </c>
      <c r="D112" s="15">
        <v>234</v>
      </c>
      <c r="E112" s="15">
        <v>5</v>
      </c>
      <c r="F112" s="15">
        <v>4</v>
      </c>
      <c r="G112" s="15">
        <v>1</v>
      </c>
      <c r="H112" s="15">
        <v>8</v>
      </c>
      <c r="I112" s="15">
        <v>4</v>
      </c>
      <c r="J112" s="15" t="s">
        <v>47</v>
      </c>
      <c r="K112" s="15">
        <v>2</v>
      </c>
      <c r="L112" s="15">
        <v>7</v>
      </c>
      <c r="M112" s="15">
        <v>2</v>
      </c>
      <c r="N112" s="15">
        <v>11</v>
      </c>
      <c r="O112" s="15">
        <v>7</v>
      </c>
      <c r="P112" s="15">
        <v>6</v>
      </c>
      <c r="Q112" s="15">
        <v>4</v>
      </c>
      <c r="R112" s="15">
        <v>7</v>
      </c>
      <c r="S112" s="15">
        <v>5</v>
      </c>
      <c r="T112" s="15">
        <v>15</v>
      </c>
      <c r="U112" s="15">
        <v>4</v>
      </c>
      <c r="V112" s="15">
        <v>1</v>
      </c>
      <c r="W112" s="15">
        <v>6</v>
      </c>
      <c r="X112" s="15">
        <v>6</v>
      </c>
      <c r="Y112" s="15">
        <v>5</v>
      </c>
      <c r="Z112" s="15">
        <v>5</v>
      </c>
      <c r="AA112" s="15">
        <v>3</v>
      </c>
      <c r="AB112" s="15">
        <v>7</v>
      </c>
      <c r="AC112" s="15">
        <v>5</v>
      </c>
      <c r="AD112" s="15">
        <v>6</v>
      </c>
      <c r="AE112" s="15">
        <v>4</v>
      </c>
      <c r="AF112" s="15">
        <v>1</v>
      </c>
      <c r="AG112" s="15">
        <v>1</v>
      </c>
      <c r="AH112" s="15">
        <v>15</v>
      </c>
      <c r="AI112" s="15">
        <v>3</v>
      </c>
      <c r="AJ112" s="15">
        <v>1</v>
      </c>
      <c r="AK112" s="15">
        <v>6</v>
      </c>
      <c r="AL112" s="15" t="s">
        <v>47</v>
      </c>
      <c r="AM112" s="15">
        <v>11</v>
      </c>
      <c r="AN112" s="15">
        <v>7</v>
      </c>
      <c r="AO112" s="15">
        <v>7</v>
      </c>
      <c r="AP112" s="15">
        <v>2</v>
      </c>
      <c r="AQ112" s="15" t="s">
        <v>47</v>
      </c>
      <c r="AR112" s="15">
        <v>72</v>
      </c>
      <c r="AS112" s="15">
        <v>117</v>
      </c>
      <c r="AT112" s="15">
        <v>45</v>
      </c>
      <c r="AU112" s="15"/>
    </row>
    <row r="113" spans="1:47" ht="0.75" customHeight="1" x14ac:dyDescent="0.25">
      <c r="A113" s="17"/>
      <c r="B113" s="15"/>
      <c r="C113" s="15"/>
      <c r="D113" s="15">
        <v>0.08</v>
      </c>
      <c r="E113" s="15">
        <v>0.18</v>
      </c>
      <c r="F113" s="15">
        <v>0.09</v>
      </c>
      <c r="G113" s="15">
        <v>0.03</v>
      </c>
      <c r="H113" s="15">
        <v>0.08</v>
      </c>
      <c r="I113" s="15">
        <v>0.08</v>
      </c>
      <c r="J113" s="15" t="s">
        <v>47</v>
      </c>
      <c r="K113" s="15">
        <v>0.06</v>
      </c>
      <c r="L113" s="15">
        <v>0.1</v>
      </c>
      <c r="M113" s="15">
        <v>0.05</v>
      </c>
      <c r="N113" s="15">
        <v>0.12</v>
      </c>
      <c r="O113" s="15">
        <v>0.12</v>
      </c>
      <c r="P113" s="15">
        <v>7.0000000000000007E-2</v>
      </c>
      <c r="Q113" s="15">
        <v>0.05</v>
      </c>
      <c r="R113" s="15">
        <v>0.08</v>
      </c>
      <c r="S113" s="15">
        <v>0.08</v>
      </c>
      <c r="T113" s="15">
        <v>0.09</v>
      </c>
      <c r="U113" s="15">
        <v>0.12</v>
      </c>
      <c r="V113" s="15">
        <v>0.04</v>
      </c>
      <c r="W113" s="15">
        <v>0.11</v>
      </c>
      <c r="X113" s="15">
        <v>0.05</v>
      </c>
      <c r="Y113" s="15">
        <v>0.11</v>
      </c>
      <c r="Z113" s="15">
        <v>0.09</v>
      </c>
      <c r="AA113" s="15">
        <v>0.03</v>
      </c>
      <c r="AB113" s="15">
        <v>0.1</v>
      </c>
      <c r="AC113" s="15">
        <v>0.1</v>
      </c>
      <c r="AD113" s="15">
        <v>0.13</v>
      </c>
      <c r="AE113" s="15">
        <v>0.09</v>
      </c>
      <c r="AF113" s="15">
        <v>0.05</v>
      </c>
      <c r="AG113" s="15">
        <v>0.02</v>
      </c>
      <c r="AH113" s="15">
        <v>0.09</v>
      </c>
      <c r="AI113" s="15">
        <v>0.09</v>
      </c>
      <c r="AJ113" s="15">
        <v>0.06</v>
      </c>
      <c r="AK113" s="15">
        <v>0.13</v>
      </c>
      <c r="AL113" s="15" t="s">
        <v>47</v>
      </c>
      <c r="AM113" s="15">
        <v>0.22</v>
      </c>
      <c r="AN113" s="15">
        <v>0.15</v>
      </c>
      <c r="AO113" s="15">
        <v>0.11</v>
      </c>
      <c r="AP113" s="15">
        <v>0.13</v>
      </c>
      <c r="AQ113" s="15" t="s">
        <v>47</v>
      </c>
      <c r="AR113" s="15">
        <v>0.08</v>
      </c>
      <c r="AS113" s="15">
        <v>0.08</v>
      </c>
      <c r="AT113" s="15">
        <v>0.1</v>
      </c>
      <c r="AU113" s="15"/>
    </row>
    <row r="114" spans="1:47" ht="0.75" customHeight="1" x14ac:dyDescent="0.25">
      <c r="A114" s="17"/>
      <c r="B114" s="15"/>
      <c r="C114" s="15" t="s">
        <v>101</v>
      </c>
      <c r="D114" s="15">
        <v>1190</v>
      </c>
      <c r="E114" s="15">
        <v>11</v>
      </c>
      <c r="F114" s="15">
        <v>31</v>
      </c>
      <c r="G114" s="15">
        <v>25</v>
      </c>
      <c r="H114" s="15">
        <v>47</v>
      </c>
      <c r="I114" s="15">
        <v>18</v>
      </c>
      <c r="J114" s="15">
        <v>17</v>
      </c>
      <c r="K114" s="15">
        <v>13</v>
      </c>
      <c r="L114" s="15">
        <v>31</v>
      </c>
      <c r="M114" s="15">
        <v>19</v>
      </c>
      <c r="N114" s="15">
        <v>40</v>
      </c>
      <c r="O114" s="15">
        <v>23</v>
      </c>
      <c r="P114" s="15">
        <v>35</v>
      </c>
      <c r="Q114" s="15">
        <v>44</v>
      </c>
      <c r="R114" s="15">
        <v>26</v>
      </c>
      <c r="S114" s="15">
        <v>25</v>
      </c>
      <c r="T114" s="15">
        <v>80</v>
      </c>
      <c r="U114" s="15">
        <v>15</v>
      </c>
      <c r="V114" s="15">
        <v>11</v>
      </c>
      <c r="W114" s="15">
        <v>26</v>
      </c>
      <c r="X114" s="15">
        <v>45</v>
      </c>
      <c r="Y114" s="15">
        <v>20</v>
      </c>
      <c r="Z114" s="15">
        <v>20</v>
      </c>
      <c r="AA114" s="15">
        <v>47</v>
      </c>
      <c r="AB114" s="15">
        <v>27</v>
      </c>
      <c r="AC114" s="15">
        <v>17</v>
      </c>
      <c r="AD114" s="15">
        <v>14</v>
      </c>
      <c r="AE114" s="15">
        <v>21</v>
      </c>
      <c r="AF114" s="15">
        <v>10</v>
      </c>
      <c r="AG114" s="15">
        <v>16</v>
      </c>
      <c r="AH114" s="15">
        <v>66</v>
      </c>
      <c r="AI114" s="15">
        <v>14</v>
      </c>
      <c r="AJ114" s="15">
        <v>8</v>
      </c>
      <c r="AK114" s="15">
        <v>28</v>
      </c>
      <c r="AL114" s="15">
        <v>15</v>
      </c>
      <c r="AM114" s="15">
        <v>22</v>
      </c>
      <c r="AN114" s="15">
        <v>13</v>
      </c>
      <c r="AO114" s="15">
        <v>32</v>
      </c>
      <c r="AP114" s="15">
        <v>8</v>
      </c>
      <c r="AQ114" s="15">
        <v>7</v>
      </c>
      <c r="AR114" s="15">
        <v>387</v>
      </c>
      <c r="AS114" s="15">
        <v>608</v>
      </c>
      <c r="AT114" s="15">
        <v>195</v>
      </c>
      <c r="AU114" s="15"/>
    </row>
    <row r="115" spans="1:47" ht="0.75" customHeight="1" x14ac:dyDescent="0.25">
      <c r="A115" s="17"/>
      <c r="B115" s="15"/>
      <c r="C115" s="15"/>
      <c r="D115" s="15">
        <v>0.42</v>
      </c>
      <c r="E115" s="15">
        <v>0.41</v>
      </c>
      <c r="F115" s="15">
        <v>0.68</v>
      </c>
      <c r="G115" s="15">
        <v>0.54</v>
      </c>
      <c r="H115" s="15">
        <v>0.46</v>
      </c>
      <c r="I115" s="15">
        <v>0.35</v>
      </c>
      <c r="J115" s="15">
        <v>0.47</v>
      </c>
      <c r="K115" s="15">
        <v>0.32</v>
      </c>
      <c r="L115" s="15">
        <v>0.44</v>
      </c>
      <c r="M115" s="15">
        <v>0.41</v>
      </c>
      <c r="N115" s="15">
        <v>0.44</v>
      </c>
      <c r="O115" s="15">
        <v>0.37</v>
      </c>
      <c r="P115" s="15">
        <v>0.44</v>
      </c>
      <c r="Q115" s="15">
        <v>0.54</v>
      </c>
      <c r="R115" s="15">
        <v>0.28000000000000003</v>
      </c>
      <c r="S115" s="15">
        <v>0.44</v>
      </c>
      <c r="T115" s="15">
        <v>0.49</v>
      </c>
      <c r="U115" s="15">
        <v>0.45</v>
      </c>
      <c r="V115" s="15">
        <v>0.42</v>
      </c>
      <c r="W115" s="15">
        <v>0.5</v>
      </c>
      <c r="X115" s="15">
        <v>0.41</v>
      </c>
      <c r="Y115" s="15">
        <v>0.39</v>
      </c>
      <c r="Z115" s="15">
        <v>0.38</v>
      </c>
      <c r="AA115" s="15">
        <v>0.57999999999999996</v>
      </c>
      <c r="AB115" s="15">
        <v>0.41</v>
      </c>
      <c r="AC115" s="15">
        <v>0.33</v>
      </c>
      <c r="AD115" s="15">
        <v>0.3</v>
      </c>
      <c r="AE115" s="15">
        <v>0.5</v>
      </c>
      <c r="AF115" s="15">
        <v>0.43</v>
      </c>
      <c r="AG115" s="15">
        <v>0.31</v>
      </c>
      <c r="AH115" s="15">
        <v>0.4</v>
      </c>
      <c r="AI115" s="15">
        <v>0.38</v>
      </c>
      <c r="AJ115" s="15">
        <v>0.39</v>
      </c>
      <c r="AK115" s="15">
        <v>0.59</v>
      </c>
      <c r="AL115" s="15">
        <v>0.53</v>
      </c>
      <c r="AM115" s="15">
        <v>0.46</v>
      </c>
      <c r="AN115" s="15">
        <v>0.27</v>
      </c>
      <c r="AO115" s="15">
        <v>0.47</v>
      </c>
      <c r="AP115" s="15">
        <v>0.47</v>
      </c>
      <c r="AQ115" s="15">
        <v>0.46</v>
      </c>
      <c r="AR115" s="15">
        <v>0.42</v>
      </c>
      <c r="AS115" s="15">
        <v>0.42</v>
      </c>
      <c r="AT115" s="15">
        <v>0.42</v>
      </c>
      <c r="AU115" s="15"/>
    </row>
    <row r="116" spans="1:47" ht="0.75" customHeight="1" x14ac:dyDescent="0.25">
      <c r="A116" s="17"/>
      <c r="B116" s="15"/>
      <c r="C116" s="15" t="s">
        <v>102</v>
      </c>
      <c r="D116" s="15">
        <v>1077</v>
      </c>
      <c r="E116" s="15">
        <v>6</v>
      </c>
      <c r="F116" s="15">
        <v>10</v>
      </c>
      <c r="G116" s="15">
        <v>18</v>
      </c>
      <c r="H116" s="15">
        <v>34</v>
      </c>
      <c r="I116" s="15">
        <v>22</v>
      </c>
      <c r="J116" s="15">
        <v>14</v>
      </c>
      <c r="K116" s="15">
        <v>15</v>
      </c>
      <c r="L116" s="15">
        <v>28</v>
      </c>
      <c r="M116" s="15">
        <v>20</v>
      </c>
      <c r="N116" s="15">
        <v>30</v>
      </c>
      <c r="O116" s="15">
        <v>25</v>
      </c>
      <c r="P116" s="15">
        <v>31</v>
      </c>
      <c r="Q116" s="15">
        <v>28</v>
      </c>
      <c r="R116" s="15">
        <v>46</v>
      </c>
      <c r="S116" s="15">
        <v>24</v>
      </c>
      <c r="T116" s="15">
        <v>52</v>
      </c>
      <c r="U116" s="15">
        <v>12</v>
      </c>
      <c r="V116" s="15">
        <v>8</v>
      </c>
      <c r="W116" s="15">
        <v>17</v>
      </c>
      <c r="X116" s="15">
        <v>49</v>
      </c>
      <c r="Y116" s="15">
        <v>17</v>
      </c>
      <c r="Z116" s="15">
        <v>20</v>
      </c>
      <c r="AA116" s="15">
        <v>21</v>
      </c>
      <c r="AB116" s="15">
        <v>26</v>
      </c>
      <c r="AC116" s="15">
        <v>17</v>
      </c>
      <c r="AD116" s="15">
        <v>23</v>
      </c>
      <c r="AE116" s="15">
        <v>13</v>
      </c>
      <c r="AF116" s="15">
        <v>8</v>
      </c>
      <c r="AG116" s="15">
        <v>29</v>
      </c>
      <c r="AH116" s="15">
        <v>67</v>
      </c>
      <c r="AI116" s="15">
        <v>18</v>
      </c>
      <c r="AJ116" s="15">
        <v>11</v>
      </c>
      <c r="AK116" s="15">
        <v>11</v>
      </c>
      <c r="AL116" s="15">
        <v>9</v>
      </c>
      <c r="AM116" s="15">
        <v>13</v>
      </c>
      <c r="AN116" s="15">
        <v>24</v>
      </c>
      <c r="AO116" s="15">
        <v>25</v>
      </c>
      <c r="AP116" s="15">
        <v>7</v>
      </c>
      <c r="AQ116" s="15">
        <v>8</v>
      </c>
      <c r="AR116" s="15">
        <v>346</v>
      </c>
      <c r="AS116" s="15">
        <v>559</v>
      </c>
      <c r="AT116" s="15">
        <v>172</v>
      </c>
      <c r="AU116" s="15"/>
    </row>
    <row r="117" spans="1:47" ht="0.75" customHeight="1" x14ac:dyDescent="0.25">
      <c r="A117" s="17"/>
      <c r="B117" s="15"/>
      <c r="C117" s="15"/>
      <c r="D117" s="15">
        <v>0.38</v>
      </c>
      <c r="E117" s="15">
        <v>0.23</v>
      </c>
      <c r="F117" s="15">
        <v>0.21</v>
      </c>
      <c r="G117" s="15">
        <v>0.38</v>
      </c>
      <c r="H117" s="15">
        <v>0.33</v>
      </c>
      <c r="I117" s="15">
        <v>0.43</v>
      </c>
      <c r="J117" s="15">
        <v>0.4</v>
      </c>
      <c r="K117" s="15">
        <v>0.38</v>
      </c>
      <c r="L117" s="15">
        <v>0.4</v>
      </c>
      <c r="M117" s="15">
        <v>0.43</v>
      </c>
      <c r="N117" s="15">
        <v>0.34</v>
      </c>
      <c r="O117" s="15">
        <v>0.41</v>
      </c>
      <c r="P117" s="15">
        <v>0.38</v>
      </c>
      <c r="Q117" s="15">
        <v>0.35</v>
      </c>
      <c r="R117" s="15">
        <v>0.5</v>
      </c>
      <c r="S117" s="15">
        <v>0.42</v>
      </c>
      <c r="T117" s="15">
        <v>0.32</v>
      </c>
      <c r="U117" s="15">
        <v>0.38</v>
      </c>
      <c r="V117" s="15">
        <v>0.28999999999999998</v>
      </c>
      <c r="W117" s="15">
        <v>0.32</v>
      </c>
      <c r="X117" s="15">
        <v>0.44</v>
      </c>
      <c r="Y117" s="15">
        <v>0.34</v>
      </c>
      <c r="Z117" s="15">
        <v>0.38</v>
      </c>
      <c r="AA117" s="15">
        <v>0.26</v>
      </c>
      <c r="AB117" s="15">
        <v>0.38</v>
      </c>
      <c r="AC117" s="15">
        <v>0.33</v>
      </c>
      <c r="AD117" s="15">
        <v>0.46</v>
      </c>
      <c r="AE117" s="15">
        <v>0.3</v>
      </c>
      <c r="AF117" s="15">
        <v>0.33</v>
      </c>
      <c r="AG117" s="15">
        <v>0.56000000000000005</v>
      </c>
      <c r="AH117" s="15">
        <v>0.41</v>
      </c>
      <c r="AI117" s="15">
        <v>0.5</v>
      </c>
      <c r="AJ117" s="15">
        <v>0.5</v>
      </c>
      <c r="AK117" s="15">
        <v>0.24</v>
      </c>
      <c r="AL117" s="15">
        <v>0.28999999999999998</v>
      </c>
      <c r="AM117" s="15">
        <v>0.26</v>
      </c>
      <c r="AN117" s="15">
        <v>0.49</v>
      </c>
      <c r="AO117" s="15">
        <v>0.36</v>
      </c>
      <c r="AP117" s="15">
        <v>0.4</v>
      </c>
      <c r="AQ117" s="15">
        <v>0.54</v>
      </c>
      <c r="AR117" s="15">
        <v>0.38</v>
      </c>
      <c r="AS117" s="15">
        <v>0.38</v>
      </c>
      <c r="AT117" s="15">
        <v>0.37</v>
      </c>
      <c r="AU117" s="15"/>
    </row>
    <row r="118" spans="1:47" ht="0.75" customHeight="1" x14ac:dyDescent="0.25">
      <c r="A118" s="17"/>
      <c r="B118" s="15"/>
      <c r="C118" s="15" t="s">
        <v>103</v>
      </c>
      <c r="D118" s="15">
        <v>198</v>
      </c>
      <c r="E118" s="15">
        <v>1</v>
      </c>
      <c r="F118" s="15">
        <v>1</v>
      </c>
      <c r="G118" s="15">
        <v>1</v>
      </c>
      <c r="H118" s="15">
        <v>8</v>
      </c>
      <c r="I118" s="15">
        <v>3</v>
      </c>
      <c r="J118" s="15">
        <v>5</v>
      </c>
      <c r="K118" s="15">
        <v>5</v>
      </c>
      <c r="L118" s="15">
        <v>1</v>
      </c>
      <c r="M118" s="15">
        <v>4</v>
      </c>
      <c r="N118" s="15">
        <v>5</v>
      </c>
      <c r="O118" s="15">
        <v>3</v>
      </c>
      <c r="P118" s="15">
        <v>5</v>
      </c>
      <c r="Q118" s="15">
        <v>2</v>
      </c>
      <c r="R118" s="15">
        <v>11</v>
      </c>
      <c r="S118" s="15">
        <v>2</v>
      </c>
      <c r="T118" s="15">
        <v>10</v>
      </c>
      <c r="U118" s="15">
        <v>2</v>
      </c>
      <c r="V118" s="15">
        <v>3</v>
      </c>
      <c r="W118" s="15">
        <v>1</v>
      </c>
      <c r="X118" s="15">
        <v>7</v>
      </c>
      <c r="Y118" s="15">
        <v>6</v>
      </c>
      <c r="Z118" s="15">
        <v>4</v>
      </c>
      <c r="AA118" s="15">
        <v>8</v>
      </c>
      <c r="AB118" s="15">
        <v>4</v>
      </c>
      <c r="AC118" s="15">
        <v>9</v>
      </c>
      <c r="AD118" s="15">
        <v>5</v>
      </c>
      <c r="AE118" s="15">
        <v>2</v>
      </c>
      <c r="AF118" s="15">
        <v>1</v>
      </c>
      <c r="AG118" s="15">
        <v>3</v>
      </c>
      <c r="AH118" s="15">
        <v>8</v>
      </c>
      <c r="AI118" s="15" t="s">
        <v>47</v>
      </c>
      <c r="AJ118" s="15" t="s">
        <v>47</v>
      </c>
      <c r="AK118" s="15">
        <v>1</v>
      </c>
      <c r="AL118" s="15">
        <v>2</v>
      </c>
      <c r="AM118" s="15">
        <v>3</v>
      </c>
      <c r="AN118" s="15">
        <v>5</v>
      </c>
      <c r="AO118" s="15">
        <v>3</v>
      </c>
      <c r="AP118" s="15" t="s">
        <v>47</v>
      </c>
      <c r="AQ118" s="15" t="s">
        <v>47</v>
      </c>
      <c r="AR118" s="15">
        <v>62</v>
      </c>
      <c r="AS118" s="15">
        <v>100</v>
      </c>
      <c r="AT118" s="15">
        <v>36</v>
      </c>
      <c r="AU118" s="15"/>
    </row>
    <row r="119" spans="1:47" ht="0.75" customHeight="1" x14ac:dyDescent="0.25">
      <c r="A119" s="17"/>
      <c r="B119" s="15"/>
      <c r="C119" s="15"/>
      <c r="D119" s="15">
        <v>7.0000000000000007E-2</v>
      </c>
      <c r="E119" s="15">
        <v>0.05</v>
      </c>
      <c r="F119" s="15">
        <v>0.02</v>
      </c>
      <c r="G119" s="15">
        <v>0.03</v>
      </c>
      <c r="H119" s="15">
        <v>0.08</v>
      </c>
      <c r="I119" s="15">
        <v>0.06</v>
      </c>
      <c r="J119" s="15">
        <v>0.13</v>
      </c>
      <c r="K119" s="15">
        <v>0.12</v>
      </c>
      <c r="L119" s="15">
        <v>0.01</v>
      </c>
      <c r="M119" s="15">
        <v>0.09</v>
      </c>
      <c r="N119" s="15">
        <v>0.05</v>
      </c>
      <c r="O119" s="15">
        <v>0.05</v>
      </c>
      <c r="P119" s="15">
        <v>0.06</v>
      </c>
      <c r="Q119" s="15">
        <v>0.03</v>
      </c>
      <c r="R119" s="15">
        <v>0.12</v>
      </c>
      <c r="S119" s="15">
        <v>0.04</v>
      </c>
      <c r="T119" s="15">
        <v>0.06</v>
      </c>
      <c r="U119" s="15">
        <v>0.05</v>
      </c>
      <c r="V119" s="15">
        <v>0.13</v>
      </c>
      <c r="W119" s="15">
        <v>0.02</v>
      </c>
      <c r="X119" s="15">
        <v>0.06</v>
      </c>
      <c r="Y119" s="15">
        <v>0.13</v>
      </c>
      <c r="Z119" s="15">
        <v>7.0000000000000007E-2</v>
      </c>
      <c r="AA119" s="15">
        <v>0.1</v>
      </c>
      <c r="AB119" s="15">
        <v>0.06</v>
      </c>
      <c r="AC119" s="15">
        <v>0.17</v>
      </c>
      <c r="AD119" s="15">
        <v>0.09</v>
      </c>
      <c r="AE119" s="15">
        <v>0.05</v>
      </c>
      <c r="AF119" s="15">
        <v>0.05</v>
      </c>
      <c r="AG119" s="15">
        <v>0.06</v>
      </c>
      <c r="AH119" s="15">
        <v>0.05</v>
      </c>
      <c r="AI119" s="15" t="s">
        <v>47</v>
      </c>
      <c r="AJ119" s="15" t="s">
        <v>47</v>
      </c>
      <c r="AK119" s="15">
        <v>0.02</v>
      </c>
      <c r="AL119" s="15">
        <v>0.06</v>
      </c>
      <c r="AM119" s="15">
        <v>0.06</v>
      </c>
      <c r="AN119" s="15">
        <v>0.1</v>
      </c>
      <c r="AO119" s="15">
        <v>0.05</v>
      </c>
      <c r="AP119" s="15" t="s">
        <v>47</v>
      </c>
      <c r="AQ119" s="15" t="s">
        <v>47</v>
      </c>
      <c r="AR119" s="15">
        <v>7.0000000000000007E-2</v>
      </c>
      <c r="AS119" s="15">
        <v>7.0000000000000007E-2</v>
      </c>
      <c r="AT119" s="15">
        <v>0.08</v>
      </c>
      <c r="AU119" s="15"/>
    </row>
    <row r="120" spans="1:47" ht="0.75" customHeight="1" x14ac:dyDescent="0.25">
      <c r="A120" s="17"/>
      <c r="B120" s="15"/>
      <c r="C120" s="15" t="s">
        <v>104</v>
      </c>
      <c r="D120" s="15">
        <v>114</v>
      </c>
      <c r="E120" s="15">
        <v>2</v>
      </c>
      <c r="F120" s="15" t="s">
        <v>47</v>
      </c>
      <c r="G120" s="15">
        <v>1</v>
      </c>
      <c r="H120" s="15">
        <v>4</v>
      </c>
      <c r="I120" s="15">
        <v>1</v>
      </c>
      <c r="J120" s="15" t="s">
        <v>47</v>
      </c>
      <c r="K120" s="15">
        <v>5</v>
      </c>
      <c r="L120" s="15">
        <v>3</v>
      </c>
      <c r="M120" s="15">
        <v>1</v>
      </c>
      <c r="N120" s="15">
        <v>3</v>
      </c>
      <c r="O120" s="15">
        <v>3</v>
      </c>
      <c r="P120" s="15">
        <v>4</v>
      </c>
      <c r="Q120" s="15">
        <v>2</v>
      </c>
      <c r="R120" s="15">
        <v>1</v>
      </c>
      <c r="S120" s="15">
        <v>1</v>
      </c>
      <c r="T120" s="15">
        <v>7</v>
      </c>
      <c r="U120" s="15" t="s">
        <v>47</v>
      </c>
      <c r="V120" s="15">
        <v>2</v>
      </c>
      <c r="W120" s="15">
        <v>2</v>
      </c>
      <c r="X120" s="15">
        <v>2</v>
      </c>
      <c r="Y120" s="15">
        <v>2</v>
      </c>
      <c r="Z120" s="15">
        <v>4</v>
      </c>
      <c r="AA120" s="15">
        <v>1</v>
      </c>
      <c r="AB120" s="15">
        <v>2</v>
      </c>
      <c r="AC120" s="15">
        <v>2</v>
      </c>
      <c r="AD120" s="15">
        <v>1</v>
      </c>
      <c r="AE120" s="15">
        <v>1</v>
      </c>
      <c r="AF120" s="15">
        <v>3</v>
      </c>
      <c r="AG120" s="15">
        <v>3</v>
      </c>
      <c r="AH120" s="15">
        <v>7</v>
      </c>
      <c r="AI120" s="15" t="s">
        <v>47</v>
      </c>
      <c r="AJ120" s="15">
        <v>1</v>
      </c>
      <c r="AK120" s="15">
        <v>1</v>
      </c>
      <c r="AL120" s="15">
        <v>3</v>
      </c>
      <c r="AM120" s="15" t="s">
        <v>47</v>
      </c>
      <c r="AN120" s="15" t="s">
        <v>47</v>
      </c>
      <c r="AO120" s="15">
        <v>1</v>
      </c>
      <c r="AP120" s="15" t="s">
        <v>47</v>
      </c>
      <c r="AQ120" s="15" t="s">
        <v>47</v>
      </c>
      <c r="AR120" s="15">
        <v>39</v>
      </c>
      <c r="AS120" s="15">
        <v>61</v>
      </c>
      <c r="AT120" s="15">
        <v>14</v>
      </c>
      <c r="AU120" s="15"/>
    </row>
    <row r="121" spans="1:47" ht="0.75" customHeight="1" x14ac:dyDescent="0.25">
      <c r="A121" s="17"/>
      <c r="B121" s="15"/>
      <c r="C121" s="15"/>
      <c r="D121" s="15">
        <v>0.04</v>
      </c>
      <c r="E121" s="15">
        <v>0.09</v>
      </c>
      <c r="F121" s="15" t="s">
        <v>47</v>
      </c>
      <c r="G121" s="15">
        <v>0.03</v>
      </c>
      <c r="H121" s="15">
        <v>0.04</v>
      </c>
      <c r="I121" s="15">
        <v>0.02</v>
      </c>
      <c r="J121" s="15" t="s">
        <v>47</v>
      </c>
      <c r="K121" s="15">
        <v>0.12</v>
      </c>
      <c r="L121" s="15">
        <v>0.04</v>
      </c>
      <c r="M121" s="15">
        <v>0.02</v>
      </c>
      <c r="N121" s="15">
        <v>0.03</v>
      </c>
      <c r="O121" s="15">
        <v>0.05</v>
      </c>
      <c r="P121" s="15">
        <v>0.04</v>
      </c>
      <c r="Q121" s="15">
        <v>0.03</v>
      </c>
      <c r="R121" s="15">
        <v>0.01</v>
      </c>
      <c r="S121" s="15">
        <v>0.02</v>
      </c>
      <c r="T121" s="15">
        <v>0.04</v>
      </c>
      <c r="U121" s="15" t="s">
        <v>47</v>
      </c>
      <c r="V121" s="15">
        <v>0.08</v>
      </c>
      <c r="W121" s="15">
        <v>0.05</v>
      </c>
      <c r="X121" s="15">
        <v>0.02</v>
      </c>
      <c r="Y121" s="15">
        <v>0.04</v>
      </c>
      <c r="Z121" s="15">
        <v>7.0000000000000007E-2</v>
      </c>
      <c r="AA121" s="15">
        <v>0.01</v>
      </c>
      <c r="AB121" s="15">
        <v>0.03</v>
      </c>
      <c r="AC121" s="15">
        <v>0.03</v>
      </c>
      <c r="AD121" s="15">
        <v>0.02</v>
      </c>
      <c r="AE121" s="15">
        <v>0.02</v>
      </c>
      <c r="AF121" s="15">
        <v>0.14000000000000001</v>
      </c>
      <c r="AG121" s="15">
        <v>0.06</v>
      </c>
      <c r="AH121" s="15">
        <v>0.04</v>
      </c>
      <c r="AI121" s="15" t="s">
        <v>47</v>
      </c>
      <c r="AJ121" s="15">
        <v>0.06</v>
      </c>
      <c r="AK121" s="15">
        <v>0.02</v>
      </c>
      <c r="AL121" s="15">
        <v>0.12</v>
      </c>
      <c r="AM121" s="15" t="s">
        <v>47</v>
      </c>
      <c r="AN121" s="15" t="s">
        <v>47</v>
      </c>
      <c r="AO121" s="15">
        <v>0.02</v>
      </c>
      <c r="AP121" s="15" t="s">
        <v>47</v>
      </c>
      <c r="AQ121" s="15" t="s">
        <v>47</v>
      </c>
      <c r="AR121" s="15">
        <v>0.04</v>
      </c>
      <c r="AS121" s="15">
        <v>0.04</v>
      </c>
      <c r="AT121" s="15">
        <v>0.03</v>
      </c>
      <c r="AU121" s="15"/>
    </row>
    <row r="122" spans="1:47" ht="0.75" customHeight="1" x14ac:dyDescent="0.25">
      <c r="A122" s="17"/>
      <c r="B122" s="15"/>
      <c r="C122" s="15" t="s">
        <v>105</v>
      </c>
      <c r="D122" s="15">
        <v>22</v>
      </c>
      <c r="E122" s="15">
        <v>1</v>
      </c>
      <c r="F122" s="15" t="s">
        <v>47</v>
      </c>
      <c r="G122" s="15" t="s">
        <v>47</v>
      </c>
      <c r="H122" s="15">
        <v>1</v>
      </c>
      <c r="I122" s="15">
        <v>3</v>
      </c>
      <c r="J122" s="15" t="s">
        <v>47</v>
      </c>
      <c r="K122" s="15" t="s">
        <v>47</v>
      </c>
      <c r="L122" s="15" t="s">
        <v>47</v>
      </c>
      <c r="M122" s="15" t="s">
        <v>47</v>
      </c>
      <c r="N122" s="15">
        <v>1</v>
      </c>
      <c r="O122" s="15" t="s">
        <v>47</v>
      </c>
      <c r="P122" s="15" t="s">
        <v>47</v>
      </c>
      <c r="Q122" s="15" t="s">
        <v>47</v>
      </c>
      <c r="R122" s="15">
        <v>1</v>
      </c>
      <c r="S122" s="15" t="s">
        <v>47</v>
      </c>
      <c r="T122" s="15" t="s">
        <v>47</v>
      </c>
      <c r="U122" s="15" t="s">
        <v>47</v>
      </c>
      <c r="V122" s="15">
        <v>1</v>
      </c>
      <c r="W122" s="15" t="s">
        <v>47</v>
      </c>
      <c r="X122" s="15">
        <v>1</v>
      </c>
      <c r="Y122" s="15" t="s">
        <v>47</v>
      </c>
      <c r="Z122" s="15">
        <v>1</v>
      </c>
      <c r="AA122" s="15">
        <v>1</v>
      </c>
      <c r="AB122" s="15">
        <v>1</v>
      </c>
      <c r="AC122" s="15">
        <v>2</v>
      </c>
      <c r="AD122" s="15" t="s">
        <v>47</v>
      </c>
      <c r="AE122" s="15">
        <v>2</v>
      </c>
      <c r="AF122" s="15" t="s">
        <v>47</v>
      </c>
      <c r="AG122" s="15" t="s">
        <v>47</v>
      </c>
      <c r="AH122" s="15">
        <v>1</v>
      </c>
      <c r="AI122" s="15">
        <v>1</v>
      </c>
      <c r="AJ122" s="15" t="s">
        <v>47</v>
      </c>
      <c r="AK122" s="15" t="s">
        <v>47</v>
      </c>
      <c r="AL122" s="15" t="s">
        <v>47</v>
      </c>
      <c r="AM122" s="15" t="s">
        <v>47</v>
      </c>
      <c r="AN122" s="15" t="s">
        <v>47</v>
      </c>
      <c r="AO122" s="15" t="s">
        <v>47</v>
      </c>
      <c r="AP122" s="15" t="s">
        <v>47</v>
      </c>
      <c r="AQ122" s="15" t="s">
        <v>47</v>
      </c>
      <c r="AR122" s="15">
        <v>8</v>
      </c>
      <c r="AS122" s="15">
        <v>7</v>
      </c>
      <c r="AT122" s="15">
        <v>7</v>
      </c>
      <c r="AU122" s="15"/>
    </row>
    <row r="123" spans="1:47" ht="0.75" customHeight="1" x14ac:dyDescent="0.25">
      <c r="A123" s="17"/>
      <c r="B123" s="15"/>
      <c r="C123" s="15"/>
      <c r="D123" s="15">
        <v>0.01</v>
      </c>
      <c r="E123" s="15">
        <v>0.05</v>
      </c>
      <c r="F123" s="15" t="s">
        <v>47</v>
      </c>
      <c r="G123" s="15" t="s">
        <v>47</v>
      </c>
      <c r="H123" s="15">
        <v>0.01</v>
      </c>
      <c r="I123" s="15">
        <v>0.06</v>
      </c>
      <c r="J123" s="15" t="s">
        <v>47</v>
      </c>
      <c r="K123" s="15" t="s">
        <v>47</v>
      </c>
      <c r="L123" s="15" t="s">
        <v>47</v>
      </c>
      <c r="M123" s="15" t="s">
        <v>47</v>
      </c>
      <c r="N123" s="15">
        <v>0.01</v>
      </c>
      <c r="O123" s="15" t="s">
        <v>47</v>
      </c>
      <c r="P123" s="15" t="s">
        <v>47</v>
      </c>
      <c r="Q123" s="15" t="s">
        <v>47</v>
      </c>
      <c r="R123" s="15">
        <v>0.01</v>
      </c>
      <c r="S123" s="15" t="s">
        <v>47</v>
      </c>
      <c r="T123" s="15" t="s">
        <v>47</v>
      </c>
      <c r="U123" s="15" t="s">
        <v>47</v>
      </c>
      <c r="V123" s="15">
        <v>0.04</v>
      </c>
      <c r="W123" s="15" t="s">
        <v>47</v>
      </c>
      <c r="X123" s="15">
        <v>0.01</v>
      </c>
      <c r="Y123" s="15" t="s">
        <v>47</v>
      </c>
      <c r="Z123" s="15">
        <v>0.02</v>
      </c>
      <c r="AA123" s="15">
        <v>0.01</v>
      </c>
      <c r="AB123" s="15">
        <v>0.01</v>
      </c>
      <c r="AC123" s="15">
        <v>0.03</v>
      </c>
      <c r="AD123" s="15" t="s">
        <v>47</v>
      </c>
      <c r="AE123" s="15">
        <v>0.05</v>
      </c>
      <c r="AF123" s="15" t="s">
        <v>47</v>
      </c>
      <c r="AG123" s="15" t="s">
        <v>47</v>
      </c>
      <c r="AH123" s="15">
        <v>0</v>
      </c>
      <c r="AI123" s="15">
        <v>0.02</v>
      </c>
      <c r="AJ123" s="15" t="s">
        <v>47</v>
      </c>
      <c r="AK123" s="15" t="s">
        <v>47</v>
      </c>
      <c r="AL123" s="15" t="s">
        <v>47</v>
      </c>
      <c r="AM123" s="15" t="s">
        <v>47</v>
      </c>
      <c r="AN123" s="15" t="s">
        <v>47</v>
      </c>
      <c r="AO123" s="15" t="s">
        <v>47</v>
      </c>
      <c r="AP123" s="15" t="s">
        <v>47</v>
      </c>
      <c r="AQ123" s="15" t="s">
        <v>47</v>
      </c>
      <c r="AR123" s="15">
        <v>0.01</v>
      </c>
      <c r="AS123" s="15">
        <v>0.01</v>
      </c>
      <c r="AT123" s="15">
        <v>0.02</v>
      </c>
      <c r="AU123" s="15"/>
    </row>
    <row r="124" spans="1:47" ht="0.75" customHeight="1" x14ac:dyDescent="0.25">
      <c r="A124" s="17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</row>
    <row r="125" spans="1:47" ht="15" hidden="1" customHeight="1" x14ac:dyDescent="0.25">
      <c r="A125" s="17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</row>
    <row r="126" spans="1:47" ht="15" hidden="1" customHeight="1" x14ac:dyDescent="0.25">
      <c r="A126" s="17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</row>
    <row r="127" spans="1:47" ht="15" hidden="1" customHeight="1" x14ac:dyDescent="0.25">
      <c r="A127" s="17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</row>
    <row r="128" spans="1:47" ht="15" hidden="1" customHeight="1" x14ac:dyDescent="0.25">
      <c r="A128" s="17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</row>
    <row r="129" spans="1:47" ht="15" hidden="1" customHeight="1" x14ac:dyDescent="0.25">
      <c r="A129" s="17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</row>
    <row r="130" spans="1:47" ht="15" hidden="1" customHeight="1" x14ac:dyDescent="0.25">
      <c r="A130" s="17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</row>
    <row r="131" spans="1:47" ht="15" hidden="1" customHeight="1" x14ac:dyDescent="0.25">
      <c r="A131" s="17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</row>
    <row r="132" spans="1:47" ht="15" hidden="1" customHeight="1" x14ac:dyDescent="0.25">
      <c r="A132" s="17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</row>
    <row r="133" spans="1:47" ht="15" hidden="1" customHeight="1" x14ac:dyDescent="0.25">
      <c r="A133" s="17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</row>
    <row r="134" spans="1:47" ht="15" hidden="1" customHeight="1" x14ac:dyDescent="0.25">
      <c r="A134" s="17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</row>
    <row r="135" spans="1:47" ht="15" hidden="1" customHeight="1" x14ac:dyDescent="0.25">
      <c r="A135" s="17"/>
    </row>
    <row r="136" spans="1:47" ht="15" hidden="1" customHeight="1" x14ac:dyDescent="0.25">
      <c r="A136" s="17"/>
    </row>
    <row r="137" spans="1:47" ht="15" hidden="1" customHeight="1" x14ac:dyDescent="0.25">
      <c r="A137" s="17"/>
    </row>
  </sheetData>
  <sortState ref="C57:AV63">
    <sortCondition ref="C57"/>
  </sortState>
  <mergeCells count="2">
    <mergeCell ref="A1:R1"/>
    <mergeCell ref="B2:P2"/>
  </mergeCells>
  <dataValidations count="2">
    <dataValidation type="list" allowBlank="1" showInputMessage="1" showErrorMessage="1" sqref="B2">
      <formula1>$C$24:$C$29</formula1>
    </dataValidation>
    <dataValidation type="list" allowBlank="1" showInputMessage="1" showErrorMessage="1" sqref="C14">
      <formula1>$C$41:$C$46</formula1>
    </dataValidation>
  </dataValidations>
  <hyperlinks>
    <hyperlink ref="R2" location="Index!A1" display="INDEX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88"/>
  <sheetViews>
    <sheetView workbookViewId="0">
      <selection activeCell="B2" sqref="B2:P2"/>
    </sheetView>
  </sheetViews>
  <sheetFormatPr defaultColWidth="0" defaultRowHeight="15" customHeight="1" zeroHeight="1" x14ac:dyDescent="0.25"/>
  <cols>
    <col min="1" max="1" width="8.5703125" style="10" customWidth="1"/>
    <col min="2" max="16" width="8.5703125" style="20" customWidth="1"/>
    <col min="17" max="17" width="2.42578125" style="20" customWidth="1"/>
    <col min="18" max="18" width="8.5703125" style="20" customWidth="1"/>
    <col min="19" max="47" width="0.140625" style="15" customWidth="1"/>
    <col min="48" max="16384" width="8.5703125" style="20" hidden="1"/>
  </cols>
  <sheetData>
    <row r="1" spans="1:47" s="21" customFormat="1" x14ac:dyDescent="0.25">
      <c r="A1" s="68" t="s">
        <v>106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</row>
    <row r="2" spans="1:47" s="19" customFormat="1" ht="23.25" x14ac:dyDescent="0.35">
      <c r="A2" s="21"/>
      <c r="B2" s="66" t="s">
        <v>105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33"/>
      <c r="R2" s="34" t="s">
        <v>589</v>
      </c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</row>
    <row r="3" spans="1:47" s="19" customFormat="1" ht="3.75" customHeight="1" x14ac:dyDescent="0.25">
      <c r="A3" s="21"/>
      <c r="B3" s="1"/>
      <c r="C3" s="1"/>
      <c r="D3" s="1" t="s">
        <v>1</v>
      </c>
      <c r="E3" s="1" t="s">
        <v>2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</row>
    <row r="4" spans="1:47" s="19" customFormat="1" ht="3.75" customHeight="1" x14ac:dyDescent="0.25">
      <c r="A4" s="21"/>
      <c r="B4" s="1"/>
      <c r="C4" s="1"/>
      <c r="D4" s="1" t="s">
        <v>1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1" t="s">
        <v>13</v>
      </c>
      <c r="P4" s="1" t="s">
        <v>14</v>
      </c>
      <c r="Q4" s="1" t="s">
        <v>15</v>
      </c>
      <c r="R4" s="1" t="s">
        <v>16</v>
      </c>
      <c r="S4" s="14" t="s">
        <v>17</v>
      </c>
      <c r="T4" s="14" t="s">
        <v>18</v>
      </c>
      <c r="U4" s="14" t="s">
        <v>19</v>
      </c>
      <c r="V4" s="14" t="s">
        <v>20</v>
      </c>
      <c r="W4" s="14" t="s">
        <v>21</v>
      </c>
      <c r="X4" s="14" t="s">
        <v>22</v>
      </c>
      <c r="Y4" s="14" t="s">
        <v>23</v>
      </c>
      <c r="Z4" s="14" t="s">
        <v>24</v>
      </c>
      <c r="AA4" s="14" t="s">
        <v>25</v>
      </c>
      <c r="AB4" s="14" t="s">
        <v>26</v>
      </c>
      <c r="AC4" s="14" t="s">
        <v>27</v>
      </c>
      <c r="AD4" s="14" t="s">
        <v>28</v>
      </c>
      <c r="AE4" s="14" t="s">
        <v>29</v>
      </c>
      <c r="AF4" s="14" t="s">
        <v>30</v>
      </c>
      <c r="AG4" s="14" t="s">
        <v>31</v>
      </c>
      <c r="AH4" s="14" t="s">
        <v>32</v>
      </c>
      <c r="AI4" s="14" t="s">
        <v>33</v>
      </c>
      <c r="AJ4" s="14" t="s">
        <v>34</v>
      </c>
      <c r="AK4" s="14" t="s">
        <v>35</v>
      </c>
      <c r="AL4" s="14" t="s">
        <v>36</v>
      </c>
      <c r="AM4" s="14" t="s">
        <v>37</v>
      </c>
      <c r="AN4" s="14" t="s">
        <v>38</v>
      </c>
      <c r="AO4" s="14" t="s">
        <v>39</v>
      </c>
      <c r="AP4" s="14" t="s">
        <v>40</v>
      </c>
      <c r="AQ4" s="14" t="s">
        <v>41</v>
      </c>
      <c r="AR4" s="14"/>
      <c r="AS4" s="14"/>
      <c r="AT4" s="14"/>
      <c r="AU4" s="14"/>
    </row>
    <row r="5" spans="1:47" s="19" customFormat="1" x14ac:dyDescent="0.25">
      <c r="A5" s="22">
        <v>40940</v>
      </c>
      <c r="B5" s="1" t="s">
        <v>107</v>
      </c>
      <c r="C5" s="1"/>
      <c r="D5" s="1">
        <f t="shared" ref="D5:AQ5" si="0">LOOKUP($B$2,$C$24:$C$37,D$24:D$37)</f>
        <v>0.02</v>
      </c>
      <c r="E5" s="1">
        <f t="shared" si="0"/>
        <v>0</v>
      </c>
      <c r="F5" s="1">
        <f t="shared" si="0"/>
        <v>0</v>
      </c>
      <c r="G5" s="1">
        <f t="shared" si="0"/>
        <v>0</v>
      </c>
      <c r="H5" s="1">
        <f t="shared" si="0"/>
        <v>0.04</v>
      </c>
      <c r="I5" s="1">
        <f t="shared" si="0"/>
        <v>0</v>
      </c>
      <c r="J5" s="1">
        <f t="shared" si="0"/>
        <v>0</v>
      </c>
      <c r="K5" s="1">
        <f t="shared" si="0"/>
        <v>0</v>
      </c>
      <c r="L5" s="1">
        <f t="shared" si="0"/>
        <v>0.02</v>
      </c>
      <c r="M5" s="1">
        <f t="shared" si="0"/>
        <v>0</v>
      </c>
      <c r="N5" s="1">
        <f t="shared" si="0"/>
        <v>0.02</v>
      </c>
      <c r="O5" s="1">
        <f t="shared" si="0"/>
        <v>0</v>
      </c>
      <c r="P5" s="1">
        <f t="shared" si="0"/>
        <v>0.05</v>
      </c>
      <c r="Q5" s="1">
        <f t="shared" si="0"/>
        <v>0.01</v>
      </c>
      <c r="R5" s="1">
        <f t="shared" si="0"/>
        <v>0</v>
      </c>
      <c r="S5" s="14">
        <f t="shared" si="0"/>
        <v>0</v>
      </c>
      <c r="T5" s="14" t="str">
        <f t="shared" si="0"/>
        <v/>
      </c>
      <c r="U5" s="14">
        <f t="shared" si="0"/>
        <v>0</v>
      </c>
      <c r="V5" s="14">
        <f t="shared" si="0"/>
        <v>0</v>
      </c>
      <c r="W5" s="14">
        <f t="shared" si="0"/>
        <v>0</v>
      </c>
      <c r="X5" s="14" t="str">
        <f t="shared" si="0"/>
        <v/>
      </c>
      <c r="Y5" s="14">
        <f t="shared" si="0"/>
        <v>0</v>
      </c>
      <c r="Z5" s="14">
        <f t="shared" si="0"/>
        <v>0</v>
      </c>
      <c r="AA5" s="14" t="str">
        <f t="shared" si="0"/>
        <v/>
      </c>
      <c r="AB5" s="14">
        <f t="shared" si="0"/>
        <v>0.02</v>
      </c>
      <c r="AC5" s="14">
        <f t="shared" si="0"/>
        <v>0</v>
      </c>
      <c r="AD5" s="14">
        <f t="shared" si="0"/>
        <v>0</v>
      </c>
      <c r="AE5" s="14">
        <f t="shared" si="0"/>
        <v>0</v>
      </c>
      <c r="AF5" s="14">
        <f t="shared" si="0"/>
        <v>0</v>
      </c>
      <c r="AG5" s="14">
        <f t="shared" si="0"/>
        <v>0</v>
      </c>
      <c r="AH5" s="14">
        <f t="shared" si="0"/>
        <v>0.01</v>
      </c>
      <c r="AI5" s="14">
        <f t="shared" si="0"/>
        <v>0</v>
      </c>
      <c r="AJ5" s="14">
        <f t="shared" si="0"/>
        <v>0</v>
      </c>
      <c r="AK5" s="14">
        <f t="shared" si="0"/>
        <v>0</v>
      </c>
      <c r="AL5" s="14">
        <f t="shared" si="0"/>
        <v>0</v>
      </c>
      <c r="AM5" s="14">
        <f t="shared" si="0"/>
        <v>0</v>
      </c>
      <c r="AN5" s="14">
        <f t="shared" si="0"/>
        <v>0</v>
      </c>
      <c r="AO5" s="14">
        <f t="shared" si="0"/>
        <v>0</v>
      </c>
      <c r="AP5" s="14">
        <f t="shared" si="0"/>
        <v>0</v>
      </c>
      <c r="AQ5" s="14">
        <f t="shared" si="0"/>
        <v>0</v>
      </c>
      <c r="AR5" s="14"/>
      <c r="AS5" s="14"/>
      <c r="AT5" s="14"/>
      <c r="AU5" s="14"/>
    </row>
    <row r="6" spans="1:47" s="19" customFormat="1" x14ac:dyDescent="0.25">
      <c r="A6" s="2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s="19" customFormat="1" ht="144.75" customHeight="1" x14ac:dyDescent="0.25">
      <c r="A7" s="2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</row>
    <row r="8" spans="1:47" s="19" customFormat="1" x14ac:dyDescent="0.25">
      <c r="A8" s="22">
        <v>41030</v>
      </c>
      <c r="B8" s="32" t="s">
        <v>106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</row>
    <row r="9" spans="1:47" s="19" customFormat="1" x14ac:dyDescent="0.25">
      <c r="A9" s="2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</row>
    <row r="10" spans="1:47" s="19" customFormat="1" x14ac:dyDescent="0.25">
      <c r="A10" s="2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</row>
    <row r="11" spans="1:47" s="19" customFormat="1" x14ac:dyDescent="0.25">
      <c r="A11" s="21"/>
      <c r="B11" s="1"/>
      <c r="C11" s="1"/>
      <c r="D11" s="1" t="s">
        <v>1</v>
      </c>
      <c r="E11" s="1" t="s">
        <v>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 t="s">
        <v>52</v>
      </c>
      <c r="AS11" s="14"/>
      <c r="AT11" s="14"/>
      <c r="AU11" s="14"/>
    </row>
    <row r="12" spans="1:47" s="19" customFormat="1" x14ac:dyDescent="0.25">
      <c r="A12" s="21"/>
      <c r="B12" s="1" t="s">
        <v>42</v>
      </c>
      <c r="C12" s="1"/>
      <c r="D12" s="1" t="s">
        <v>1</v>
      </c>
      <c r="E12" s="1" t="s">
        <v>3</v>
      </c>
      <c r="F12" s="1" t="s">
        <v>4</v>
      </c>
      <c r="G12" s="1" t="s">
        <v>5</v>
      </c>
      <c r="H12" s="1" t="s">
        <v>6</v>
      </c>
      <c r="I12" s="1" t="s">
        <v>7</v>
      </c>
      <c r="J12" s="1" t="s">
        <v>8</v>
      </c>
      <c r="K12" s="1" t="s">
        <v>9</v>
      </c>
      <c r="L12" s="1" t="s">
        <v>10</v>
      </c>
      <c r="M12" s="1" t="s">
        <v>11</v>
      </c>
      <c r="N12" s="1" t="s">
        <v>12</v>
      </c>
      <c r="O12" s="1" t="s">
        <v>13</v>
      </c>
      <c r="P12" s="1" t="s">
        <v>14</v>
      </c>
      <c r="Q12" s="1" t="s">
        <v>15</v>
      </c>
      <c r="R12" s="1" t="s">
        <v>16</v>
      </c>
      <c r="S12" s="14" t="s">
        <v>17</v>
      </c>
      <c r="T12" s="14" t="s">
        <v>18</v>
      </c>
      <c r="U12" s="14" t="s">
        <v>19</v>
      </c>
      <c r="V12" s="14" t="s">
        <v>20</v>
      </c>
      <c r="W12" s="14" t="s">
        <v>21</v>
      </c>
      <c r="X12" s="14" t="s">
        <v>22</v>
      </c>
      <c r="Y12" s="14" t="s">
        <v>23</v>
      </c>
      <c r="Z12" s="14" t="s">
        <v>24</v>
      </c>
      <c r="AA12" s="14" t="s">
        <v>25</v>
      </c>
      <c r="AB12" s="14" t="s">
        <v>26</v>
      </c>
      <c r="AC12" s="14" t="s">
        <v>27</v>
      </c>
      <c r="AD12" s="14" t="s">
        <v>28</v>
      </c>
      <c r="AE12" s="14" t="s">
        <v>29</v>
      </c>
      <c r="AF12" s="14" t="s">
        <v>30</v>
      </c>
      <c r="AG12" s="14" t="s">
        <v>31</v>
      </c>
      <c r="AH12" s="14" t="s">
        <v>32</v>
      </c>
      <c r="AI12" s="14" t="s">
        <v>33</v>
      </c>
      <c r="AJ12" s="14" t="s">
        <v>34</v>
      </c>
      <c r="AK12" s="14" t="s">
        <v>35</v>
      </c>
      <c r="AL12" s="14" t="s">
        <v>36</v>
      </c>
      <c r="AM12" s="14" t="s">
        <v>37</v>
      </c>
      <c r="AN12" s="14" t="s">
        <v>38</v>
      </c>
      <c r="AO12" s="14" t="s">
        <v>39</v>
      </c>
      <c r="AP12" s="14" t="s">
        <v>40</v>
      </c>
      <c r="AQ12" s="14" t="s">
        <v>41</v>
      </c>
      <c r="AR12" s="14" t="s">
        <v>53</v>
      </c>
      <c r="AS12" s="14" t="s">
        <v>54</v>
      </c>
      <c r="AT12" s="14" t="s">
        <v>55</v>
      </c>
      <c r="AU12" s="14"/>
    </row>
    <row r="13" spans="1:47" s="19" customFormat="1" x14ac:dyDescent="0.25">
      <c r="A13" s="21"/>
      <c r="B13" s="1" t="s">
        <v>107</v>
      </c>
      <c r="C13" s="1"/>
      <c r="D13" s="1" t="s">
        <v>1</v>
      </c>
      <c r="E13" s="1" t="s">
        <v>3</v>
      </c>
      <c r="F13" s="1" t="s">
        <v>4</v>
      </c>
      <c r="G13" s="1" t="s">
        <v>5</v>
      </c>
      <c r="H13" s="1" t="s">
        <v>6</v>
      </c>
      <c r="I13" s="1" t="s">
        <v>7</v>
      </c>
      <c r="J13" s="1" t="s">
        <v>8</v>
      </c>
      <c r="K13" s="1" t="s">
        <v>9</v>
      </c>
      <c r="L13" s="1" t="s">
        <v>10</v>
      </c>
      <c r="M13" s="1" t="s">
        <v>11</v>
      </c>
      <c r="N13" s="1" t="s">
        <v>12</v>
      </c>
      <c r="O13" s="1" t="s">
        <v>13</v>
      </c>
      <c r="P13" s="1" t="s">
        <v>14</v>
      </c>
      <c r="Q13" s="1" t="s">
        <v>15</v>
      </c>
      <c r="R13" s="1" t="s">
        <v>16</v>
      </c>
      <c r="S13" s="14" t="s">
        <v>17</v>
      </c>
      <c r="T13" s="14" t="s">
        <v>18</v>
      </c>
      <c r="U13" s="14" t="s">
        <v>19</v>
      </c>
      <c r="V13" s="14" t="s">
        <v>20</v>
      </c>
      <c r="W13" s="14" t="s">
        <v>21</v>
      </c>
      <c r="X13" s="14" t="s">
        <v>22</v>
      </c>
      <c r="Y13" s="14" t="s">
        <v>23</v>
      </c>
      <c r="Z13" s="14" t="s">
        <v>24</v>
      </c>
      <c r="AA13" s="14" t="s">
        <v>25</v>
      </c>
      <c r="AB13" s="14" t="s">
        <v>26</v>
      </c>
      <c r="AC13" s="14" t="s">
        <v>27</v>
      </c>
      <c r="AD13" s="14" t="s">
        <v>28</v>
      </c>
      <c r="AE13" s="14" t="s">
        <v>29</v>
      </c>
      <c r="AF13" s="14" t="s">
        <v>30</v>
      </c>
      <c r="AG13" s="14" t="s">
        <v>31</v>
      </c>
      <c r="AH13" s="14" t="s">
        <v>32</v>
      </c>
      <c r="AI13" s="14" t="s">
        <v>33</v>
      </c>
      <c r="AJ13" s="14" t="s">
        <v>34</v>
      </c>
      <c r="AK13" s="14" t="s">
        <v>35</v>
      </c>
      <c r="AL13" s="14" t="s">
        <v>36</v>
      </c>
      <c r="AM13" s="14" t="s">
        <v>37</v>
      </c>
      <c r="AN13" s="14" t="s">
        <v>38</v>
      </c>
      <c r="AO13" s="14" t="s">
        <v>39</v>
      </c>
      <c r="AP13" s="14" t="s">
        <v>40</v>
      </c>
      <c r="AQ13" s="14" t="s">
        <v>41</v>
      </c>
      <c r="AR13" s="14" t="s">
        <v>53</v>
      </c>
      <c r="AS13" s="14" t="s">
        <v>54</v>
      </c>
      <c r="AT13" s="14" t="s">
        <v>55</v>
      </c>
      <c r="AU13" s="14"/>
    </row>
    <row r="14" spans="1:47" s="19" customFormat="1" x14ac:dyDescent="0.25">
      <c r="A14" s="21"/>
      <c r="B14" s="1"/>
      <c r="C14" s="1" t="str">
        <f>B2</f>
        <v>None of these</v>
      </c>
      <c r="D14" s="1">
        <f>LOOKUP($C$14,$C$49:$C$62,D$49:D$62)</f>
        <v>0.01</v>
      </c>
      <c r="E14" s="1">
        <f t="shared" ref="E14:AT14" si="1">LOOKUP($C$14,$C$49:$C$62,E$49:E$62)</f>
        <v>0</v>
      </c>
      <c r="F14" s="1">
        <f t="shared" si="1"/>
        <v>0</v>
      </c>
      <c r="G14" s="1">
        <f t="shared" si="1"/>
        <v>0</v>
      </c>
      <c r="H14" s="1">
        <f t="shared" si="1"/>
        <v>0.02</v>
      </c>
      <c r="I14" s="1">
        <f t="shared" si="1"/>
        <v>0</v>
      </c>
      <c r="J14" s="1">
        <f t="shared" si="1"/>
        <v>0</v>
      </c>
      <c r="K14" s="1">
        <f t="shared" si="1"/>
        <v>0</v>
      </c>
      <c r="L14" s="1">
        <f t="shared" si="1"/>
        <v>0</v>
      </c>
      <c r="M14" s="1">
        <f t="shared" si="1"/>
        <v>0</v>
      </c>
      <c r="N14" s="1" t="str">
        <f t="shared" si="1"/>
        <v/>
      </c>
      <c r="O14" s="1">
        <f t="shared" si="1"/>
        <v>0</v>
      </c>
      <c r="P14" s="1">
        <f t="shared" si="1"/>
        <v>0</v>
      </c>
      <c r="Q14" s="1" t="str">
        <f t="shared" si="1"/>
        <v/>
      </c>
      <c r="R14" s="1">
        <f t="shared" si="1"/>
        <v>0</v>
      </c>
      <c r="S14" s="14">
        <f t="shared" si="1"/>
        <v>0</v>
      </c>
      <c r="T14" s="14" t="str">
        <f t="shared" si="1"/>
        <v/>
      </c>
      <c r="U14" s="14">
        <f t="shared" si="1"/>
        <v>0</v>
      </c>
      <c r="V14" s="14">
        <f t="shared" si="1"/>
        <v>0</v>
      </c>
      <c r="W14" s="14">
        <f t="shared" si="1"/>
        <v>0</v>
      </c>
      <c r="X14" s="14" t="str">
        <f t="shared" si="1"/>
        <v/>
      </c>
      <c r="Y14" s="14">
        <f t="shared" si="1"/>
        <v>0</v>
      </c>
      <c r="Z14" s="14">
        <f t="shared" si="1"/>
        <v>0</v>
      </c>
      <c r="AA14" s="14">
        <f t="shared" si="1"/>
        <v>0.04</v>
      </c>
      <c r="AB14" s="14">
        <f t="shared" si="1"/>
        <v>0</v>
      </c>
      <c r="AC14" s="14">
        <f t="shared" si="1"/>
        <v>0</v>
      </c>
      <c r="AD14" s="14">
        <f t="shared" si="1"/>
        <v>0</v>
      </c>
      <c r="AE14" s="14">
        <f t="shared" si="1"/>
        <v>0</v>
      </c>
      <c r="AF14" s="14">
        <f t="shared" si="1"/>
        <v>0</v>
      </c>
      <c r="AG14" s="14">
        <f t="shared" si="1"/>
        <v>0</v>
      </c>
      <c r="AH14" s="14">
        <f t="shared" si="1"/>
        <v>0.02</v>
      </c>
      <c r="AI14" s="14">
        <f t="shared" si="1"/>
        <v>0</v>
      </c>
      <c r="AJ14" s="14">
        <f t="shared" si="1"/>
        <v>0</v>
      </c>
      <c r="AK14" s="14">
        <f t="shared" si="1"/>
        <v>0</v>
      </c>
      <c r="AL14" s="14">
        <f t="shared" si="1"/>
        <v>0</v>
      </c>
      <c r="AM14" s="14">
        <f t="shared" si="1"/>
        <v>0</v>
      </c>
      <c r="AN14" s="14">
        <f t="shared" si="1"/>
        <v>0</v>
      </c>
      <c r="AO14" s="14">
        <f t="shared" si="1"/>
        <v>0</v>
      </c>
      <c r="AP14" s="14">
        <f t="shared" si="1"/>
        <v>0</v>
      </c>
      <c r="AQ14" s="14">
        <f t="shared" si="1"/>
        <v>0</v>
      </c>
      <c r="AR14" s="14">
        <f t="shared" si="1"/>
        <v>0.01</v>
      </c>
      <c r="AS14" s="14">
        <f t="shared" si="1"/>
        <v>0.02</v>
      </c>
      <c r="AT14" s="14">
        <f t="shared" si="1"/>
        <v>0</v>
      </c>
      <c r="AU14" s="14"/>
    </row>
    <row r="15" spans="1:47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47" x14ac:dyDescent="0.25">
      <c r="A16" s="18">
        <v>40940</v>
      </c>
      <c r="B16" s="35" t="s">
        <v>106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47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47" x14ac:dyDescent="0.25">
      <c r="A18" s="17"/>
      <c r="B18" s="2"/>
      <c r="C18" s="2"/>
      <c r="D18" s="2" t="s">
        <v>1</v>
      </c>
      <c r="E18" s="2" t="s">
        <v>2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47" s="63" customFormat="1" ht="15" customHeight="1" x14ac:dyDescent="0.25">
      <c r="A19" s="17"/>
      <c r="B19" s="52"/>
      <c r="C19" s="52"/>
      <c r="D19" s="52"/>
      <c r="E19" s="52" t="s">
        <v>3</v>
      </c>
      <c r="F19" s="52" t="s">
        <v>4</v>
      </c>
      <c r="G19" s="52" t="s">
        <v>5</v>
      </c>
      <c r="H19" s="52" t="s">
        <v>6</v>
      </c>
      <c r="I19" s="52" t="s">
        <v>7</v>
      </c>
      <c r="J19" s="52" t="s">
        <v>8</v>
      </c>
      <c r="K19" s="52" t="s">
        <v>9</v>
      </c>
      <c r="L19" s="52" t="s">
        <v>10</v>
      </c>
      <c r="M19" s="52" t="s">
        <v>11</v>
      </c>
      <c r="N19" s="52" t="s">
        <v>12</v>
      </c>
      <c r="O19" s="52" t="s">
        <v>13</v>
      </c>
      <c r="P19" s="52" t="s">
        <v>14</v>
      </c>
      <c r="Q19" s="52" t="s">
        <v>15</v>
      </c>
      <c r="R19" s="52" t="s">
        <v>16</v>
      </c>
      <c r="S19" s="15" t="s">
        <v>17</v>
      </c>
      <c r="T19" s="15" t="s">
        <v>18</v>
      </c>
      <c r="U19" s="15" t="s">
        <v>19</v>
      </c>
      <c r="V19" s="15" t="s">
        <v>20</v>
      </c>
      <c r="W19" s="15" t="s">
        <v>21</v>
      </c>
      <c r="X19" s="15" t="s">
        <v>22</v>
      </c>
      <c r="Y19" s="15" t="s">
        <v>23</v>
      </c>
      <c r="Z19" s="15" t="s">
        <v>24</v>
      </c>
      <c r="AA19" s="15" t="s">
        <v>25</v>
      </c>
      <c r="AB19" s="15" t="s">
        <v>26</v>
      </c>
      <c r="AC19" s="15" t="s">
        <v>27</v>
      </c>
      <c r="AD19" s="15" t="s">
        <v>28</v>
      </c>
      <c r="AE19" s="15" t="s">
        <v>29</v>
      </c>
      <c r="AF19" s="15" t="s">
        <v>30</v>
      </c>
      <c r="AG19" s="15" t="s">
        <v>31</v>
      </c>
      <c r="AH19" s="15" t="s">
        <v>32</v>
      </c>
      <c r="AI19" s="15" t="s">
        <v>33</v>
      </c>
      <c r="AJ19" s="15" t="s">
        <v>34</v>
      </c>
      <c r="AK19" s="15" t="s">
        <v>35</v>
      </c>
      <c r="AL19" s="15" t="s">
        <v>36</v>
      </c>
      <c r="AM19" s="15" t="s">
        <v>37</v>
      </c>
      <c r="AN19" s="15" t="s">
        <v>38</v>
      </c>
      <c r="AO19" s="15" t="s">
        <v>39</v>
      </c>
      <c r="AP19" s="15" t="s">
        <v>40</v>
      </c>
      <c r="AQ19" s="15" t="s">
        <v>41</v>
      </c>
      <c r="AR19" s="15"/>
      <c r="AS19" s="15"/>
      <c r="AT19" s="15"/>
      <c r="AU19" s="15"/>
    </row>
    <row r="20" spans="1:47" s="63" customFormat="1" ht="0.75" customHeight="1" x14ac:dyDescent="0.25">
      <c r="A20" s="17"/>
      <c r="B20" s="15" t="s">
        <v>42</v>
      </c>
      <c r="C20" s="15" t="s">
        <v>43</v>
      </c>
      <c r="D20" s="15">
        <v>1400</v>
      </c>
      <c r="E20" s="15">
        <v>15</v>
      </c>
      <c r="F20" s="15">
        <v>32</v>
      </c>
      <c r="G20" s="15">
        <v>23</v>
      </c>
      <c r="H20" s="15">
        <v>67</v>
      </c>
      <c r="I20" s="15">
        <v>24</v>
      </c>
      <c r="J20" s="15">
        <v>16</v>
      </c>
      <c r="K20" s="15">
        <v>15</v>
      </c>
      <c r="L20" s="15">
        <v>55</v>
      </c>
      <c r="M20" s="15">
        <v>28</v>
      </c>
      <c r="N20" s="15">
        <v>55</v>
      </c>
      <c r="O20" s="15">
        <v>36</v>
      </c>
      <c r="P20" s="15">
        <v>44</v>
      </c>
      <c r="Q20" s="15">
        <v>68</v>
      </c>
      <c r="R20" s="15">
        <v>43</v>
      </c>
      <c r="S20" s="15">
        <v>32</v>
      </c>
      <c r="T20" s="15">
        <v>91</v>
      </c>
      <c r="U20" s="15">
        <v>32</v>
      </c>
      <c r="V20" s="15">
        <v>12</v>
      </c>
      <c r="W20" s="15">
        <v>33</v>
      </c>
      <c r="X20" s="15">
        <v>60</v>
      </c>
      <c r="Y20" s="15">
        <v>30</v>
      </c>
      <c r="Z20" s="15">
        <v>18</v>
      </c>
      <c r="AA20" s="15">
        <v>65</v>
      </c>
      <c r="AB20" s="15">
        <v>56</v>
      </c>
      <c r="AC20" s="15">
        <v>15</v>
      </c>
      <c r="AD20" s="15">
        <v>30</v>
      </c>
      <c r="AE20" s="15">
        <v>35</v>
      </c>
      <c r="AF20" s="15">
        <v>10</v>
      </c>
      <c r="AG20" s="15">
        <v>27</v>
      </c>
      <c r="AH20" s="15">
        <v>125</v>
      </c>
      <c r="AI20" s="15">
        <v>27</v>
      </c>
      <c r="AJ20" s="15">
        <v>17</v>
      </c>
      <c r="AK20" s="15">
        <v>37</v>
      </c>
      <c r="AL20" s="15">
        <v>9</v>
      </c>
      <c r="AM20" s="15">
        <v>39</v>
      </c>
      <c r="AN20" s="15">
        <v>23</v>
      </c>
      <c r="AO20" s="15">
        <v>30</v>
      </c>
      <c r="AP20" s="15">
        <v>13</v>
      </c>
      <c r="AQ20" s="15">
        <v>13</v>
      </c>
      <c r="AR20" s="15"/>
      <c r="AS20" s="15"/>
      <c r="AT20" s="15"/>
      <c r="AU20" s="15"/>
    </row>
    <row r="21" spans="1:47" s="63" customFormat="1" ht="0.75" customHeight="1" x14ac:dyDescent="0.25">
      <c r="A21" s="17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</row>
    <row r="22" spans="1:47" s="63" customFormat="1" ht="0.75" customHeight="1" x14ac:dyDescent="0.25">
      <c r="A22" s="17"/>
      <c r="B22" s="15"/>
      <c r="C22" s="15" t="s">
        <v>44</v>
      </c>
      <c r="D22" s="15">
        <v>1405</v>
      </c>
      <c r="E22" s="15">
        <v>17</v>
      </c>
      <c r="F22" s="15">
        <v>30</v>
      </c>
      <c r="G22" s="15">
        <v>28</v>
      </c>
      <c r="H22" s="15">
        <v>63</v>
      </c>
      <c r="I22" s="15">
        <v>25</v>
      </c>
      <c r="J22" s="15">
        <v>19</v>
      </c>
      <c r="K22" s="15">
        <v>18</v>
      </c>
      <c r="L22" s="15">
        <v>52</v>
      </c>
      <c r="M22" s="15">
        <v>29</v>
      </c>
      <c r="N22" s="15">
        <v>52</v>
      </c>
      <c r="O22" s="15">
        <v>37</v>
      </c>
      <c r="P22" s="15">
        <v>51</v>
      </c>
      <c r="Q22" s="15">
        <v>54</v>
      </c>
      <c r="R22" s="15">
        <v>42</v>
      </c>
      <c r="S22" s="15">
        <v>38</v>
      </c>
      <c r="T22" s="15">
        <v>95</v>
      </c>
      <c r="U22" s="15">
        <v>25</v>
      </c>
      <c r="V22" s="15">
        <v>13</v>
      </c>
      <c r="W22" s="15">
        <v>40</v>
      </c>
      <c r="X22" s="15">
        <v>64</v>
      </c>
      <c r="Y22" s="15">
        <v>28</v>
      </c>
      <c r="Z22" s="15">
        <v>22</v>
      </c>
      <c r="AA22" s="15">
        <v>61</v>
      </c>
      <c r="AB22" s="15">
        <v>44</v>
      </c>
      <c r="AC22" s="15">
        <v>28</v>
      </c>
      <c r="AD22" s="15">
        <v>28</v>
      </c>
      <c r="AE22" s="15">
        <v>33</v>
      </c>
      <c r="AF22" s="15">
        <v>11</v>
      </c>
      <c r="AG22" s="15">
        <v>25</v>
      </c>
      <c r="AH22" s="15">
        <v>111</v>
      </c>
      <c r="AI22" s="15">
        <v>22</v>
      </c>
      <c r="AJ22" s="15">
        <v>20</v>
      </c>
      <c r="AK22" s="15">
        <v>38</v>
      </c>
      <c r="AL22" s="15">
        <v>17</v>
      </c>
      <c r="AM22" s="15">
        <v>37</v>
      </c>
      <c r="AN22" s="15">
        <v>27</v>
      </c>
      <c r="AO22" s="15">
        <v>31</v>
      </c>
      <c r="AP22" s="15">
        <v>15</v>
      </c>
      <c r="AQ22" s="15">
        <v>14</v>
      </c>
      <c r="AR22" s="15"/>
      <c r="AS22" s="15"/>
      <c r="AT22" s="15"/>
      <c r="AU22" s="15"/>
    </row>
    <row r="23" spans="1:47" s="63" customFormat="1" ht="0.75" customHeight="1" x14ac:dyDescent="0.25">
      <c r="A23" s="17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</row>
    <row r="24" spans="1:47" s="63" customFormat="1" ht="0.75" customHeight="1" x14ac:dyDescent="0.25">
      <c r="A24" s="17"/>
      <c r="B24" s="15" t="s">
        <v>107</v>
      </c>
      <c r="C24" s="15" t="s">
        <v>110</v>
      </c>
      <c r="D24" s="15">
        <v>0.21</v>
      </c>
      <c r="E24" s="15"/>
      <c r="F24" s="15"/>
      <c r="G24" s="15"/>
      <c r="H24" s="15">
        <v>0.25</v>
      </c>
      <c r="I24" s="15"/>
      <c r="J24" s="15"/>
      <c r="K24" s="15"/>
      <c r="L24" s="15">
        <v>0.18</v>
      </c>
      <c r="M24" s="15"/>
      <c r="N24" s="15">
        <v>0.13</v>
      </c>
      <c r="O24" s="15"/>
      <c r="P24" s="15">
        <v>0.14000000000000001</v>
      </c>
      <c r="Q24" s="15">
        <v>0.21</v>
      </c>
      <c r="R24" s="15"/>
      <c r="S24" s="15"/>
      <c r="T24" s="15">
        <v>0.23</v>
      </c>
      <c r="U24" s="15"/>
      <c r="V24" s="15"/>
      <c r="W24" s="15"/>
      <c r="X24" s="15">
        <v>0.18</v>
      </c>
      <c r="Y24" s="15"/>
      <c r="Z24" s="15"/>
      <c r="AA24" s="15">
        <v>0.18</v>
      </c>
      <c r="AB24" s="15">
        <v>0.23</v>
      </c>
      <c r="AC24" s="15"/>
      <c r="AD24" s="15"/>
      <c r="AE24" s="15"/>
      <c r="AF24" s="15"/>
      <c r="AG24" s="15"/>
      <c r="AH24" s="15">
        <v>0.27</v>
      </c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</row>
    <row r="25" spans="1:47" s="63" customFormat="1" ht="0.75" customHeight="1" x14ac:dyDescent="0.25">
      <c r="A25" s="17"/>
      <c r="B25" s="15"/>
      <c r="C25" s="15" t="s">
        <v>109</v>
      </c>
      <c r="D25" s="15">
        <v>0.38</v>
      </c>
      <c r="E25" s="15"/>
      <c r="F25" s="15"/>
      <c r="G25" s="15"/>
      <c r="H25" s="15">
        <v>0.28000000000000003</v>
      </c>
      <c r="I25" s="15"/>
      <c r="J25" s="15"/>
      <c r="K25" s="15"/>
      <c r="L25" s="15">
        <v>0.38</v>
      </c>
      <c r="M25" s="15"/>
      <c r="N25" s="15">
        <v>0.4</v>
      </c>
      <c r="O25" s="15"/>
      <c r="P25" s="15">
        <v>0.43</v>
      </c>
      <c r="Q25" s="15">
        <v>0.44</v>
      </c>
      <c r="R25" s="15"/>
      <c r="S25" s="15"/>
      <c r="T25" s="15">
        <v>0.4</v>
      </c>
      <c r="U25" s="15"/>
      <c r="V25" s="15"/>
      <c r="W25" s="15"/>
      <c r="X25" s="15">
        <v>0.38</v>
      </c>
      <c r="Y25" s="15"/>
      <c r="Z25" s="15"/>
      <c r="AA25" s="15">
        <v>0.49</v>
      </c>
      <c r="AB25" s="15">
        <v>0.36</v>
      </c>
      <c r="AC25" s="15"/>
      <c r="AD25" s="15"/>
      <c r="AE25" s="15"/>
      <c r="AF25" s="15"/>
      <c r="AG25" s="15"/>
      <c r="AH25" s="15">
        <v>0.36</v>
      </c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</row>
    <row r="26" spans="1:47" s="63" customFormat="1" ht="0.75" customHeight="1" x14ac:dyDescent="0.25">
      <c r="A26" s="17"/>
      <c r="B26" s="15"/>
      <c r="C26" s="15" t="s">
        <v>115</v>
      </c>
      <c r="D26" s="15">
        <v>0.11</v>
      </c>
      <c r="E26" s="15"/>
      <c r="F26" s="15"/>
      <c r="G26" s="15"/>
      <c r="H26" s="15">
        <v>0.12</v>
      </c>
      <c r="I26" s="15"/>
      <c r="J26" s="15"/>
      <c r="K26" s="15"/>
      <c r="L26" s="15">
        <v>7.0000000000000007E-2</v>
      </c>
      <c r="M26" s="15"/>
      <c r="N26" s="15">
        <v>7.0000000000000007E-2</v>
      </c>
      <c r="O26" s="15"/>
      <c r="P26" s="15">
        <v>0.05</v>
      </c>
      <c r="Q26" s="15">
        <v>0.1</v>
      </c>
      <c r="R26" s="15"/>
      <c r="S26" s="15"/>
      <c r="T26" s="15">
        <v>0.1</v>
      </c>
      <c r="U26" s="15"/>
      <c r="V26" s="15"/>
      <c r="W26" s="15"/>
      <c r="X26" s="15">
        <v>0.1</v>
      </c>
      <c r="Y26" s="15"/>
      <c r="Z26" s="15"/>
      <c r="AA26" s="15">
        <v>0.05</v>
      </c>
      <c r="AB26" s="15">
        <v>0.13</v>
      </c>
      <c r="AC26" s="15"/>
      <c r="AD26" s="15"/>
      <c r="AE26" s="15"/>
      <c r="AF26" s="15"/>
      <c r="AG26" s="15"/>
      <c r="AH26" s="15">
        <v>0.08</v>
      </c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</row>
    <row r="27" spans="1:47" s="63" customFormat="1" ht="0.75" customHeight="1" x14ac:dyDescent="0.25">
      <c r="A27" s="17"/>
      <c r="B27" s="15"/>
      <c r="C27" s="15" t="s">
        <v>88</v>
      </c>
      <c r="D27" s="15">
        <v>0.24</v>
      </c>
      <c r="E27" s="15"/>
      <c r="F27" s="15"/>
      <c r="G27" s="15"/>
      <c r="H27" s="15">
        <v>0.27</v>
      </c>
      <c r="I27" s="15"/>
      <c r="J27" s="15"/>
      <c r="K27" s="15"/>
      <c r="L27" s="15">
        <v>0.27</v>
      </c>
      <c r="M27" s="15"/>
      <c r="N27" s="15">
        <v>0.18</v>
      </c>
      <c r="O27" s="15"/>
      <c r="P27" s="15">
        <v>0.34</v>
      </c>
      <c r="Q27" s="15">
        <v>0.31</v>
      </c>
      <c r="R27" s="15"/>
      <c r="S27" s="15"/>
      <c r="T27" s="15">
        <v>0.24</v>
      </c>
      <c r="U27" s="15"/>
      <c r="V27" s="15"/>
      <c r="W27" s="15"/>
      <c r="X27" s="15">
        <v>0.23</v>
      </c>
      <c r="Y27" s="15"/>
      <c r="Z27" s="15"/>
      <c r="AA27" s="15">
        <v>0.12</v>
      </c>
      <c r="AB27" s="15">
        <v>0.27</v>
      </c>
      <c r="AC27" s="15"/>
      <c r="AD27" s="15"/>
      <c r="AE27" s="15"/>
      <c r="AF27" s="15"/>
      <c r="AG27" s="15"/>
      <c r="AH27" s="15">
        <v>0.23</v>
      </c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</row>
    <row r="28" spans="1:47" s="63" customFormat="1" ht="0.75" customHeight="1" x14ac:dyDescent="0.25">
      <c r="A28" s="17"/>
      <c r="B28" s="15"/>
      <c r="C28" s="15" t="s">
        <v>112</v>
      </c>
      <c r="D28" s="15">
        <v>0.17</v>
      </c>
      <c r="E28" s="15"/>
      <c r="F28" s="15"/>
      <c r="G28" s="15"/>
      <c r="H28" s="15">
        <v>0.18</v>
      </c>
      <c r="I28" s="15"/>
      <c r="J28" s="15"/>
      <c r="K28" s="15"/>
      <c r="L28" s="15">
        <v>0.13</v>
      </c>
      <c r="M28" s="15"/>
      <c r="N28" s="15">
        <v>0.17</v>
      </c>
      <c r="O28" s="15"/>
      <c r="P28" s="15">
        <v>0.2</v>
      </c>
      <c r="Q28" s="15">
        <v>0.16</v>
      </c>
      <c r="R28" s="15"/>
      <c r="S28" s="15"/>
      <c r="T28" s="15">
        <v>0.18</v>
      </c>
      <c r="U28" s="15"/>
      <c r="V28" s="15"/>
      <c r="W28" s="15"/>
      <c r="X28" s="15">
        <v>0.05</v>
      </c>
      <c r="Y28" s="15"/>
      <c r="Z28" s="15"/>
      <c r="AA28" s="15">
        <v>0.2</v>
      </c>
      <c r="AB28" s="15">
        <v>0.18</v>
      </c>
      <c r="AC28" s="15"/>
      <c r="AD28" s="15"/>
      <c r="AE28" s="15"/>
      <c r="AF28" s="15"/>
      <c r="AG28" s="15"/>
      <c r="AH28" s="15">
        <v>0.16</v>
      </c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</row>
    <row r="29" spans="1:47" s="63" customFormat="1" ht="0.75" customHeight="1" x14ac:dyDescent="0.25">
      <c r="A29" s="17"/>
      <c r="B29" s="15"/>
      <c r="C29" s="15" t="s">
        <v>108</v>
      </c>
      <c r="D29" s="15">
        <v>0.68</v>
      </c>
      <c r="E29" s="15"/>
      <c r="F29" s="15"/>
      <c r="G29" s="15"/>
      <c r="H29" s="15">
        <v>0.61</v>
      </c>
      <c r="I29" s="15"/>
      <c r="J29" s="15"/>
      <c r="K29" s="15"/>
      <c r="L29" s="15">
        <v>0.71</v>
      </c>
      <c r="M29" s="15"/>
      <c r="N29" s="15">
        <v>0.69</v>
      </c>
      <c r="O29" s="15"/>
      <c r="P29" s="15">
        <v>0.75</v>
      </c>
      <c r="Q29" s="15">
        <v>0.69</v>
      </c>
      <c r="R29" s="15"/>
      <c r="S29" s="15"/>
      <c r="T29" s="15">
        <v>0.67</v>
      </c>
      <c r="U29" s="15"/>
      <c r="V29" s="15"/>
      <c r="W29" s="15"/>
      <c r="X29" s="15">
        <v>0.73</v>
      </c>
      <c r="Y29" s="15"/>
      <c r="Z29" s="15"/>
      <c r="AA29" s="15">
        <v>0.77</v>
      </c>
      <c r="AB29" s="15">
        <v>0.71</v>
      </c>
      <c r="AC29" s="15"/>
      <c r="AD29" s="15"/>
      <c r="AE29" s="15"/>
      <c r="AF29" s="15"/>
      <c r="AG29" s="15"/>
      <c r="AH29" s="15">
        <v>0.68</v>
      </c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</row>
    <row r="30" spans="1:47" s="63" customFormat="1" ht="0.75" customHeight="1" x14ac:dyDescent="0.25">
      <c r="A30" s="17"/>
      <c r="B30" s="15"/>
      <c r="C30" s="15" t="s">
        <v>114</v>
      </c>
      <c r="D30" s="15">
        <v>0.15</v>
      </c>
      <c r="E30" s="15"/>
      <c r="F30" s="15"/>
      <c r="G30" s="15"/>
      <c r="H30" s="15">
        <v>7.0000000000000007E-2</v>
      </c>
      <c r="I30" s="15"/>
      <c r="J30" s="15"/>
      <c r="K30" s="15"/>
      <c r="L30" s="15">
        <v>0.2</v>
      </c>
      <c r="M30" s="15"/>
      <c r="N30" s="15">
        <v>0.22</v>
      </c>
      <c r="O30" s="15"/>
      <c r="P30" s="15">
        <v>0.16</v>
      </c>
      <c r="Q30" s="15">
        <v>0.16</v>
      </c>
      <c r="R30" s="15"/>
      <c r="S30" s="15"/>
      <c r="T30" s="15">
        <v>7.0000000000000007E-2</v>
      </c>
      <c r="U30" s="15"/>
      <c r="V30" s="15"/>
      <c r="W30" s="15"/>
      <c r="X30" s="15">
        <v>0.2</v>
      </c>
      <c r="Y30" s="15"/>
      <c r="Z30" s="15"/>
      <c r="AA30" s="15">
        <v>0.09</v>
      </c>
      <c r="AB30" s="15">
        <v>0.2</v>
      </c>
      <c r="AC30" s="15"/>
      <c r="AD30" s="15"/>
      <c r="AE30" s="15"/>
      <c r="AF30" s="15"/>
      <c r="AG30" s="15"/>
      <c r="AH30" s="15">
        <v>0.17</v>
      </c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</row>
    <row r="31" spans="1:47" s="63" customFormat="1" ht="0.75" customHeight="1" x14ac:dyDescent="0.25">
      <c r="A31" s="17"/>
      <c r="B31" s="15"/>
      <c r="C31" s="15" t="s">
        <v>91</v>
      </c>
      <c r="D31" s="15">
        <v>0.15</v>
      </c>
      <c r="E31" s="15"/>
      <c r="F31" s="15"/>
      <c r="G31" s="15"/>
      <c r="H31" s="15">
        <v>0.15</v>
      </c>
      <c r="I31" s="15"/>
      <c r="J31" s="15"/>
      <c r="K31" s="15"/>
      <c r="L31" s="15">
        <v>0.2</v>
      </c>
      <c r="M31" s="15"/>
      <c r="N31" s="15">
        <v>0.18</v>
      </c>
      <c r="O31" s="15"/>
      <c r="P31" s="15">
        <v>0.09</v>
      </c>
      <c r="Q31" s="15">
        <v>0.1</v>
      </c>
      <c r="R31" s="15"/>
      <c r="S31" s="15"/>
      <c r="T31" s="15">
        <v>0.15</v>
      </c>
      <c r="U31" s="15"/>
      <c r="V31" s="15"/>
      <c r="W31" s="15"/>
      <c r="X31" s="15">
        <v>0.15</v>
      </c>
      <c r="Y31" s="15"/>
      <c r="Z31" s="15"/>
      <c r="AA31" s="15">
        <v>0.28000000000000003</v>
      </c>
      <c r="AB31" s="15">
        <v>0.04</v>
      </c>
      <c r="AC31" s="15"/>
      <c r="AD31" s="15"/>
      <c r="AE31" s="15"/>
      <c r="AF31" s="15"/>
      <c r="AG31" s="15"/>
      <c r="AH31" s="15">
        <v>0.2</v>
      </c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</row>
    <row r="32" spans="1:47" s="63" customFormat="1" ht="0.75" customHeight="1" x14ac:dyDescent="0.25">
      <c r="A32" s="17"/>
      <c r="B32" s="15"/>
      <c r="C32" s="15" t="s">
        <v>105</v>
      </c>
      <c r="D32" s="15">
        <v>0.02</v>
      </c>
      <c r="E32" s="15"/>
      <c r="F32" s="15"/>
      <c r="G32" s="15"/>
      <c r="H32" s="15">
        <v>0.04</v>
      </c>
      <c r="I32" s="15"/>
      <c r="J32" s="15"/>
      <c r="K32" s="15"/>
      <c r="L32" s="15">
        <v>0.02</v>
      </c>
      <c r="M32" s="15"/>
      <c r="N32" s="15">
        <v>0.02</v>
      </c>
      <c r="O32" s="15"/>
      <c r="P32" s="15">
        <v>0.05</v>
      </c>
      <c r="Q32" s="15">
        <v>0.01</v>
      </c>
      <c r="R32" s="15"/>
      <c r="S32" s="15"/>
      <c r="T32" s="15" t="str">
        <f>""</f>
        <v/>
      </c>
      <c r="U32" s="15"/>
      <c r="V32" s="15"/>
      <c r="W32" s="15"/>
      <c r="X32" s="15" t="str">
        <f>""</f>
        <v/>
      </c>
      <c r="Y32" s="15"/>
      <c r="Z32" s="15"/>
      <c r="AA32" s="15" t="str">
        <f>""</f>
        <v/>
      </c>
      <c r="AB32" s="15">
        <v>0.02</v>
      </c>
      <c r="AC32" s="15"/>
      <c r="AD32" s="15"/>
      <c r="AE32" s="15"/>
      <c r="AF32" s="15"/>
      <c r="AG32" s="15"/>
      <c r="AH32" s="15">
        <v>0.01</v>
      </c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</row>
    <row r="33" spans="1:47" s="63" customFormat="1" ht="0.75" customHeight="1" x14ac:dyDescent="0.25">
      <c r="A33" s="17"/>
      <c r="B33" s="15"/>
      <c r="C33" s="15" t="s">
        <v>97</v>
      </c>
      <c r="D33" s="15">
        <v>0.04</v>
      </c>
      <c r="E33" s="15"/>
      <c r="F33" s="15"/>
      <c r="G33" s="15"/>
      <c r="H33" s="15" t="str">
        <f>""</f>
        <v/>
      </c>
      <c r="I33" s="15"/>
      <c r="J33" s="15"/>
      <c r="K33" s="15"/>
      <c r="L33" s="15">
        <v>0.05</v>
      </c>
      <c r="M33" s="15"/>
      <c r="N33" s="15">
        <v>0.09</v>
      </c>
      <c r="O33" s="15"/>
      <c r="P33" s="15">
        <v>0.02</v>
      </c>
      <c r="Q33" s="15">
        <v>0.03</v>
      </c>
      <c r="R33" s="15"/>
      <c r="S33" s="15"/>
      <c r="T33" s="15">
        <v>0.04</v>
      </c>
      <c r="U33" s="15"/>
      <c r="V33" s="15"/>
      <c r="W33" s="15"/>
      <c r="X33" s="15">
        <v>0.03</v>
      </c>
      <c r="Y33" s="15"/>
      <c r="Z33" s="15"/>
      <c r="AA33" s="15">
        <v>0.05</v>
      </c>
      <c r="AB33" s="15" t="str">
        <f>""</f>
        <v/>
      </c>
      <c r="AC33" s="15"/>
      <c r="AD33" s="15"/>
      <c r="AE33" s="15"/>
      <c r="AF33" s="15"/>
      <c r="AG33" s="15"/>
      <c r="AH33" s="15">
        <v>0.02</v>
      </c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</row>
    <row r="34" spans="1:47" s="63" customFormat="1" ht="0.75" customHeight="1" x14ac:dyDescent="0.25">
      <c r="A34" s="17"/>
      <c r="B34" s="15"/>
      <c r="C34" s="15" t="s">
        <v>113</v>
      </c>
      <c r="D34" s="15">
        <v>0.17</v>
      </c>
      <c r="E34" s="15"/>
      <c r="F34" s="15"/>
      <c r="G34" s="15"/>
      <c r="H34" s="15">
        <v>0.22</v>
      </c>
      <c r="I34" s="15"/>
      <c r="J34" s="15"/>
      <c r="K34" s="15"/>
      <c r="L34" s="15">
        <v>0.16</v>
      </c>
      <c r="M34" s="15"/>
      <c r="N34" s="15">
        <v>0.18</v>
      </c>
      <c r="O34" s="15"/>
      <c r="P34" s="15">
        <v>0.09</v>
      </c>
      <c r="Q34" s="15">
        <v>0.21</v>
      </c>
      <c r="R34" s="15"/>
      <c r="S34" s="15"/>
      <c r="T34" s="15">
        <v>0.2</v>
      </c>
      <c r="U34" s="15"/>
      <c r="V34" s="15"/>
      <c r="W34" s="15"/>
      <c r="X34" s="15">
        <v>0.18</v>
      </c>
      <c r="Y34" s="15"/>
      <c r="Z34" s="15"/>
      <c r="AA34" s="15">
        <v>0.2</v>
      </c>
      <c r="AB34" s="15">
        <v>0.27</v>
      </c>
      <c r="AC34" s="15"/>
      <c r="AD34" s="15"/>
      <c r="AE34" s="15"/>
      <c r="AF34" s="15"/>
      <c r="AG34" s="15"/>
      <c r="AH34" s="15">
        <v>0.18</v>
      </c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</row>
    <row r="35" spans="1:47" s="63" customFormat="1" ht="0.75" customHeight="1" x14ac:dyDescent="0.25">
      <c r="A35" s="17"/>
      <c r="B35" s="15"/>
      <c r="C35" s="15" t="s">
        <v>93</v>
      </c>
      <c r="D35" s="15">
        <v>0.09</v>
      </c>
      <c r="E35" s="15"/>
      <c r="F35" s="15"/>
      <c r="G35" s="15"/>
      <c r="H35" s="15">
        <v>0.1</v>
      </c>
      <c r="I35" s="15"/>
      <c r="J35" s="15"/>
      <c r="K35" s="15"/>
      <c r="L35" s="15">
        <v>0.05</v>
      </c>
      <c r="M35" s="15"/>
      <c r="N35" s="15">
        <v>7.0000000000000007E-2</v>
      </c>
      <c r="O35" s="15"/>
      <c r="P35" s="15">
        <v>0.02</v>
      </c>
      <c r="Q35" s="15">
        <v>0.13</v>
      </c>
      <c r="R35" s="15"/>
      <c r="S35" s="15"/>
      <c r="T35" s="15">
        <v>0.1</v>
      </c>
      <c r="U35" s="15"/>
      <c r="V35" s="15"/>
      <c r="W35" s="15"/>
      <c r="X35" s="15">
        <v>0.12</v>
      </c>
      <c r="Y35" s="15"/>
      <c r="Z35" s="15"/>
      <c r="AA35" s="15">
        <v>0.17</v>
      </c>
      <c r="AB35" s="15">
        <v>7.0000000000000007E-2</v>
      </c>
      <c r="AC35" s="15"/>
      <c r="AD35" s="15"/>
      <c r="AE35" s="15"/>
      <c r="AF35" s="15"/>
      <c r="AG35" s="15"/>
      <c r="AH35" s="15">
        <v>0.09</v>
      </c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</row>
    <row r="36" spans="1:47" s="63" customFormat="1" ht="0.75" customHeight="1" x14ac:dyDescent="0.25">
      <c r="A36" s="17"/>
      <c r="B36" s="15"/>
      <c r="C36" s="15" t="s">
        <v>111</v>
      </c>
      <c r="D36" s="15">
        <v>0.2</v>
      </c>
      <c r="E36" s="15"/>
      <c r="F36" s="15"/>
      <c r="G36" s="15"/>
      <c r="H36" s="15">
        <v>0.19</v>
      </c>
      <c r="I36" s="15"/>
      <c r="J36" s="15"/>
      <c r="K36" s="15"/>
      <c r="L36" s="15">
        <v>0.25</v>
      </c>
      <c r="M36" s="15"/>
      <c r="N36" s="15">
        <v>0.28999999999999998</v>
      </c>
      <c r="O36" s="15"/>
      <c r="P36" s="15">
        <v>0.23</v>
      </c>
      <c r="Q36" s="15">
        <v>0.13</v>
      </c>
      <c r="R36" s="15"/>
      <c r="S36" s="15"/>
      <c r="T36" s="15">
        <v>0.24</v>
      </c>
      <c r="U36" s="15"/>
      <c r="V36" s="15"/>
      <c r="W36" s="15"/>
      <c r="X36" s="15">
        <v>0.2</v>
      </c>
      <c r="Y36" s="15"/>
      <c r="Z36" s="15"/>
      <c r="AA36" s="15">
        <v>0.15</v>
      </c>
      <c r="AB36" s="15">
        <v>0.2</v>
      </c>
      <c r="AC36" s="15"/>
      <c r="AD36" s="15"/>
      <c r="AE36" s="15"/>
      <c r="AF36" s="15"/>
      <c r="AG36" s="15"/>
      <c r="AH36" s="15">
        <v>0.2</v>
      </c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</row>
    <row r="37" spans="1:47" s="63" customFormat="1" ht="0.75" customHeight="1" x14ac:dyDescent="0.25">
      <c r="A37" s="17"/>
      <c r="B37" s="15"/>
      <c r="C37" s="15" t="s">
        <v>116</v>
      </c>
      <c r="D37" s="15">
        <v>0.1</v>
      </c>
      <c r="E37" s="15"/>
      <c r="F37" s="15"/>
      <c r="G37" s="15"/>
      <c r="H37" s="15">
        <v>0.1</v>
      </c>
      <c r="I37" s="15"/>
      <c r="J37" s="15"/>
      <c r="K37" s="15"/>
      <c r="L37" s="15">
        <v>0.04</v>
      </c>
      <c r="M37" s="15"/>
      <c r="N37" s="15">
        <v>7.0000000000000007E-2</v>
      </c>
      <c r="O37" s="15"/>
      <c r="P37" s="15">
        <v>7.0000000000000007E-2</v>
      </c>
      <c r="Q37" s="15">
        <v>0.09</v>
      </c>
      <c r="R37" s="15"/>
      <c r="S37" s="15"/>
      <c r="T37" s="15">
        <v>0.15</v>
      </c>
      <c r="U37" s="15"/>
      <c r="V37" s="15"/>
      <c r="W37" s="15"/>
      <c r="X37" s="15">
        <v>0.12</v>
      </c>
      <c r="Y37" s="15"/>
      <c r="Z37" s="15"/>
      <c r="AA37" s="15">
        <v>0.09</v>
      </c>
      <c r="AB37" s="15">
        <v>0.13</v>
      </c>
      <c r="AC37" s="15"/>
      <c r="AD37" s="15"/>
      <c r="AE37" s="15"/>
      <c r="AF37" s="15"/>
      <c r="AG37" s="15"/>
      <c r="AH37" s="15">
        <v>0.12</v>
      </c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</row>
    <row r="38" spans="1:47" s="63" customFormat="1" ht="0.75" customHeight="1" x14ac:dyDescent="0.25">
      <c r="A38" s="1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</row>
    <row r="39" spans="1:47" s="63" customFormat="1" ht="0.75" customHeight="1" x14ac:dyDescent="0.25">
      <c r="A39" s="17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</row>
    <row r="40" spans="1:47" s="63" customFormat="1" ht="0.75" customHeight="1" x14ac:dyDescent="0.25">
      <c r="A40" s="18">
        <v>41030</v>
      </c>
      <c r="B40" s="15" t="s">
        <v>106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</row>
    <row r="41" spans="1:47" s="63" customFormat="1" ht="0.75" customHeight="1" x14ac:dyDescent="0.25">
      <c r="A41" s="17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</row>
    <row r="42" spans="1:47" s="63" customFormat="1" ht="0.75" customHeight="1" x14ac:dyDescent="0.25">
      <c r="A42" s="17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</row>
    <row r="43" spans="1:47" s="63" customFormat="1" ht="0.75" customHeight="1" x14ac:dyDescent="0.25">
      <c r="A43" s="17"/>
      <c r="B43" s="15"/>
      <c r="C43" s="15"/>
      <c r="D43" s="15" t="s">
        <v>1</v>
      </c>
      <c r="E43" s="15" t="s">
        <v>2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 t="s">
        <v>52</v>
      </c>
      <c r="AS43" s="15"/>
      <c r="AT43" s="15"/>
      <c r="AU43" s="15"/>
    </row>
    <row r="44" spans="1:47" s="63" customFormat="1" ht="0.75" customHeight="1" x14ac:dyDescent="0.25">
      <c r="A44" s="17"/>
      <c r="B44" s="15" t="s">
        <v>42</v>
      </c>
      <c r="C44" s="15"/>
      <c r="D44" s="15"/>
      <c r="E44" s="15" t="s">
        <v>3</v>
      </c>
      <c r="F44" s="15" t="s">
        <v>4</v>
      </c>
      <c r="G44" s="15" t="s">
        <v>5</v>
      </c>
      <c r="H44" s="15" t="s">
        <v>6</v>
      </c>
      <c r="I44" s="15" t="s">
        <v>7</v>
      </c>
      <c r="J44" s="15" t="s">
        <v>8</v>
      </c>
      <c r="K44" s="15" t="s">
        <v>9</v>
      </c>
      <c r="L44" s="15" t="s">
        <v>10</v>
      </c>
      <c r="M44" s="15" t="s">
        <v>11</v>
      </c>
      <c r="N44" s="15" t="s">
        <v>12</v>
      </c>
      <c r="O44" s="15" t="s">
        <v>13</v>
      </c>
      <c r="P44" s="15" t="s">
        <v>14</v>
      </c>
      <c r="Q44" s="15" t="s">
        <v>15</v>
      </c>
      <c r="R44" s="15" t="s">
        <v>16</v>
      </c>
      <c r="S44" s="15" t="s">
        <v>17</v>
      </c>
      <c r="T44" s="15" t="s">
        <v>18</v>
      </c>
      <c r="U44" s="15" t="s">
        <v>19</v>
      </c>
      <c r="V44" s="15" t="s">
        <v>20</v>
      </c>
      <c r="W44" s="15" t="s">
        <v>21</v>
      </c>
      <c r="X44" s="15" t="s">
        <v>22</v>
      </c>
      <c r="Y44" s="15" t="s">
        <v>23</v>
      </c>
      <c r="Z44" s="15" t="s">
        <v>24</v>
      </c>
      <c r="AA44" s="15" t="s">
        <v>25</v>
      </c>
      <c r="AB44" s="15" t="s">
        <v>26</v>
      </c>
      <c r="AC44" s="15" t="s">
        <v>27</v>
      </c>
      <c r="AD44" s="15" t="s">
        <v>28</v>
      </c>
      <c r="AE44" s="15" t="s">
        <v>29</v>
      </c>
      <c r="AF44" s="15" t="s">
        <v>30</v>
      </c>
      <c r="AG44" s="15" t="s">
        <v>31</v>
      </c>
      <c r="AH44" s="15" t="s">
        <v>32</v>
      </c>
      <c r="AI44" s="15" t="s">
        <v>33</v>
      </c>
      <c r="AJ44" s="15" t="s">
        <v>34</v>
      </c>
      <c r="AK44" s="15" t="s">
        <v>35</v>
      </c>
      <c r="AL44" s="15" t="s">
        <v>36</v>
      </c>
      <c r="AM44" s="15" t="s">
        <v>37</v>
      </c>
      <c r="AN44" s="15" t="s">
        <v>38</v>
      </c>
      <c r="AO44" s="15" t="s">
        <v>39</v>
      </c>
      <c r="AP44" s="15" t="s">
        <v>40</v>
      </c>
      <c r="AQ44" s="15" t="s">
        <v>41</v>
      </c>
      <c r="AR44" s="15" t="s">
        <v>53</v>
      </c>
      <c r="AS44" s="15" t="s">
        <v>54</v>
      </c>
      <c r="AT44" s="15" t="s">
        <v>55</v>
      </c>
      <c r="AU44" s="15"/>
    </row>
    <row r="45" spans="1:47" s="63" customFormat="1" ht="0.75" customHeight="1" x14ac:dyDescent="0.25">
      <c r="A45" s="17"/>
      <c r="B45" s="15"/>
      <c r="C45" s="15" t="s">
        <v>43</v>
      </c>
      <c r="D45" s="15">
        <v>1423</v>
      </c>
      <c r="E45" s="15">
        <v>13</v>
      </c>
      <c r="F45" s="15">
        <v>36</v>
      </c>
      <c r="G45" s="15">
        <v>22</v>
      </c>
      <c r="H45" s="15">
        <v>57</v>
      </c>
      <c r="I45" s="15">
        <v>21</v>
      </c>
      <c r="J45" s="15">
        <v>13</v>
      </c>
      <c r="K45" s="15">
        <v>13</v>
      </c>
      <c r="L45" s="15">
        <v>42</v>
      </c>
      <c r="M45" s="15">
        <v>20</v>
      </c>
      <c r="N45" s="15">
        <v>52</v>
      </c>
      <c r="O45" s="15">
        <v>29</v>
      </c>
      <c r="P45" s="15">
        <v>35</v>
      </c>
      <c r="Q45" s="15">
        <v>60</v>
      </c>
      <c r="R45" s="15">
        <v>35</v>
      </c>
      <c r="S45" s="15">
        <v>25</v>
      </c>
      <c r="T45" s="15">
        <v>91</v>
      </c>
      <c r="U45" s="15">
        <v>24</v>
      </c>
      <c r="V45" s="15">
        <v>11</v>
      </c>
      <c r="W45" s="15">
        <v>26</v>
      </c>
      <c r="X45" s="15">
        <v>45</v>
      </c>
      <c r="Y45" s="15">
        <v>28</v>
      </c>
      <c r="Z45" s="15">
        <v>21</v>
      </c>
      <c r="AA45" s="15">
        <v>54</v>
      </c>
      <c r="AB45" s="15">
        <v>44</v>
      </c>
      <c r="AC45" s="15">
        <v>13</v>
      </c>
      <c r="AD45" s="15">
        <v>23</v>
      </c>
      <c r="AE45" s="15">
        <v>25</v>
      </c>
      <c r="AF45" s="15">
        <v>10</v>
      </c>
      <c r="AG45" s="15">
        <v>17</v>
      </c>
      <c r="AH45" s="15">
        <v>91</v>
      </c>
      <c r="AI45" s="15">
        <v>21</v>
      </c>
      <c r="AJ45" s="15">
        <v>8</v>
      </c>
      <c r="AK45" s="15">
        <v>33</v>
      </c>
      <c r="AL45" s="15">
        <v>9</v>
      </c>
      <c r="AM45" s="15">
        <v>34</v>
      </c>
      <c r="AN45" s="15">
        <v>17</v>
      </c>
      <c r="AO45" s="15">
        <v>38</v>
      </c>
      <c r="AP45" s="15">
        <v>9</v>
      </c>
      <c r="AQ45" s="15">
        <v>6</v>
      </c>
      <c r="AR45" s="15">
        <v>466</v>
      </c>
      <c r="AS45" s="15">
        <v>708</v>
      </c>
      <c r="AT45" s="15">
        <v>249</v>
      </c>
      <c r="AU45" s="15"/>
    </row>
    <row r="46" spans="1:47" s="63" customFormat="1" ht="0.75" customHeight="1" x14ac:dyDescent="0.25">
      <c r="A46" s="17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</row>
    <row r="47" spans="1:47" s="63" customFormat="1" ht="0.75" customHeight="1" x14ac:dyDescent="0.25">
      <c r="A47" s="17"/>
      <c r="B47" s="15"/>
      <c r="C47" s="15" t="s">
        <v>44</v>
      </c>
      <c r="D47" s="15">
        <v>1419</v>
      </c>
      <c r="E47" s="15">
        <v>15</v>
      </c>
      <c r="F47" s="15">
        <v>35</v>
      </c>
      <c r="G47" s="15">
        <v>26</v>
      </c>
      <c r="H47" s="15">
        <v>55</v>
      </c>
      <c r="I47" s="15">
        <v>22</v>
      </c>
      <c r="J47" s="15">
        <v>15</v>
      </c>
      <c r="K47" s="15">
        <v>15</v>
      </c>
      <c r="L47" s="15">
        <v>38</v>
      </c>
      <c r="M47" s="15">
        <v>21</v>
      </c>
      <c r="N47" s="15">
        <v>50</v>
      </c>
      <c r="O47" s="15">
        <v>30</v>
      </c>
      <c r="P47" s="15">
        <v>41</v>
      </c>
      <c r="Q47" s="15">
        <v>48</v>
      </c>
      <c r="R47" s="15">
        <v>33</v>
      </c>
      <c r="S47" s="15">
        <v>30</v>
      </c>
      <c r="T47" s="15">
        <v>95</v>
      </c>
      <c r="U47" s="15">
        <v>19</v>
      </c>
      <c r="V47" s="15">
        <v>12</v>
      </c>
      <c r="W47" s="15">
        <v>31</v>
      </c>
      <c r="X47" s="15">
        <v>51</v>
      </c>
      <c r="Y47" s="15">
        <v>25</v>
      </c>
      <c r="Z47" s="15">
        <v>25</v>
      </c>
      <c r="AA47" s="15">
        <v>50</v>
      </c>
      <c r="AB47" s="15">
        <v>34</v>
      </c>
      <c r="AC47" s="15">
        <v>22</v>
      </c>
      <c r="AD47" s="15">
        <v>21</v>
      </c>
      <c r="AE47" s="15">
        <v>24</v>
      </c>
      <c r="AF47" s="15">
        <v>11</v>
      </c>
      <c r="AG47" s="15">
        <v>16</v>
      </c>
      <c r="AH47" s="15">
        <v>81</v>
      </c>
      <c r="AI47" s="15">
        <v>17</v>
      </c>
      <c r="AJ47" s="15">
        <v>9</v>
      </c>
      <c r="AK47" s="15">
        <v>34</v>
      </c>
      <c r="AL47" s="15">
        <v>15</v>
      </c>
      <c r="AM47" s="15">
        <v>33</v>
      </c>
      <c r="AN47" s="15">
        <v>20</v>
      </c>
      <c r="AO47" s="15">
        <v>40</v>
      </c>
      <c r="AP47" s="15">
        <v>11</v>
      </c>
      <c r="AQ47" s="15">
        <v>7</v>
      </c>
      <c r="AR47" s="15">
        <v>458</v>
      </c>
      <c r="AS47" s="15">
        <v>722</v>
      </c>
      <c r="AT47" s="15">
        <v>239</v>
      </c>
      <c r="AU47" s="15"/>
    </row>
    <row r="48" spans="1:47" s="63" customFormat="1" ht="0.75" customHeight="1" x14ac:dyDescent="0.25">
      <c r="A48" s="17"/>
      <c r="B48" s="15" t="s">
        <v>107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</row>
    <row r="49" spans="1:47" s="63" customFormat="1" ht="0.75" customHeight="1" x14ac:dyDescent="0.25">
      <c r="A49" s="17"/>
      <c r="B49" s="15"/>
      <c r="C49" s="15" t="s">
        <v>110</v>
      </c>
      <c r="D49" s="15">
        <v>0.21</v>
      </c>
      <c r="E49" s="15"/>
      <c r="F49" s="15"/>
      <c r="G49" s="15"/>
      <c r="H49" s="15">
        <v>0.14000000000000001</v>
      </c>
      <c r="I49" s="15"/>
      <c r="J49" s="15"/>
      <c r="K49" s="15"/>
      <c r="L49" s="15"/>
      <c r="M49" s="15"/>
      <c r="N49" s="15">
        <v>0.15</v>
      </c>
      <c r="O49" s="15"/>
      <c r="P49" s="15"/>
      <c r="Q49" s="15">
        <v>0.2</v>
      </c>
      <c r="R49" s="15"/>
      <c r="S49" s="15"/>
      <c r="T49" s="15">
        <v>0.21</v>
      </c>
      <c r="U49" s="15"/>
      <c r="V49" s="15"/>
      <c r="W49" s="15"/>
      <c r="X49" s="15">
        <v>0.16</v>
      </c>
      <c r="Y49" s="15"/>
      <c r="Z49" s="15"/>
      <c r="AA49" s="15">
        <v>0.15</v>
      </c>
      <c r="AB49" s="15"/>
      <c r="AC49" s="15"/>
      <c r="AD49" s="15"/>
      <c r="AE49" s="15"/>
      <c r="AF49" s="15"/>
      <c r="AG49" s="15"/>
      <c r="AH49" s="15">
        <v>0.19</v>
      </c>
      <c r="AI49" s="15"/>
      <c r="AJ49" s="15"/>
      <c r="AK49" s="15"/>
      <c r="AL49" s="15"/>
      <c r="AM49" s="15"/>
      <c r="AN49" s="15"/>
      <c r="AO49" s="15"/>
      <c r="AP49" s="15"/>
      <c r="AQ49" s="15"/>
      <c r="AR49" s="15">
        <v>0.22</v>
      </c>
      <c r="AS49" s="15">
        <v>0.21</v>
      </c>
      <c r="AT49" s="15">
        <v>0.22</v>
      </c>
      <c r="AU49" s="15"/>
    </row>
    <row r="50" spans="1:47" s="63" customFormat="1" ht="0.75" customHeight="1" x14ac:dyDescent="0.25">
      <c r="A50" s="17"/>
      <c r="B50" s="15"/>
      <c r="C50" s="15" t="s">
        <v>109</v>
      </c>
      <c r="D50" s="15">
        <v>0.35</v>
      </c>
      <c r="E50" s="15"/>
      <c r="F50" s="15"/>
      <c r="G50" s="15"/>
      <c r="H50" s="15">
        <v>0.42</v>
      </c>
      <c r="I50" s="15"/>
      <c r="J50" s="15"/>
      <c r="K50" s="15"/>
      <c r="L50" s="15"/>
      <c r="M50" s="15"/>
      <c r="N50" s="15">
        <v>0.4</v>
      </c>
      <c r="O50" s="15"/>
      <c r="P50" s="15"/>
      <c r="Q50" s="15">
        <v>0.38</v>
      </c>
      <c r="R50" s="15"/>
      <c r="S50" s="15"/>
      <c r="T50" s="15">
        <v>0.34</v>
      </c>
      <c r="U50" s="15"/>
      <c r="V50" s="15"/>
      <c r="W50" s="15"/>
      <c r="X50" s="15">
        <v>0.28999999999999998</v>
      </c>
      <c r="Y50" s="15"/>
      <c r="Z50" s="15"/>
      <c r="AA50" s="15">
        <v>0.41</v>
      </c>
      <c r="AB50" s="15"/>
      <c r="AC50" s="15"/>
      <c r="AD50" s="15"/>
      <c r="AE50" s="15"/>
      <c r="AF50" s="15"/>
      <c r="AG50" s="15"/>
      <c r="AH50" s="15">
        <v>0.4</v>
      </c>
      <c r="AI50" s="15"/>
      <c r="AJ50" s="15"/>
      <c r="AK50" s="15"/>
      <c r="AL50" s="15"/>
      <c r="AM50" s="15"/>
      <c r="AN50" s="15"/>
      <c r="AO50" s="15"/>
      <c r="AP50" s="15"/>
      <c r="AQ50" s="15"/>
      <c r="AR50" s="15">
        <v>0.33</v>
      </c>
      <c r="AS50" s="15">
        <v>0.36</v>
      </c>
      <c r="AT50" s="15">
        <v>0.38</v>
      </c>
      <c r="AU50" s="15"/>
    </row>
    <row r="51" spans="1:47" s="63" customFormat="1" ht="0.75" customHeight="1" x14ac:dyDescent="0.25">
      <c r="A51" s="17"/>
      <c r="B51" s="15"/>
      <c r="C51" s="15" t="s">
        <v>115</v>
      </c>
      <c r="D51" s="15">
        <v>0.13</v>
      </c>
      <c r="E51" s="15"/>
      <c r="F51" s="15"/>
      <c r="G51" s="15"/>
      <c r="H51" s="15">
        <v>0.15</v>
      </c>
      <c r="I51" s="15"/>
      <c r="J51" s="15"/>
      <c r="K51" s="15"/>
      <c r="L51" s="15"/>
      <c r="M51" s="15"/>
      <c r="N51" s="15">
        <v>0.06</v>
      </c>
      <c r="O51" s="15"/>
      <c r="P51" s="15"/>
      <c r="Q51" s="15">
        <v>0.19</v>
      </c>
      <c r="R51" s="15"/>
      <c r="S51" s="15"/>
      <c r="T51" s="15">
        <v>0.11</v>
      </c>
      <c r="U51" s="15"/>
      <c r="V51" s="15"/>
      <c r="W51" s="15"/>
      <c r="X51" s="15">
        <v>0.11</v>
      </c>
      <c r="Y51" s="15"/>
      <c r="Z51" s="15"/>
      <c r="AA51" s="15">
        <v>0.04</v>
      </c>
      <c r="AB51" s="15"/>
      <c r="AC51" s="15"/>
      <c r="AD51" s="15"/>
      <c r="AE51" s="15"/>
      <c r="AF51" s="15"/>
      <c r="AG51" s="15"/>
      <c r="AH51" s="15">
        <v>0.1</v>
      </c>
      <c r="AI51" s="15"/>
      <c r="AJ51" s="15"/>
      <c r="AK51" s="15"/>
      <c r="AL51" s="15"/>
      <c r="AM51" s="15"/>
      <c r="AN51" s="15"/>
      <c r="AO51" s="15"/>
      <c r="AP51" s="15"/>
      <c r="AQ51" s="15"/>
      <c r="AR51" s="15">
        <v>0.13</v>
      </c>
      <c r="AS51" s="15">
        <v>0.13</v>
      </c>
      <c r="AT51" s="15">
        <v>0.12</v>
      </c>
      <c r="AU51" s="15"/>
    </row>
    <row r="52" spans="1:47" s="63" customFormat="1" ht="0.75" customHeight="1" x14ac:dyDescent="0.25">
      <c r="A52" s="17"/>
      <c r="B52" s="15"/>
      <c r="C52" s="15" t="s">
        <v>88</v>
      </c>
      <c r="D52" s="15">
        <v>0.31</v>
      </c>
      <c r="E52" s="15"/>
      <c r="F52" s="15"/>
      <c r="G52" s="15"/>
      <c r="H52" s="15">
        <v>0.23</v>
      </c>
      <c r="I52" s="15"/>
      <c r="J52" s="15"/>
      <c r="K52" s="15"/>
      <c r="L52" s="15"/>
      <c r="M52" s="15"/>
      <c r="N52" s="15">
        <v>0.35</v>
      </c>
      <c r="O52" s="15"/>
      <c r="P52" s="15"/>
      <c r="Q52" s="15">
        <v>0.28000000000000003</v>
      </c>
      <c r="R52" s="15"/>
      <c r="S52" s="15"/>
      <c r="T52" s="15">
        <v>0.3</v>
      </c>
      <c r="U52" s="15"/>
      <c r="V52" s="15"/>
      <c r="W52" s="15"/>
      <c r="X52" s="15">
        <v>0.31</v>
      </c>
      <c r="Y52" s="15"/>
      <c r="Z52" s="15"/>
      <c r="AA52" s="15">
        <v>0.15</v>
      </c>
      <c r="AB52" s="15"/>
      <c r="AC52" s="15"/>
      <c r="AD52" s="15"/>
      <c r="AE52" s="15"/>
      <c r="AF52" s="15"/>
      <c r="AG52" s="15"/>
      <c r="AH52" s="15">
        <v>0.27</v>
      </c>
      <c r="AI52" s="15"/>
      <c r="AJ52" s="15"/>
      <c r="AK52" s="15"/>
      <c r="AL52" s="15"/>
      <c r="AM52" s="15"/>
      <c r="AN52" s="15"/>
      <c r="AO52" s="15"/>
      <c r="AP52" s="15"/>
      <c r="AQ52" s="15"/>
      <c r="AR52" s="15">
        <v>0.33</v>
      </c>
      <c r="AS52" s="15">
        <v>0.3</v>
      </c>
      <c r="AT52" s="15">
        <v>0.32</v>
      </c>
      <c r="AU52" s="15"/>
    </row>
    <row r="53" spans="1:47" s="63" customFormat="1" ht="0.75" customHeight="1" x14ac:dyDescent="0.25">
      <c r="A53" s="17"/>
      <c r="B53" s="15"/>
      <c r="C53" s="15" t="s">
        <v>112</v>
      </c>
      <c r="D53" s="15">
        <v>0.16</v>
      </c>
      <c r="E53" s="15"/>
      <c r="F53" s="15"/>
      <c r="G53" s="15"/>
      <c r="H53" s="15">
        <v>0.28000000000000003</v>
      </c>
      <c r="I53" s="15"/>
      <c r="J53" s="15"/>
      <c r="K53" s="15"/>
      <c r="L53" s="15"/>
      <c r="M53" s="15"/>
      <c r="N53" s="15">
        <v>0.17</v>
      </c>
      <c r="O53" s="15"/>
      <c r="P53" s="15"/>
      <c r="Q53" s="15">
        <v>0.13</v>
      </c>
      <c r="R53" s="15"/>
      <c r="S53" s="15"/>
      <c r="T53" s="15">
        <v>0.16</v>
      </c>
      <c r="U53" s="15"/>
      <c r="V53" s="15"/>
      <c r="W53" s="15"/>
      <c r="X53" s="15">
        <v>0.09</v>
      </c>
      <c r="Y53" s="15"/>
      <c r="Z53" s="15"/>
      <c r="AA53" s="15">
        <v>0.2</v>
      </c>
      <c r="AB53" s="15"/>
      <c r="AC53" s="15"/>
      <c r="AD53" s="15"/>
      <c r="AE53" s="15"/>
      <c r="AF53" s="15"/>
      <c r="AG53" s="15"/>
      <c r="AH53" s="15">
        <v>0.15</v>
      </c>
      <c r="AI53" s="15"/>
      <c r="AJ53" s="15"/>
      <c r="AK53" s="15"/>
      <c r="AL53" s="15"/>
      <c r="AM53" s="15"/>
      <c r="AN53" s="15"/>
      <c r="AO53" s="15"/>
      <c r="AP53" s="15"/>
      <c r="AQ53" s="15"/>
      <c r="AR53" s="15">
        <v>0.17</v>
      </c>
      <c r="AS53" s="15">
        <v>0.17</v>
      </c>
      <c r="AT53" s="15">
        <v>0.14000000000000001</v>
      </c>
      <c r="AU53" s="15"/>
    </row>
    <row r="54" spans="1:47" s="63" customFormat="1" ht="0.75" customHeight="1" x14ac:dyDescent="0.25">
      <c r="A54" s="17"/>
      <c r="B54" s="15"/>
      <c r="C54" s="15" t="s">
        <v>108</v>
      </c>
      <c r="D54" s="15">
        <v>0.63</v>
      </c>
      <c r="E54" s="15"/>
      <c r="F54" s="15"/>
      <c r="G54" s="15"/>
      <c r="H54" s="15">
        <v>0.61</v>
      </c>
      <c r="I54" s="15"/>
      <c r="J54" s="15"/>
      <c r="K54" s="15"/>
      <c r="L54" s="15"/>
      <c r="M54" s="15"/>
      <c r="N54" s="15">
        <v>0.6</v>
      </c>
      <c r="O54" s="15"/>
      <c r="P54" s="15"/>
      <c r="Q54" s="15">
        <v>0.68</v>
      </c>
      <c r="R54" s="15"/>
      <c r="S54" s="15"/>
      <c r="T54" s="15">
        <v>0.71</v>
      </c>
      <c r="U54" s="15"/>
      <c r="V54" s="15"/>
      <c r="W54" s="15"/>
      <c r="X54" s="15">
        <v>0.64</v>
      </c>
      <c r="Y54" s="15"/>
      <c r="Z54" s="15"/>
      <c r="AA54" s="15">
        <v>0.69</v>
      </c>
      <c r="AB54" s="15"/>
      <c r="AC54" s="15"/>
      <c r="AD54" s="15"/>
      <c r="AE54" s="15"/>
      <c r="AF54" s="15"/>
      <c r="AG54" s="15"/>
      <c r="AH54" s="15">
        <v>0.65</v>
      </c>
      <c r="AI54" s="15"/>
      <c r="AJ54" s="15"/>
      <c r="AK54" s="15"/>
      <c r="AL54" s="15"/>
      <c r="AM54" s="15"/>
      <c r="AN54" s="15"/>
      <c r="AO54" s="15"/>
      <c r="AP54" s="15"/>
      <c r="AQ54" s="15"/>
      <c r="AR54" s="15">
        <v>0.63</v>
      </c>
      <c r="AS54" s="15">
        <v>0.63</v>
      </c>
      <c r="AT54" s="15">
        <v>0.64</v>
      </c>
      <c r="AU54" s="15"/>
    </row>
    <row r="55" spans="1:47" s="63" customFormat="1" ht="0.75" customHeight="1" x14ac:dyDescent="0.25">
      <c r="A55" s="17"/>
      <c r="B55" s="15"/>
      <c r="C55" s="15" t="s">
        <v>114</v>
      </c>
      <c r="D55" s="15">
        <v>0.15</v>
      </c>
      <c r="E55" s="15"/>
      <c r="F55" s="15"/>
      <c r="G55" s="15"/>
      <c r="H55" s="15">
        <v>0.04</v>
      </c>
      <c r="I55" s="15"/>
      <c r="J55" s="15"/>
      <c r="K55" s="15"/>
      <c r="L55" s="15"/>
      <c r="M55" s="15"/>
      <c r="N55" s="15">
        <v>0.19</v>
      </c>
      <c r="O55" s="15"/>
      <c r="P55" s="15"/>
      <c r="Q55" s="15">
        <v>0.11</v>
      </c>
      <c r="R55" s="15"/>
      <c r="S55" s="15"/>
      <c r="T55" s="15">
        <v>0.15</v>
      </c>
      <c r="U55" s="15"/>
      <c r="V55" s="15"/>
      <c r="W55" s="15"/>
      <c r="X55" s="15">
        <v>0.18</v>
      </c>
      <c r="Y55" s="15"/>
      <c r="Z55" s="15"/>
      <c r="AA55" s="15">
        <v>0.11</v>
      </c>
      <c r="AB55" s="15"/>
      <c r="AC55" s="15"/>
      <c r="AD55" s="15"/>
      <c r="AE55" s="15"/>
      <c r="AF55" s="15"/>
      <c r="AG55" s="15"/>
      <c r="AH55" s="15">
        <v>0.13</v>
      </c>
      <c r="AI55" s="15"/>
      <c r="AJ55" s="15"/>
      <c r="AK55" s="15"/>
      <c r="AL55" s="15"/>
      <c r="AM55" s="15"/>
      <c r="AN55" s="15"/>
      <c r="AO55" s="15"/>
      <c r="AP55" s="15"/>
      <c r="AQ55" s="15"/>
      <c r="AR55" s="15">
        <v>0.17</v>
      </c>
      <c r="AS55" s="15">
        <v>0.14000000000000001</v>
      </c>
      <c r="AT55" s="15">
        <v>0.15</v>
      </c>
      <c r="AU55" s="15"/>
    </row>
    <row r="56" spans="1:47" s="63" customFormat="1" ht="0.75" customHeight="1" x14ac:dyDescent="0.25">
      <c r="A56" s="17"/>
      <c r="B56" s="15"/>
      <c r="C56" s="15" t="s">
        <v>91</v>
      </c>
      <c r="D56" s="15">
        <v>0.14000000000000001</v>
      </c>
      <c r="E56" s="15"/>
      <c r="F56" s="15"/>
      <c r="G56" s="15"/>
      <c r="H56" s="15">
        <v>0.23</v>
      </c>
      <c r="I56" s="15"/>
      <c r="J56" s="15"/>
      <c r="K56" s="15"/>
      <c r="L56" s="15"/>
      <c r="M56" s="15"/>
      <c r="N56" s="15">
        <v>0.19</v>
      </c>
      <c r="O56" s="15"/>
      <c r="P56" s="15"/>
      <c r="Q56" s="15">
        <v>0.12</v>
      </c>
      <c r="R56" s="15"/>
      <c r="S56" s="15"/>
      <c r="T56" s="15">
        <v>0.13</v>
      </c>
      <c r="U56" s="15"/>
      <c r="V56" s="15"/>
      <c r="W56" s="15"/>
      <c r="X56" s="15">
        <v>0.13</v>
      </c>
      <c r="Y56" s="15"/>
      <c r="Z56" s="15"/>
      <c r="AA56" s="15">
        <v>0.17</v>
      </c>
      <c r="AB56" s="15"/>
      <c r="AC56" s="15"/>
      <c r="AD56" s="15"/>
      <c r="AE56" s="15"/>
      <c r="AF56" s="15"/>
      <c r="AG56" s="15"/>
      <c r="AH56" s="15">
        <v>0.15</v>
      </c>
      <c r="AI56" s="15"/>
      <c r="AJ56" s="15"/>
      <c r="AK56" s="15"/>
      <c r="AL56" s="15"/>
      <c r="AM56" s="15"/>
      <c r="AN56" s="15"/>
      <c r="AO56" s="15"/>
      <c r="AP56" s="15"/>
      <c r="AQ56" s="15"/>
      <c r="AR56" s="15">
        <v>0.14000000000000001</v>
      </c>
      <c r="AS56" s="15">
        <v>0.14000000000000001</v>
      </c>
      <c r="AT56" s="15">
        <v>0.17</v>
      </c>
      <c r="AU56" s="15"/>
    </row>
    <row r="57" spans="1:47" s="63" customFormat="1" ht="0.75" customHeight="1" x14ac:dyDescent="0.25">
      <c r="A57" s="17"/>
      <c r="B57" s="15"/>
      <c r="C57" s="15" t="s">
        <v>105</v>
      </c>
      <c r="D57" s="15">
        <v>0.01</v>
      </c>
      <c r="E57" s="15"/>
      <c r="F57" s="15"/>
      <c r="G57" s="15"/>
      <c r="H57" s="15">
        <v>0.02</v>
      </c>
      <c r="I57" s="15"/>
      <c r="J57" s="15"/>
      <c r="K57" s="15"/>
      <c r="L57" s="15"/>
      <c r="M57" s="15"/>
      <c r="N57" s="15" t="str">
        <f>""</f>
        <v/>
      </c>
      <c r="O57" s="15"/>
      <c r="P57" s="15"/>
      <c r="Q57" s="15" t="str">
        <f>""</f>
        <v/>
      </c>
      <c r="R57" s="15"/>
      <c r="S57" s="15"/>
      <c r="T57" s="15" t="str">
        <f>""</f>
        <v/>
      </c>
      <c r="U57" s="15"/>
      <c r="V57" s="15"/>
      <c r="W57" s="15"/>
      <c r="X57" s="15" t="str">
        <f>""</f>
        <v/>
      </c>
      <c r="Y57" s="15"/>
      <c r="Z57" s="15"/>
      <c r="AA57" s="15">
        <v>0.04</v>
      </c>
      <c r="AB57" s="15"/>
      <c r="AC57" s="15"/>
      <c r="AD57" s="15"/>
      <c r="AE57" s="15"/>
      <c r="AF57" s="15"/>
      <c r="AG57" s="15"/>
      <c r="AH57" s="15">
        <v>0.02</v>
      </c>
      <c r="AI57" s="15"/>
      <c r="AJ57" s="15"/>
      <c r="AK57" s="15"/>
      <c r="AL57" s="15"/>
      <c r="AM57" s="15"/>
      <c r="AN57" s="15"/>
      <c r="AO57" s="15"/>
      <c r="AP57" s="15"/>
      <c r="AQ57" s="15"/>
      <c r="AR57" s="15">
        <v>0.01</v>
      </c>
      <c r="AS57" s="15">
        <v>0.02</v>
      </c>
      <c r="AT57" s="15">
        <v>0</v>
      </c>
      <c r="AU57" s="15"/>
    </row>
    <row r="58" spans="1:47" s="63" customFormat="1" ht="0.75" customHeight="1" x14ac:dyDescent="0.25">
      <c r="A58" s="17"/>
      <c r="B58" s="15"/>
      <c r="C58" s="15" t="s">
        <v>97</v>
      </c>
      <c r="D58" s="15">
        <v>0.09</v>
      </c>
      <c r="E58" s="15"/>
      <c r="F58" s="15"/>
      <c r="G58" s="15"/>
      <c r="H58" s="15">
        <v>0.14000000000000001</v>
      </c>
      <c r="I58" s="15"/>
      <c r="J58" s="15"/>
      <c r="K58" s="15"/>
      <c r="L58" s="15"/>
      <c r="M58" s="15"/>
      <c r="N58" s="15">
        <v>0.08</v>
      </c>
      <c r="O58" s="15"/>
      <c r="P58" s="15"/>
      <c r="Q58" s="15">
        <v>0.12</v>
      </c>
      <c r="R58" s="15"/>
      <c r="S58" s="15"/>
      <c r="T58" s="15">
        <v>0.12</v>
      </c>
      <c r="U58" s="15"/>
      <c r="V58" s="15"/>
      <c r="W58" s="15"/>
      <c r="X58" s="15">
        <v>0.11</v>
      </c>
      <c r="Y58" s="15"/>
      <c r="Z58" s="15"/>
      <c r="AA58" s="15">
        <v>0.11</v>
      </c>
      <c r="AB58" s="15"/>
      <c r="AC58" s="15"/>
      <c r="AD58" s="15"/>
      <c r="AE58" s="15"/>
      <c r="AF58" s="15"/>
      <c r="AG58" s="15"/>
      <c r="AH58" s="15">
        <v>0.08</v>
      </c>
      <c r="AI58" s="15"/>
      <c r="AJ58" s="15"/>
      <c r="AK58" s="15"/>
      <c r="AL58" s="15"/>
      <c r="AM58" s="15"/>
      <c r="AN58" s="15"/>
      <c r="AO58" s="15"/>
      <c r="AP58" s="15"/>
      <c r="AQ58" s="15"/>
      <c r="AR58" s="15">
        <v>0.09</v>
      </c>
      <c r="AS58" s="15">
        <v>0.09</v>
      </c>
      <c r="AT58" s="15">
        <v>0.09</v>
      </c>
      <c r="AU58" s="15"/>
    </row>
    <row r="59" spans="1:47" s="63" customFormat="1" ht="0.75" customHeight="1" x14ac:dyDescent="0.25">
      <c r="A59" s="17"/>
      <c r="B59" s="15"/>
      <c r="C59" s="15" t="s">
        <v>113</v>
      </c>
      <c r="D59" s="15">
        <v>0.17</v>
      </c>
      <c r="E59" s="15"/>
      <c r="F59" s="15"/>
      <c r="G59" s="15"/>
      <c r="H59" s="15">
        <v>0.19</v>
      </c>
      <c r="I59" s="15"/>
      <c r="J59" s="15"/>
      <c r="K59" s="15"/>
      <c r="L59" s="15"/>
      <c r="M59" s="15"/>
      <c r="N59" s="15">
        <v>0.23</v>
      </c>
      <c r="O59" s="15"/>
      <c r="P59" s="15"/>
      <c r="Q59" s="15">
        <v>0.15</v>
      </c>
      <c r="R59" s="15"/>
      <c r="S59" s="15"/>
      <c r="T59" s="15">
        <v>0.2</v>
      </c>
      <c r="U59" s="15"/>
      <c r="V59" s="15"/>
      <c r="W59" s="15"/>
      <c r="X59" s="15">
        <v>0.24</v>
      </c>
      <c r="Y59" s="15"/>
      <c r="Z59" s="15"/>
      <c r="AA59" s="15">
        <v>0.22</v>
      </c>
      <c r="AB59" s="15"/>
      <c r="AC59" s="15"/>
      <c r="AD59" s="15"/>
      <c r="AE59" s="15"/>
      <c r="AF59" s="15"/>
      <c r="AG59" s="15"/>
      <c r="AH59" s="15">
        <v>0.14000000000000001</v>
      </c>
      <c r="AI59" s="15"/>
      <c r="AJ59" s="15"/>
      <c r="AK59" s="15"/>
      <c r="AL59" s="15"/>
      <c r="AM59" s="15"/>
      <c r="AN59" s="15"/>
      <c r="AO59" s="15"/>
      <c r="AP59" s="15"/>
      <c r="AQ59" s="15"/>
      <c r="AR59" s="15">
        <v>0.17</v>
      </c>
      <c r="AS59" s="15">
        <v>0.18</v>
      </c>
      <c r="AT59" s="15">
        <v>0.15</v>
      </c>
      <c r="AU59" s="15"/>
    </row>
    <row r="60" spans="1:47" s="63" customFormat="1" ht="0.75" customHeight="1" x14ac:dyDescent="0.25">
      <c r="A60" s="17"/>
      <c r="B60" s="15"/>
      <c r="C60" s="15" t="s">
        <v>93</v>
      </c>
      <c r="D60" s="15">
        <v>0.08</v>
      </c>
      <c r="E60" s="15"/>
      <c r="F60" s="15"/>
      <c r="G60" s="15"/>
      <c r="H60" s="15">
        <v>0.09</v>
      </c>
      <c r="I60" s="15"/>
      <c r="J60" s="15"/>
      <c r="K60" s="15"/>
      <c r="L60" s="15"/>
      <c r="M60" s="15"/>
      <c r="N60" s="15">
        <v>0.1</v>
      </c>
      <c r="O60" s="15"/>
      <c r="P60" s="15"/>
      <c r="Q60" s="15">
        <v>0.05</v>
      </c>
      <c r="R60" s="15"/>
      <c r="S60" s="15"/>
      <c r="T60" s="15">
        <v>0.05</v>
      </c>
      <c r="U60" s="15"/>
      <c r="V60" s="15"/>
      <c r="W60" s="15"/>
      <c r="X60" s="15">
        <v>7.0000000000000007E-2</v>
      </c>
      <c r="Y60" s="15"/>
      <c r="Z60" s="15"/>
      <c r="AA60" s="15">
        <v>0.13</v>
      </c>
      <c r="AB60" s="15"/>
      <c r="AC60" s="15"/>
      <c r="AD60" s="15"/>
      <c r="AE60" s="15"/>
      <c r="AF60" s="15"/>
      <c r="AG60" s="15"/>
      <c r="AH60" s="15">
        <v>0.06</v>
      </c>
      <c r="AI60" s="15"/>
      <c r="AJ60" s="15"/>
      <c r="AK60" s="15"/>
      <c r="AL60" s="15"/>
      <c r="AM60" s="15"/>
      <c r="AN60" s="15"/>
      <c r="AO60" s="15"/>
      <c r="AP60" s="15"/>
      <c r="AQ60" s="15"/>
      <c r="AR60" s="15">
        <v>7.0000000000000007E-2</v>
      </c>
      <c r="AS60" s="15">
        <v>0.08</v>
      </c>
      <c r="AT60" s="15">
        <v>0.09</v>
      </c>
      <c r="AU60" s="15"/>
    </row>
    <row r="61" spans="1:47" s="63" customFormat="1" ht="0.75" customHeight="1" x14ac:dyDescent="0.25">
      <c r="A61" s="17"/>
      <c r="B61" s="15"/>
      <c r="C61" s="15" t="s">
        <v>111</v>
      </c>
      <c r="D61" s="15">
        <v>0.18</v>
      </c>
      <c r="E61" s="15"/>
      <c r="F61" s="15"/>
      <c r="G61" s="15"/>
      <c r="H61" s="15">
        <v>0.11</v>
      </c>
      <c r="I61" s="15"/>
      <c r="J61" s="15"/>
      <c r="K61" s="15"/>
      <c r="L61" s="15"/>
      <c r="M61" s="15"/>
      <c r="N61" s="15">
        <v>0.12</v>
      </c>
      <c r="O61" s="15"/>
      <c r="P61" s="15"/>
      <c r="Q61" s="15">
        <v>0.25</v>
      </c>
      <c r="R61" s="15"/>
      <c r="S61" s="15"/>
      <c r="T61" s="15">
        <v>0.14000000000000001</v>
      </c>
      <c r="U61" s="15"/>
      <c r="V61" s="15"/>
      <c r="W61" s="15"/>
      <c r="X61" s="15">
        <v>0.24</v>
      </c>
      <c r="Y61" s="15"/>
      <c r="Z61" s="15"/>
      <c r="AA61" s="15">
        <v>0.15</v>
      </c>
      <c r="AB61" s="15"/>
      <c r="AC61" s="15"/>
      <c r="AD61" s="15"/>
      <c r="AE61" s="15"/>
      <c r="AF61" s="15"/>
      <c r="AG61" s="15"/>
      <c r="AH61" s="15">
        <v>0.23</v>
      </c>
      <c r="AI61" s="15"/>
      <c r="AJ61" s="15"/>
      <c r="AK61" s="15"/>
      <c r="AL61" s="15"/>
      <c r="AM61" s="15"/>
      <c r="AN61" s="15"/>
      <c r="AO61" s="15"/>
      <c r="AP61" s="15"/>
      <c r="AQ61" s="15"/>
      <c r="AR61" s="15">
        <v>0.18</v>
      </c>
      <c r="AS61" s="15">
        <v>0.18</v>
      </c>
      <c r="AT61" s="15">
        <v>0.16</v>
      </c>
      <c r="AU61" s="15"/>
    </row>
    <row r="62" spans="1:47" s="63" customFormat="1" ht="0.75" customHeight="1" x14ac:dyDescent="0.25">
      <c r="A62" s="17"/>
      <c r="B62" s="15"/>
      <c r="C62" s="15" t="s">
        <v>116</v>
      </c>
      <c r="D62" s="15">
        <v>0.11</v>
      </c>
      <c r="E62" s="15"/>
      <c r="F62" s="15"/>
      <c r="G62" s="15"/>
      <c r="H62" s="15">
        <v>0.14000000000000001</v>
      </c>
      <c r="I62" s="15"/>
      <c r="J62" s="15"/>
      <c r="K62" s="15"/>
      <c r="L62" s="15"/>
      <c r="M62" s="15"/>
      <c r="N62" s="15">
        <v>0.12</v>
      </c>
      <c r="O62" s="15"/>
      <c r="P62" s="15"/>
      <c r="Q62" s="15">
        <v>0.1</v>
      </c>
      <c r="R62" s="15"/>
      <c r="S62" s="15"/>
      <c r="T62" s="15">
        <v>0.13</v>
      </c>
      <c r="U62" s="15"/>
      <c r="V62" s="15"/>
      <c r="W62" s="15"/>
      <c r="X62" s="15">
        <v>0.11</v>
      </c>
      <c r="Y62" s="15"/>
      <c r="Z62" s="15"/>
      <c r="AA62" s="15">
        <v>0.06</v>
      </c>
      <c r="AB62" s="15"/>
      <c r="AC62" s="15"/>
      <c r="AD62" s="15"/>
      <c r="AE62" s="15"/>
      <c r="AF62" s="15"/>
      <c r="AG62" s="15"/>
      <c r="AH62" s="15">
        <v>0.11</v>
      </c>
      <c r="AI62" s="15"/>
      <c r="AJ62" s="15"/>
      <c r="AK62" s="15"/>
      <c r="AL62" s="15"/>
      <c r="AM62" s="15"/>
      <c r="AN62" s="15"/>
      <c r="AO62" s="15"/>
      <c r="AP62" s="15"/>
      <c r="AQ62" s="15"/>
      <c r="AR62" s="15">
        <v>0.11</v>
      </c>
      <c r="AS62" s="15">
        <v>0.12</v>
      </c>
      <c r="AT62" s="15">
        <v>0.1</v>
      </c>
      <c r="AU62" s="15"/>
    </row>
    <row r="63" spans="1:47" s="63" customFormat="1" ht="0.75" customHeight="1" x14ac:dyDescent="0.25">
      <c r="A63" s="17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</row>
    <row r="64" spans="1:47" s="63" customFormat="1" ht="0.75" customHeight="1" x14ac:dyDescent="0.25">
      <c r="A64" s="18">
        <v>40940</v>
      </c>
      <c r="B64" s="15" t="s">
        <v>106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</row>
    <row r="65" spans="1:47" s="63" customFormat="1" ht="0.75" customHeight="1" x14ac:dyDescent="0.25">
      <c r="A65" s="17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</row>
    <row r="66" spans="1:47" s="63" customFormat="1" ht="0.75" customHeight="1" x14ac:dyDescent="0.25">
      <c r="A66" s="17"/>
      <c r="B66" s="15"/>
      <c r="C66" s="15"/>
      <c r="D66" s="15" t="s">
        <v>1</v>
      </c>
      <c r="E66" s="15" t="s">
        <v>2</v>
      </c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</row>
    <row r="67" spans="1:47" ht="0.75" customHeight="1" x14ac:dyDescent="0.25">
      <c r="A67" s="17"/>
      <c r="B67" s="15"/>
      <c r="C67" s="15"/>
      <c r="D67" s="15"/>
      <c r="E67" s="15" t="s">
        <v>3</v>
      </c>
      <c r="F67" s="15" t="s">
        <v>4</v>
      </c>
      <c r="G67" s="15" t="s">
        <v>5</v>
      </c>
      <c r="H67" s="15" t="s">
        <v>6</v>
      </c>
      <c r="I67" s="15" t="s">
        <v>7</v>
      </c>
      <c r="J67" s="15" t="s">
        <v>8</v>
      </c>
      <c r="K67" s="15" t="s">
        <v>9</v>
      </c>
      <c r="L67" s="15" t="s">
        <v>10</v>
      </c>
      <c r="M67" s="15" t="s">
        <v>11</v>
      </c>
      <c r="N67" s="15" t="s">
        <v>12</v>
      </c>
      <c r="O67" s="15" t="s">
        <v>13</v>
      </c>
      <c r="P67" s="15" t="s">
        <v>14</v>
      </c>
      <c r="Q67" s="15" t="s">
        <v>15</v>
      </c>
      <c r="R67" s="15" t="s">
        <v>16</v>
      </c>
      <c r="S67" s="15" t="s">
        <v>17</v>
      </c>
      <c r="T67" s="15" t="s">
        <v>18</v>
      </c>
      <c r="U67" s="15" t="s">
        <v>19</v>
      </c>
      <c r="V67" s="15" t="s">
        <v>20</v>
      </c>
      <c r="W67" s="15" t="s">
        <v>21</v>
      </c>
      <c r="X67" s="15" t="s">
        <v>22</v>
      </c>
      <c r="Y67" s="15" t="s">
        <v>23</v>
      </c>
      <c r="Z67" s="15" t="s">
        <v>24</v>
      </c>
      <c r="AA67" s="15" t="s">
        <v>25</v>
      </c>
      <c r="AB67" s="15" t="s">
        <v>26</v>
      </c>
      <c r="AC67" s="15" t="s">
        <v>27</v>
      </c>
      <c r="AD67" s="15" t="s">
        <v>28</v>
      </c>
      <c r="AE67" s="15" t="s">
        <v>29</v>
      </c>
      <c r="AF67" s="15" t="s">
        <v>30</v>
      </c>
      <c r="AG67" s="15" t="s">
        <v>31</v>
      </c>
      <c r="AH67" s="15" t="s">
        <v>32</v>
      </c>
      <c r="AI67" s="15" t="s">
        <v>33</v>
      </c>
      <c r="AJ67" s="15" t="s">
        <v>34</v>
      </c>
      <c r="AK67" s="15" t="s">
        <v>35</v>
      </c>
      <c r="AL67" s="15" t="s">
        <v>36</v>
      </c>
      <c r="AM67" s="15" t="s">
        <v>37</v>
      </c>
      <c r="AN67" s="15" t="s">
        <v>38</v>
      </c>
      <c r="AO67" s="15" t="s">
        <v>39</v>
      </c>
      <c r="AP67" s="15" t="s">
        <v>40</v>
      </c>
      <c r="AQ67" s="15" t="s">
        <v>41</v>
      </c>
    </row>
    <row r="68" spans="1:47" ht="0.75" customHeight="1" x14ac:dyDescent="0.25">
      <c r="A68" s="17"/>
      <c r="B68" s="15" t="s">
        <v>42</v>
      </c>
      <c r="C68" s="15" t="s">
        <v>43</v>
      </c>
      <c r="D68" s="15">
        <v>1400</v>
      </c>
      <c r="E68" s="15">
        <v>15</v>
      </c>
      <c r="F68" s="15">
        <v>32</v>
      </c>
      <c r="G68" s="15">
        <v>23</v>
      </c>
      <c r="H68" s="15">
        <v>67</v>
      </c>
      <c r="I68" s="15">
        <v>24</v>
      </c>
      <c r="J68" s="15">
        <v>16</v>
      </c>
      <c r="K68" s="15">
        <v>15</v>
      </c>
      <c r="L68" s="15">
        <v>55</v>
      </c>
      <c r="M68" s="15">
        <v>28</v>
      </c>
      <c r="N68" s="15">
        <v>55</v>
      </c>
      <c r="O68" s="15">
        <v>36</v>
      </c>
      <c r="P68" s="15">
        <v>44</v>
      </c>
      <c r="Q68" s="15">
        <v>68</v>
      </c>
      <c r="R68" s="15">
        <v>43</v>
      </c>
      <c r="S68" s="15">
        <v>32</v>
      </c>
      <c r="T68" s="15">
        <v>91</v>
      </c>
      <c r="U68" s="15">
        <v>32</v>
      </c>
      <c r="V68" s="15">
        <v>12</v>
      </c>
      <c r="W68" s="15">
        <v>33</v>
      </c>
      <c r="X68" s="15">
        <v>60</v>
      </c>
      <c r="Y68" s="15">
        <v>30</v>
      </c>
      <c r="Z68" s="15">
        <v>18</v>
      </c>
      <c r="AA68" s="15">
        <v>65</v>
      </c>
      <c r="AB68" s="15">
        <v>56</v>
      </c>
      <c r="AC68" s="15">
        <v>15</v>
      </c>
      <c r="AD68" s="15">
        <v>30</v>
      </c>
      <c r="AE68" s="15">
        <v>35</v>
      </c>
      <c r="AF68" s="15">
        <v>10</v>
      </c>
      <c r="AG68" s="15">
        <v>27</v>
      </c>
      <c r="AH68" s="15">
        <v>125</v>
      </c>
      <c r="AI68" s="15">
        <v>27</v>
      </c>
      <c r="AJ68" s="15">
        <v>17</v>
      </c>
      <c r="AK68" s="15">
        <v>37</v>
      </c>
      <c r="AL68" s="15">
        <v>9</v>
      </c>
      <c r="AM68" s="15">
        <v>39</v>
      </c>
      <c r="AN68" s="15">
        <v>23</v>
      </c>
      <c r="AO68" s="15">
        <v>30</v>
      </c>
      <c r="AP68" s="15">
        <v>13</v>
      </c>
      <c r="AQ68" s="15">
        <v>13</v>
      </c>
    </row>
    <row r="69" spans="1:47" ht="0.75" customHeight="1" x14ac:dyDescent="0.25">
      <c r="A69" s="17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47" ht="0.75" customHeight="1" x14ac:dyDescent="0.25">
      <c r="A70" s="17"/>
      <c r="B70" s="15"/>
      <c r="C70" s="15" t="s">
        <v>44</v>
      </c>
      <c r="D70" s="15">
        <v>1405</v>
      </c>
      <c r="E70" s="15">
        <v>17</v>
      </c>
      <c r="F70" s="15">
        <v>30</v>
      </c>
      <c r="G70" s="15">
        <v>28</v>
      </c>
      <c r="H70" s="15">
        <v>63</v>
      </c>
      <c r="I70" s="15">
        <v>25</v>
      </c>
      <c r="J70" s="15">
        <v>19</v>
      </c>
      <c r="K70" s="15">
        <v>18</v>
      </c>
      <c r="L70" s="15">
        <v>52</v>
      </c>
      <c r="M70" s="15">
        <v>29</v>
      </c>
      <c r="N70" s="15">
        <v>52</v>
      </c>
      <c r="O70" s="15">
        <v>37</v>
      </c>
      <c r="P70" s="15">
        <v>51</v>
      </c>
      <c r="Q70" s="15">
        <v>54</v>
      </c>
      <c r="R70" s="15">
        <v>42</v>
      </c>
      <c r="S70" s="15">
        <v>38</v>
      </c>
      <c r="T70" s="15">
        <v>95</v>
      </c>
      <c r="U70" s="15">
        <v>25</v>
      </c>
      <c r="V70" s="15">
        <v>13</v>
      </c>
      <c r="W70" s="15">
        <v>40</v>
      </c>
      <c r="X70" s="15">
        <v>64</v>
      </c>
      <c r="Y70" s="15">
        <v>28</v>
      </c>
      <c r="Z70" s="15">
        <v>22</v>
      </c>
      <c r="AA70" s="15">
        <v>61</v>
      </c>
      <c r="AB70" s="15">
        <v>44</v>
      </c>
      <c r="AC70" s="15">
        <v>28</v>
      </c>
      <c r="AD70" s="15">
        <v>28</v>
      </c>
      <c r="AE70" s="15">
        <v>33</v>
      </c>
      <c r="AF70" s="15">
        <v>11</v>
      </c>
      <c r="AG70" s="15">
        <v>25</v>
      </c>
      <c r="AH70" s="15">
        <v>111</v>
      </c>
      <c r="AI70" s="15">
        <v>22</v>
      </c>
      <c r="AJ70" s="15">
        <v>20</v>
      </c>
      <c r="AK70" s="15">
        <v>38</v>
      </c>
      <c r="AL70" s="15">
        <v>17</v>
      </c>
      <c r="AM70" s="15">
        <v>37</v>
      </c>
      <c r="AN70" s="15">
        <v>27</v>
      </c>
      <c r="AO70" s="15">
        <v>31</v>
      </c>
      <c r="AP70" s="15">
        <v>15</v>
      </c>
      <c r="AQ70" s="15">
        <v>14</v>
      </c>
    </row>
    <row r="71" spans="1:47" ht="0.75" customHeight="1" x14ac:dyDescent="0.25">
      <c r="A71" s="17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47" ht="0.75" customHeight="1" x14ac:dyDescent="0.25">
      <c r="A72" s="17"/>
      <c r="B72" s="15" t="s">
        <v>107</v>
      </c>
      <c r="C72" s="15" t="s">
        <v>110</v>
      </c>
      <c r="D72" s="15">
        <v>0.21</v>
      </c>
      <c r="E72" s="15">
        <v>0.27</v>
      </c>
      <c r="F72" s="15">
        <v>0.13</v>
      </c>
      <c r="G72" s="15">
        <v>0.22</v>
      </c>
      <c r="H72" s="15">
        <v>0.25</v>
      </c>
      <c r="I72" s="15">
        <v>0.28999999999999998</v>
      </c>
      <c r="J72" s="15">
        <v>0.25</v>
      </c>
      <c r="K72" s="15">
        <v>7.0000000000000007E-2</v>
      </c>
      <c r="L72" s="15">
        <v>0.18</v>
      </c>
      <c r="M72" s="15">
        <v>0.32</v>
      </c>
      <c r="N72" s="15">
        <v>0.13</v>
      </c>
      <c r="O72" s="15">
        <v>0.25</v>
      </c>
      <c r="P72" s="15">
        <v>0.14000000000000001</v>
      </c>
      <c r="Q72" s="15">
        <v>0.21</v>
      </c>
      <c r="R72" s="15">
        <v>0.19</v>
      </c>
      <c r="S72" s="15">
        <v>0.25</v>
      </c>
      <c r="T72" s="15">
        <v>0.23</v>
      </c>
      <c r="U72" s="15">
        <v>0.12</v>
      </c>
      <c r="V72" s="15">
        <v>0.17</v>
      </c>
      <c r="W72" s="15">
        <v>0.21</v>
      </c>
      <c r="X72" s="15">
        <v>0.18</v>
      </c>
      <c r="Y72" s="15">
        <v>0.2</v>
      </c>
      <c r="Z72" s="15">
        <v>0.22</v>
      </c>
      <c r="AA72" s="15">
        <v>0.18</v>
      </c>
      <c r="AB72" s="15">
        <v>0.23</v>
      </c>
      <c r="AC72" s="15">
        <v>0.2</v>
      </c>
      <c r="AD72" s="15">
        <v>0.13</v>
      </c>
      <c r="AE72" s="15">
        <v>0.26</v>
      </c>
      <c r="AF72" s="15">
        <v>0.4</v>
      </c>
      <c r="AG72" s="15">
        <v>0.41</v>
      </c>
      <c r="AH72" s="15">
        <v>0.27</v>
      </c>
      <c r="AI72" s="15">
        <v>0.26</v>
      </c>
      <c r="AJ72" s="15">
        <v>0.24</v>
      </c>
      <c r="AK72" s="15">
        <v>0.14000000000000001</v>
      </c>
      <c r="AL72" s="15">
        <v>0.22</v>
      </c>
      <c r="AM72" s="15">
        <v>0.23</v>
      </c>
      <c r="AN72" s="15">
        <v>0.09</v>
      </c>
      <c r="AO72" s="15">
        <v>0.13</v>
      </c>
      <c r="AP72" s="15">
        <v>0.08</v>
      </c>
      <c r="AQ72" s="15">
        <v>0.38</v>
      </c>
    </row>
    <row r="73" spans="1:47" ht="0.75" customHeight="1" x14ac:dyDescent="0.25">
      <c r="A73" s="17"/>
      <c r="B73" s="15"/>
      <c r="C73" s="15" t="s">
        <v>109</v>
      </c>
      <c r="D73" s="15">
        <v>0.38</v>
      </c>
      <c r="E73" s="15">
        <v>0.47</v>
      </c>
      <c r="F73" s="15">
        <v>0.22</v>
      </c>
      <c r="G73" s="15">
        <v>0.43</v>
      </c>
      <c r="H73" s="15">
        <v>0.28000000000000003</v>
      </c>
      <c r="I73" s="15">
        <v>0.38</v>
      </c>
      <c r="J73" s="15">
        <v>0.25</v>
      </c>
      <c r="K73" s="15">
        <v>0.67</v>
      </c>
      <c r="L73" s="15">
        <v>0.38</v>
      </c>
      <c r="M73" s="15">
        <v>0.28999999999999998</v>
      </c>
      <c r="N73" s="15">
        <v>0.4</v>
      </c>
      <c r="O73" s="15">
        <v>0.28000000000000003</v>
      </c>
      <c r="P73" s="15">
        <v>0.43</v>
      </c>
      <c r="Q73" s="15">
        <v>0.44</v>
      </c>
      <c r="R73" s="15">
        <v>0.28000000000000003</v>
      </c>
      <c r="S73" s="15">
        <v>0.47</v>
      </c>
      <c r="T73" s="15">
        <v>0.4</v>
      </c>
      <c r="U73" s="15">
        <v>0.47</v>
      </c>
      <c r="V73" s="15">
        <v>0.08</v>
      </c>
      <c r="W73" s="15">
        <v>0.27</v>
      </c>
      <c r="X73" s="15">
        <v>0.38</v>
      </c>
      <c r="Y73" s="15">
        <v>0.43</v>
      </c>
      <c r="Z73" s="15">
        <v>0.61</v>
      </c>
      <c r="AA73" s="15">
        <v>0.49</v>
      </c>
      <c r="AB73" s="15">
        <v>0.36</v>
      </c>
      <c r="AC73" s="15">
        <v>0.2</v>
      </c>
      <c r="AD73" s="15">
        <v>0.4</v>
      </c>
      <c r="AE73" s="15">
        <v>0.51</v>
      </c>
      <c r="AF73" s="15">
        <v>0.5</v>
      </c>
      <c r="AG73" s="15">
        <v>0.3</v>
      </c>
      <c r="AH73" s="15">
        <v>0.36</v>
      </c>
      <c r="AI73" s="15">
        <v>0.26</v>
      </c>
      <c r="AJ73" s="15">
        <v>0.41</v>
      </c>
      <c r="AK73" s="15">
        <v>0.46</v>
      </c>
      <c r="AL73" s="15">
        <v>0.56000000000000005</v>
      </c>
      <c r="AM73" s="15">
        <v>0.33</v>
      </c>
      <c r="AN73" s="15">
        <v>0.35</v>
      </c>
      <c r="AO73" s="15">
        <v>0.37</v>
      </c>
      <c r="AP73" s="15">
        <v>0.62</v>
      </c>
      <c r="AQ73" s="15">
        <v>0.38</v>
      </c>
    </row>
    <row r="74" spans="1:47" ht="0.75" customHeight="1" x14ac:dyDescent="0.25">
      <c r="A74" s="17"/>
      <c r="B74" s="15"/>
      <c r="C74" s="15" t="s">
        <v>115</v>
      </c>
      <c r="D74" s="15">
        <v>0.11</v>
      </c>
      <c r="E74" s="15">
        <v>7.0000000000000007E-2</v>
      </c>
      <c r="F74" s="15">
        <v>0.06</v>
      </c>
      <c r="G74" s="15">
        <v>0.17</v>
      </c>
      <c r="H74" s="15">
        <v>0.12</v>
      </c>
      <c r="I74" s="15">
        <v>0.17</v>
      </c>
      <c r="J74" s="15">
        <v>0.06</v>
      </c>
      <c r="K74" s="15" t="s">
        <v>47</v>
      </c>
      <c r="L74" s="15">
        <v>7.0000000000000007E-2</v>
      </c>
      <c r="M74" s="15">
        <v>0.18</v>
      </c>
      <c r="N74" s="15">
        <v>7.0000000000000007E-2</v>
      </c>
      <c r="O74" s="15">
        <v>0.22</v>
      </c>
      <c r="P74" s="15">
        <v>0.05</v>
      </c>
      <c r="Q74" s="15">
        <v>0.1</v>
      </c>
      <c r="R74" s="15">
        <v>0.14000000000000001</v>
      </c>
      <c r="S74" s="15">
        <v>0.13</v>
      </c>
      <c r="T74" s="15">
        <v>0.1</v>
      </c>
      <c r="U74" s="15">
        <v>0.06</v>
      </c>
      <c r="V74" s="15">
        <v>0.08</v>
      </c>
      <c r="W74" s="15">
        <v>0.21</v>
      </c>
      <c r="X74" s="15">
        <v>0.1</v>
      </c>
      <c r="Y74" s="15">
        <v>0.1</v>
      </c>
      <c r="Z74" s="15">
        <v>0.11</v>
      </c>
      <c r="AA74" s="15">
        <v>0.05</v>
      </c>
      <c r="AB74" s="15">
        <v>0.13</v>
      </c>
      <c r="AC74" s="15">
        <v>0.13</v>
      </c>
      <c r="AD74" s="15">
        <v>0.03</v>
      </c>
      <c r="AE74" s="15">
        <v>0.14000000000000001</v>
      </c>
      <c r="AF74" s="15">
        <v>0.1</v>
      </c>
      <c r="AG74" s="15">
        <v>0.3</v>
      </c>
      <c r="AH74" s="15">
        <v>0.08</v>
      </c>
      <c r="AI74" s="15">
        <v>0.11</v>
      </c>
      <c r="AJ74" s="15">
        <v>0.18</v>
      </c>
      <c r="AK74" s="15">
        <v>0.11</v>
      </c>
      <c r="AL74" s="15">
        <v>0.11</v>
      </c>
      <c r="AM74" s="15">
        <v>0.1</v>
      </c>
      <c r="AN74" s="15" t="s">
        <v>47</v>
      </c>
      <c r="AO74" s="15">
        <v>0.17</v>
      </c>
      <c r="AP74" s="15" t="s">
        <v>47</v>
      </c>
      <c r="AQ74" s="15">
        <v>0.15</v>
      </c>
    </row>
    <row r="75" spans="1:47" ht="0.75" customHeight="1" x14ac:dyDescent="0.25">
      <c r="A75" s="17"/>
      <c r="B75" s="15"/>
      <c r="C75" s="15" t="s">
        <v>88</v>
      </c>
      <c r="D75" s="15">
        <v>0.24</v>
      </c>
      <c r="E75" s="15">
        <v>0.2</v>
      </c>
      <c r="F75" s="15">
        <v>0.13</v>
      </c>
      <c r="G75" s="15">
        <v>0.3</v>
      </c>
      <c r="H75" s="15">
        <v>0.27</v>
      </c>
      <c r="I75" s="15">
        <v>0.38</v>
      </c>
      <c r="J75" s="15">
        <v>0.13</v>
      </c>
      <c r="K75" s="15">
        <v>0.13</v>
      </c>
      <c r="L75" s="15">
        <v>0.27</v>
      </c>
      <c r="M75" s="15">
        <v>0.28999999999999998</v>
      </c>
      <c r="N75" s="15">
        <v>0.18</v>
      </c>
      <c r="O75" s="15">
        <v>0.19</v>
      </c>
      <c r="P75" s="15">
        <v>0.34</v>
      </c>
      <c r="Q75" s="15">
        <v>0.31</v>
      </c>
      <c r="R75" s="15">
        <v>0.34</v>
      </c>
      <c r="S75" s="15">
        <v>0.25</v>
      </c>
      <c r="T75" s="15">
        <v>0.24</v>
      </c>
      <c r="U75" s="15">
        <v>0.19</v>
      </c>
      <c r="V75" s="15">
        <v>0.5</v>
      </c>
      <c r="W75" s="15">
        <v>0.24</v>
      </c>
      <c r="X75" s="15">
        <v>0.23</v>
      </c>
      <c r="Y75" s="15">
        <v>0.33</v>
      </c>
      <c r="Z75" s="15">
        <v>0.11</v>
      </c>
      <c r="AA75" s="15">
        <v>0.12</v>
      </c>
      <c r="AB75" s="15">
        <v>0.27</v>
      </c>
      <c r="AC75" s="15">
        <v>0.4</v>
      </c>
      <c r="AD75" s="15">
        <v>0.27</v>
      </c>
      <c r="AE75" s="15">
        <v>0.23</v>
      </c>
      <c r="AF75" s="15">
        <v>0.1</v>
      </c>
      <c r="AG75" s="15">
        <v>0.15</v>
      </c>
      <c r="AH75" s="15">
        <v>0.23</v>
      </c>
      <c r="AI75" s="15">
        <v>0.08</v>
      </c>
      <c r="AJ75" s="15">
        <v>0.18</v>
      </c>
      <c r="AK75" s="15">
        <v>0.24</v>
      </c>
      <c r="AL75" s="15">
        <v>0.11</v>
      </c>
      <c r="AM75" s="15">
        <v>0.15</v>
      </c>
      <c r="AN75" s="15">
        <v>0.3</v>
      </c>
      <c r="AO75" s="15">
        <v>0.27</v>
      </c>
      <c r="AP75" s="15">
        <v>0.23</v>
      </c>
      <c r="AQ75" s="15">
        <v>0.31</v>
      </c>
    </row>
    <row r="76" spans="1:47" ht="0.75" customHeight="1" x14ac:dyDescent="0.25">
      <c r="A76" s="17"/>
      <c r="B76" s="15"/>
      <c r="C76" s="15" t="s">
        <v>112</v>
      </c>
      <c r="D76" s="15">
        <v>0.17</v>
      </c>
      <c r="E76" s="15">
        <v>0.47</v>
      </c>
      <c r="F76" s="15">
        <v>0.22</v>
      </c>
      <c r="G76" s="15">
        <v>0.13</v>
      </c>
      <c r="H76" s="15">
        <v>0.18</v>
      </c>
      <c r="I76" s="15">
        <v>0.17</v>
      </c>
      <c r="J76" s="15">
        <v>0.25</v>
      </c>
      <c r="K76" s="15">
        <v>0.13</v>
      </c>
      <c r="L76" s="15">
        <v>0.13</v>
      </c>
      <c r="M76" s="15">
        <v>0.21</v>
      </c>
      <c r="N76" s="15">
        <v>0.17</v>
      </c>
      <c r="O76" s="15">
        <v>0.31</v>
      </c>
      <c r="P76" s="15">
        <v>0.2</v>
      </c>
      <c r="Q76" s="15">
        <v>0.16</v>
      </c>
      <c r="R76" s="15">
        <v>0.12</v>
      </c>
      <c r="S76" s="15">
        <v>0.09</v>
      </c>
      <c r="T76" s="15">
        <v>0.18</v>
      </c>
      <c r="U76" s="15">
        <v>0.22</v>
      </c>
      <c r="V76" s="15">
        <v>0.08</v>
      </c>
      <c r="W76" s="15">
        <v>0.15</v>
      </c>
      <c r="X76" s="15">
        <v>0.05</v>
      </c>
      <c r="Y76" s="15">
        <v>0.1</v>
      </c>
      <c r="Z76" s="15">
        <v>0.17</v>
      </c>
      <c r="AA76" s="15">
        <v>0.2</v>
      </c>
      <c r="AB76" s="15">
        <v>0.18</v>
      </c>
      <c r="AC76" s="15">
        <v>0.2</v>
      </c>
      <c r="AD76" s="15">
        <v>0.27</v>
      </c>
      <c r="AE76" s="15">
        <v>0.23</v>
      </c>
      <c r="AF76" s="15">
        <v>0.4</v>
      </c>
      <c r="AG76" s="15">
        <v>0.19</v>
      </c>
      <c r="AH76" s="15">
        <v>0.16</v>
      </c>
      <c r="AI76" s="15">
        <v>0.15</v>
      </c>
      <c r="AJ76" s="15">
        <v>0.24</v>
      </c>
      <c r="AK76" s="15">
        <v>0.16</v>
      </c>
      <c r="AL76" s="15">
        <v>0.11</v>
      </c>
      <c r="AM76" s="15">
        <v>0.18</v>
      </c>
      <c r="AN76" s="15">
        <v>0.13</v>
      </c>
      <c r="AO76" s="15">
        <v>0.17</v>
      </c>
      <c r="AP76" s="15">
        <v>0.15</v>
      </c>
      <c r="AQ76" s="15">
        <v>0.08</v>
      </c>
    </row>
    <row r="77" spans="1:47" ht="0.75" customHeight="1" x14ac:dyDescent="0.25">
      <c r="A77" s="17"/>
      <c r="B77" s="15"/>
      <c r="C77" s="15" t="s">
        <v>108</v>
      </c>
      <c r="D77" s="15">
        <v>0.68</v>
      </c>
      <c r="E77" s="15">
        <v>0.87</v>
      </c>
      <c r="F77" s="15">
        <v>0.69</v>
      </c>
      <c r="G77" s="15">
        <v>0.65</v>
      </c>
      <c r="H77" s="15">
        <v>0.61</v>
      </c>
      <c r="I77" s="15">
        <v>0.54</v>
      </c>
      <c r="J77" s="15">
        <v>0.31</v>
      </c>
      <c r="K77" s="15">
        <v>0.8</v>
      </c>
      <c r="L77" s="15">
        <v>0.71</v>
      </c>
      <c r="M77" s="15">
        <v>0.5</v>
      </c>
      <c r="N77" s="15">
        <v>0.69</v>
      </c>
      <c r="O77" s="15">
        <v>0.64</v>
      </c>
      <c r="P77" s="15">
        <v>0.75</v>
      </c>
      <c r="Q77" s="15">
        <v>0.69</v>
      </c>
      <c r="R77" s="15">
        <v>0.65</v>
      </c>
      <c r="S77" s="15">
        <v>0.81</v>
      </c>
      <c r="T77" s="15">
        <v>0.67</v>
      </c>
      <c r="U77" s="15">
        <v>0.81</v>
      </c>
      <c r="V77" s="15">
        <v>0.92</v>
      </c>
      <c r="W77" s="15">
        <v>0.48</v>
      </c>
      <c r="X77" s="15">
        <v>0.73</v>
      </c>
      <c r="Y77" s="15">
        <v>0.56999999999999995</v>
      </c>
      <c r="Z77" s="15">
        <v>0.72</v>
      </c>
      <c r="AA77" s="15">
        <v>0.77</v>
      </c>
      <c r="AB77" s="15">
        <v>0.71</v>
      </c>
      <c r="AC77" s="15">
        <v>0.67</v>
      </c>
      <c r="AD77" s="15">
        <v>0.6</v>
      </c>
      <c r="AE77" s="15">
        <v>0.71</v>
      </c>
      <c r="AF77" s="15">
        <v>0.7</v>
      </c>
      <c r="AG77" s="15">
        <v>0.63</v>
      </c>
      <c r="AH77" s="15">
        <v>0.68</v>
      </c>
      <c r="AI77" s="15">
        <v>0.62</v>
      </c>
      <c r="AJ77" s="15">
        <v>0.71</v>
      </c>
      <c r="AK77" s="15">
        <v>0.76</v>
      </c>
      <c r="AL77" s="15">
        <v>0.89</v>
      </c>
      <c r="AM77" s="15">
        <v>0.74</v>
      </c>
      <c r="AN77" s="15">
        <v>0.65</v>
      </c>
      <c r="AO77" s="15">
        <v>0.63</v>
      </c>
      <c r="AP77" s="15">
        <v>0.69</v>
      </c>
      <c r="AQ77" s="15">
        <v>0.62</v>
      </c>
    </row>
    <row r="78" spans="1:47" ht="0.75" customHeight="1" x14ac:dyDescent="0.25">
      <c r="A78" s="17"/>
      <c r="B78" s="15"/>
      <c r="C78" s="15" t="s">
        <v>114</v>
      </c>
      <c r="D78" s="15">
        <v>0.15</v>
      </c>
      <c r="E78" s="15">
        <v>7.0000000000000007E-2</v>
      </c>
      <c r="F78" s="15">
        <v>0.13</v>
      </c>
      <c r="G78" s="15">
        <v>0.17</v>
      </c>
      <c r="H78" s="15">
        <v>7.0000000000000007E-2</v>
      </c>
      <c r="I78" s="15">
        <v>0.17</v>
      </c>
      <c r="J78" s="15">
        <v>0.31</v>
      </c>
      <c r="K78" s="15">
        <v>0.2</v>
      </c>
      <c r="L78" s="15">
        <v>0.2</v>
      </c>
      <c r="M78" s="15">
        <v>0.28999999999999998</v>
      </c>
      <c r="N78" s="15">
        <v>0.22</v>
      </c>
      <c r="O78" s="15">
        <v>0.17</v>
      </c>
      <c r="P78" s="15">
        <v>0.16</v>
      </c>
      <c r="Q78" s="15">
        <v>0.16</v>
      </c>
      <c r="R78" s="15">
        <v>0.17</v>
      </c>
      <c r="S78" s="15">
        <v>0.03</v>
      </c>
      <c r="T78" s="15">
        <v>7.0000000000000007E-2</v>
      </c>
      <c r="U78" s="15">
        <v>0.06</v>
      </c>
      <c r="V78" s="15">
        <v>0.17</v>
      </c>
      <c r="W78" s="15">
        <v>0.18</v>
      </c>
      <c r="X78" s="15">
        <v>0.2</v>
      </c>
      <c r="Y78" s="15">
        <v>0.2</v>
      </c>
      <c r="Z78" s="15">
        <v>0.28000000000000003</v>
      </c>
      <c r="AA78" s="15">
        <v>0.09</v>
      </c>
      <c r="AB78" s="15">
        <v>0.2</v>
      </c>
      <c r="AC78" s="15">
        <v>0.13</v>
      </c>
      <c r="AD78" s="15">
        <v>0.13</v>
      </c>
      <c r="AE78" s="15">
        <v>0.14000000000000001</v>
      </c>
      <c r="AF78" s="15">
        <v>0.3</v>
      </c>
      <c r="AG78" s="15">
        <v>0.04</v>
      </c>
      <c r="AH78" s="15">
        <v>0.17</v>
      </c>
      <c r="AI78" s="15">
        <v>0.12</v>
      </c>
      <c r="AJ78" s="15">
        <v>0.12</v>
      </c>
      <c r="AK78" s="15">
        <v>0.27</v>
      </c>
      <c r="AL78" s="15" t="s">
        <v>47</v>
      </c>
      <c r="AM78" s="15">
        <v>0.13</v>
      </c>
      <c r="AN78" s="15">
        <v>0.04</v>
      </c>
      <c r="AO78" s="15">
        <v>0.2</v>
      </c>
      <c r="AP78" s="15">
        <v>0.08</v>
      </c>
      <c r="AQ78" s="15">
        <v>0.08</v>
      </c>
    </row>
    <row r="79" spans="1:47" ht="0.75" customHeight="1" x14ac:dyDescent="0.25">
      <c r="A79" s="17"/>
      <c r="B79" s="15"/>
      <c r="C79" s="15" t="s">
        <v>91</v>
      </c>
      <c r="D79" s="15">
        <v>0.15</v>
      </c>
      <c r="E79" s="15">
        <v>0.13</v>
      </c>
      <c r="F79" s="15">
        <v>0.16</v>
      </c>
      <c r="G79" s="15">
        <v>0.09</v>
      </c>
      <c r="H79" s="15">
        <v>0.15</v>
      </c>
      <c r="I79" s="15">
        <v>0.17</v>
      </c>
      <c r="J79" s="15">
        <v>0.5</v>
      </c>
      <c r="K79" s="15">
        <v>0.13</v>
      </c>
      <c r="L79" s="15">
        <v>0.2</v>
      </c>
      <c r="M79" s="15">
        <v>0.11</v>
      </c>
      <c r="N79" s="15">
        <v>0.18</v>
      </c>
      <c r="O79" s="15">
        <v>0.11</v>
      </c>
      <c r="P79" s="15">
        <v>0.09</v>
      </c>
      <c r="Q79" s="15">
        <v>0.1</v>
      </c>
      <c r="R79" s="15">
        <v>0.05</v>
      </c>
      <c r="S79" s="15">
        <v>0.13</v>
      </c>
      <c r="T79" s="15">
        <v>0.15</v>
      </c>
      <c r="U79" s="15">
        <v>0.19</v>
      </c>
      <c r="V79" s="15">
        <v>0.25</v>
      </c>
      <c r="W79" s="15">
        <v>0.27</v>
      </c>
      <c r="X79" s="15">
        <v>0.15</v>
      </c>
      <c r="Y79" s="15">
        <v>0.1</v>
      </c>
      <c r="Z79" s="15">
        <v>0.28000000000000003</v>
      </c>
      <c r="AA79" s="15">
        <v>0.28000000000000003</v>
      </c>
      <c r="AB79" s="15">
        <v>0.04</v>
      </c>
      <c r="AC79" s="15">
        <v>7.0000000000000007E-2</v>
      </c>
      <c r="AD79" s="15">
        <v>0.17</v>
      </c>
      <c r="AE79" s="15">
        <v>0.09</v>
      </c>
      <c r="AF79" s="15">
        <v>0.1</v>
      </c>
      <c r="AG79" s="15">
        <v>0.11</v>
      </c>
      <c r="AH79" s="15">
        <v>0.2</v>
      </c>
      <c r="AI79" s="15">
        <v>0.22</v>
      </c>
      <c r="AJ79" s="15">
        <v>0.06</v>
      </c>
      <c r="AK79" s="15">
        <v>0.05</v>
      </c>
      <c r="AL79" s="15" t="s">
        <v>47</v>
      </c>
      <c r="AM79" s="15">
        <v>0.1</v>
      </c>
      <c r="AN79" s="15">
        <v>0.13</v>
      </c>
      <c r="AO79" s="15">
        <v>0.23</v>
      </c>
      <c r="AP79" s="15">
        <v>0.15</v>
      </c>
      <c r="AQ79" s="15">
        <v>0.23</v>
      </c>
    </row>
    <row r="80" spans="1:47" ht="0.75" customHeight="1" x14ac:dyDescent="0.25">
      <c r="A80" s="17"/>
      <c r="B80" s="15"/>
      <c r="C80" s="15" t="s">
        <v>105</v>
      </c>
      <c r="D80" s="15">
        <v>0.02</v>
      </c>
      <c r="E80" s="15" t="s">
        <v>47</v>
      </c>
      <c r="F80" s="15">
        <v>0.03</v>
      </c>
      <c r="G80" s="15" t="s">
        <v>47</v>
      </c>
      <c r="H80" s="15">
        <v>0.04</v>
      </c>
      <c r="I80" s="15">
        <v>0.04</v>
      </c>
      <c r="J80" s="15">
        <v>0.06</v>
      </c>
      <c r="K80" s="15" t="s">
        <v>47</v>
      </c>
      <c r="L80" s="15">
        <v>0.02</v>
      </c>
      <c r="M80" s="15" t="s">
        <v>47</v>
      </c>
      <c r="N80" s="15">
        <v>0.02</v>
      </c>
      <c r="O80" s="15">
        <v>0.03</v>
      </c>
      <c r="P80" s="15">
        <v>0.05</v>
      </c>
      <c r="Q80" s="15">
        <v>0.01</v>
      </c>
      <c r="R80" s="15">
        <v>7.0000000000000007E-2</v>
      </c>
      <c r="S80" s="15">
        <v>0.03</v>
      </c>
      <c r="T80" s="15" t="s">
        <v>47</v>
      </c>
      <c r="U80" s="15">
        <v>0.03</v>
      </c>
      <c r="V80" s="15" t="s">
        <v>47</v>
      </c>
      <c r="W80" s="15">
        <v>0.03</v>
      </c>
      <c r="X80" s="15" t="s">
        <v>47</v>
      </c>
      <c r="Y80" s="15">
        <v>0.03</v>
      </c>
      <c r="Z80" s="15" t="s">
        <v>47</v>
      </c>
      <c r="AA80" s="15" t="s">
        <v>47</v>
      </c>
      <c r="AB80" s="15">
        <v>0.02</v>
      </c>
      <c r="AC80" s="15" t="s">
        <v>47</v>
      </c>
      <c r="AD80" s="15" t="s">
        <v>47</v>
      </c>
      <c r="AE80" s="15">
        <v>0.06</v>
      </c>
      <c r="AF80" s="15" t="s">
        <v>47</v>
      </c>
      <c r="AG80" s="15">
        <v>0.04</v>
      </c>
      <c r="AH80" s="15">
        <v>0.01</v>
      </c>
      <c r="AI80" s="15">
        <v>0.04</v>
      </c>
      <c r="AJ80" s="15" t="s">
        <v>47</v>
      </c>
      <c r="AK80" s="15" t="s">
        <v>47</v>
      </c>
      <c r="AL80" s="15" t="s">
        <v>47</v>
      </c>
      <c r="AM80" s="15">
        <v>0.03</v>
      </c>
      <c r="AN80" s="15">
        <v>0.04</v>
      </c>
      <c r="AO80" s="15">
        <v>0.03</v>
      </c>
      <c r="AP80" s="15" t="s">
        <v>47</v>
      </c>
      <c r="AQ80" s="15" t="s">
        <v>47</v>
      </c>
    </row>
    <row r="81" spans="1:46" ht="0.75" customHeight="1" x14ac:dyDescent="0.25">
      <c r="A81" s="17"/>
      <c r="B81" s="15"/>
      <c r="C81" s="15" t="s">
        <v>97</v>
      </c>
      <c r="D81" s="15">
        <v>0.04</v>
      </c>
      <c r="E81" s="15" t="s">
        <v>47</v>
      </c>
      <c r="F81" s="15">
        <v>0.13</v>
      </c>
      <c r="G81" s="15" t="s">
        <v>47</v>
      </c>
      <c r="H81" s="15" t="s">
        <v>47</v>
      </c>
      <c r="I81" s="15">
        <v>0.04</v>
      </c>
      <c r="J81" s="15">
        <v>0.06</v>
      </c>
      <c r="K81" s="15">
        <v>0.2</v>
      </c>
      <c r="L81" s="15">
        <v>0.05</v>
      </c>
      <c r="M81" s="15" t="s">
        <v>47</v>
      </c>
      <c r="N81" s="15">
        <v>0.09</v>
      </c>
      <c r="O81" s="15">
        <v>0.06</v>
      </c>
      <c r="P81" s="15">
        <v>0.02</v>
      </c>
      <c r="Q81" s="15">
        <v>0.03</v>
      </c>
      <c r="R81" s="15">
        <v>0.05</v>
      </c>
      <c r="S81" s="15">
        <v>0.03</v>
      </c>
      <c r="T81" s="15">
        <v>0.04</v>
      </c>
      <c r="U81" s="15">
        <v>0.06</v>
      </c>
      <c r="V81" s="15" t="s">
        <v>47</v>
      </c>
      <c r="W81" s="15">
        <v>0.06</v>
      </c>
      <c r="X81" s="15">
        <v>0.03</v>
      </c>
      <c r="Y81" s="15" t="s">
        <v>47</v>
      </c>
      <c r="Z81" s="15" t="s">
        <v>47</v>
      </c>
      <c r="AA81" s="15">
        <v>0.05</v>
      </c>
      <c r="AB81" s="15" t="s">
        <v>47</v>
      </c>
      <c r="AC81" s="15" t="s">
        <v>47</v>
      </c>
      <c r="AD81" s="15">
        <v>0.03</v>
      </c>
      <c r="AE81" s="15">
        <v>0.03</v>
      </c>
      <c r="AF81" s="15" t="s">
        <v>47</v>
      </c>
      <c r="AG81" s="15" t="s">
        <v>47</v>
      </c>
      <c r="AH81" s="15">
        <v>0.02</v>
      </c>
      <c r="AI81" s="15">
        <v>0.04</v>
      </c>
      <c r="AJ81" s="15">
        <v>0.06</v>
      </c>
      <c r="AK81" s="15">
        <v>0.08</v>
      </c>
      <c r="AL81" s="15" t="s">
        <v>47</v>
      </c>
      <c r="AM81" s="15">
        <v>0.03</v>
      </c>
      <c r="AN81" s="15">
        <v>0.04</v>
      </c>
      <c r="AO81" s="15">
        <v>0.1</v>
      </c>
      <c r="AP81" s="15">
        <v>0.08</v>
      </c>
      <c r="AQ81" s="15" t="s">
        <v>47</v>
      </c>
    </row>
    <row r="82" spans="1:46" ht="0.75" customHeight="1" x14ac:dyDescent="0.25">
      <c r="A82" s="17"/>
      <c r="B82" s="15"/>
      <c r="C82" s="15" t="s">
        <v>113</v>
      </c>
      <c r="D82" s="15">
        <v>0.17</v>
      </c>
      <c r="E82" s="15">
        <v>0.13</v>
      </c>
      <c r="F82" s="15">
        <v>0.22</v>
      </c>
      <c r="G82" s="15">
        <v>0.22</v>
      </c>
      <c r="H82" s="15">
        <v>0.22</v>
      </c>
      <c r="I82" s="15">
        <v>0.13</v>
      </c>
      <c r="J82" s="15">
        <v>0.06</v>
      </c>
      <c r="K82" s="15">
        <v>0.2</v>
      </c>
      <c r="L82" s="15">
        <v>0.16</v>
      </c>
      <c r="M82" s="15">
        <v>0.11</v>
      </c>
      <c r="N82" s="15">
        <v>0.18</v>
      </c>
      <c r="O82" s="15">
        <v>0.14000000000000001</v>
      </c>
      <c r="P82" s="15">
        <v>0.09</v>
      </c>
      <c r="Q82" s="15">
        <v>0.21</v>
      </c>
      <c r="R82" s="15">
        <v>0.19</v>
      </c>
      <c r="S82" s="15">
        <v>0.13</v>
      </c>
      <c r="T82" s="15">
        <v>0.2</v>
      </c>
      <c r="U82" s="15">
        <v>0.09</v>
      </c>
      <c r="V82" s="15">
        <v>0.17</v>
      </c>
      <c r="W82" s="15">
        <v>0.09</v>
      </c>
      <c r="X82" s="15">
        <v>0.18</v>
      </c>
      <c r="Y82" s="15">
        <v>0.13</v>
      </c>
      <c r="Z82" s="15">
        <v>0.11</v>
      </c>
      <c r="AA82" s="15">
        <v>0.2</v>
      </c>
      <c r="AB82" s="15">
        <v>0.27</v>
      </c>
      <c r="AC82" s="15">
        <v>0.2</v>
      </c>
      <c r="AD82" s="15">
        <v>0.17</v>
      </c>
      <c r="AE82" s="15">
        <v>0.09</v>
      </c>
      <c r="AF82" s="15" t="s">
        <v>47</v>
      </c>
      <c r="AG82" s="15">
        <v>0.19</v>
      </c>
      <c r="AH82" s="15">
        <v>0.18</v>
      </c>
      <c r="AI82" s="15">
        <v>0.14000000000000001</v>
      </c>
      <c r="AJ82" s="15">
        <v>0.12</v>
      </c>
      <c r="AK82" s="15">
        <v>0.11</v>
      </c>
      <c r="AL82" s="15">
        <v>0.22</v>
      </c>
      <c r="AM82" s="15">
        <v>0.28000000000000003</v>
      </c>
      <c r="AN82" s="15">
        <v>0.13</v>
      </c>
      <c r="AO82" s="15">
        <v>0.17</v>
      </c>
      <c r="AP82" s="15">
        <v>0.23</v>
      </c>
      <c r="AQ82" s="15">
        <v>0.15</v>
      </c>
    </row>
    <row r="83" spans="1:46" ht="0.75" customHeight="1" x14ac:dyDescent="0.25">
      <c r="A83" s="17"/>
      <c r="B83" s="15"/>
      <c r="C83" s="15" t="s">
        <v>93</v>
      </c>
      <c r="D83" s="15">
        <v>0.09</v>
      </c>
      <c r="E83" s="15" t="s">
        <v>47</v>
      </c>
      <c r="F83" s="15">
        <v>0.13</v>
      </c>
      <c r="G83" s="15">
        <v>0.13</v>
      </c>
      <c r="H83" s="15">
        <v>0.1</v>
      </c>
      <c r="I83" s="15">
        <v>0.04</v>
      </c>
      <c r="J83" s="15">
        <v>0.19</v>
      </c>
      <c r="K83" s="15">
        <v>0.13</v>
      </c>
      <c r="L83" s="15">
        <v>0.05</v>
      </c>
      <c r="M83" s="15">
        <v>0.11</v>
      </c>
      <c r="N83" s="15">
        <v>7.0000000000000007E-2</v>
      </c>
      <c r="O83" s="15">
        <v>0.06</v>
      </c>
      <c r="P83" s="15">
        <v>0.02</v>
      </c>
      <c r="Q83" s="15">
        <v>0.13</v>
      </c>
      <c r="R83" s="15">
        <v>0.14000000000000001</v>
      </c>
      <c r="S83" s="15">
        <v>0.09</v>
      </c>
      <c r="T83" s="15">
        <v>0.1</v>
      </c>
      <c r="U83" s="15">
        <v>0.12</v>
      </c>
      <c r="V83" s="15" t="s">
        <v>47</v>
      </c>
      <c r="W83" s="15">
        <v>0.06</v>
      </c>
      <c r="X83" s="15">
        <v>0.12</v>
      </c>
      <c r="Y83" s="15">
        <v>0.1</v>
      </c>
      <c r="Z83" s="15" t="s">
        <v>47</v>
      </c>
      <c r="AA83" s="15">
        <v>0.17</v>
      </c>
      <c r="AB83" s="15">
        <v>7.0000000000000007E-2</v>
      </c>
      <c r="AC83" s="15" t="s">
        <v>47</v>
      </c>
      <c r="AD83" s="15">
        <v>0.1</v>
      </c>
      <c r="AE83" s="15">
        <v>0.09</v>
      </c>
      <c r="AF83" s="15">
        <v>0.1</v>
      </c>
      <c r="AG83" s="15">
        <v>0.04</v>
      </c>
      <c r="AH83" s="15">
        <v>0.09</v>
      </c>
      <c r="AI83" s="15">
        <v>0.11</v>
      </c>
      <c r="AJ83" s="15" t="s">
        <v>47</v>
      </c>
      <c r="AK83" s="15">
        <v>0.11</v>
      </c>
      <c r="AL83" s="15">
        <v>0.11</v>
      </c>
      <c r="AM83" s="15">
        <v>0.1</v>
      </c>
      <c r="AN83" s="15">
        <v>0.09</v>
      </c>
      <c r="AO83" s="15">
        <v>0.1</v>
      </c>
      <c r="AP83" s="15" t="s">
        <v>47</v>
      </c>
      <c r="AQ83" s="15">
        <v>0.15</v>
      </c>
    </row>
    <row r="84" spans="1:46" ht="0.75" customHeight="1" x14ac:dyDescent="0.25">
      <c r="A84" s="17"/>
      <c r="B84" s="15"/>
      <c r="C84" s="15" t="s">
        <v>111</v>
      </c>
      <c r="D84" s="15">
        <v>0.2</v>
      </c>
      <c r="E84" s="15">
        <v>7.0000000000000007E-2</v>
      </c>
      <c r="F84" s="15">
        <v>0.19</v>
      </c>
      <c r="G84" s="15">
        <v>0.22</v>
      </c>
      <c r="H84" s="15">
        <v>0.19</v>
      </c>
      <c r="I84" s="15">
        <v>0.17</v>
      </c>
      <c r="J84" s="15">
        <v>0.13</v>
      </c>
      <c r="K84" s="15">
        <v>0.13</v>
      </c>
      <c r="L84" s="15">
        <v>0.25</v>
      </c>
      <c r="M84" s="15">
        <v>0.11</v>
      </c>
      <c r="N84" s="15">
        <v>0.28999999999999998</v>
      </c>
      <c r="O84" s="15">
        <v>0.28000000000000003</v>
      </c>
      <c r="P84" s="15">
        <v>0.23</v>
      </c>
      <c r="Q84" s="15">
        <v>0.13</v>
      </c>
      <c r="R84" s="15">
        <v>0.14000000000000001</v>
      </c>
      <c r="S84" s="15">
        <v>0.13</v>
      </c>
      <c r="T84" s="15">
        <v>0.24</v>
      </c>
      <c r="U84" s="15">
        <v>0.13</v>
      </c>
      <c r="V84" s="15">
        <v>0.17</v>
      </c>
      <c r="W84" s="15">
        <v>0.18</v>
      </c>
      <c r="X84" s="15">
        <v>0.2</v>
      </c>
      <c r="Y84" s="15">
        <v>0.13</v>
      </c>
      <c r="Z84" s="15">
        <v>0.28000000000000003</v>
      </c>
      <c r="AA84" s="15">
        <v>0.15</v>
      </c>
      <c r="AB84" s="15">
        <v>0.2</v>
      </c>
      <c r="AC84" s="15">
        <v>0.27</v>
      </c>
      <c r="AD84" s="15">
        <v>0.13</v>
      </c>
      <c r="AE84" s="15">
        <v>0.17</v>
      </c>
      <c r="AF84" s="15">
        <v>0.1</v>
      </c>
      <c r="AG84" s="15">
        <v>0.37</v>
      </c>
      <c r="AH84" s="15">
        <v>0.2</v>
      </c>
      <c r="AI84" s="15">
        <v>0.3</v>
      </c>
      <c r="AJ84" s="15">
        <v>0.18</v>
      </c>
      <c r="AK84" s="15">
        <v>0.22</v>
      </c>
      <c r="AL84" s="15">
        <v>0.11</v>
      </c>
      <c r="AM84" s="15">
        <v>0.21</v>
      </c>
      <c r="AN84" s="15">
        <v>0.17</v>
      </c>
      <c r="AO84" s="15">
        <v>0.23</v>
      </c>
      <c r="AP84" s="15">
        <v>0.23</v>
      </c>
      <c r="AQ84" s="15">
        <v>0.15</v>
      </c>
    </row>
    <row r="85" spans="1:46" ht="0.75" customHeight="1" x14ac:dyDescent="0.25">
      <c r="A85" s="17"/>
      <c r="B85" s="15"/>
      <c r="C85" s="15" t="s">
        <v>116</v>
      </c>
      <c r="D85" s="15">
        <v>0.1</v>
      </c>
      <c r="E85" s="15">
        <v>7.0000000000000007E-2</v>
      </c>
      <c r="F85" s="15" t="s">
        <v>47</v>
      </c>
      <c r="G85" s="15">
        <v>0.09</v>
      </c>
      <c r="H85" s="15">
        <v>0.1</v>
      </c>
      <c r="I85" s="15">
        <v>0.13</v>
      </c>
      <c r="J85" s="15">
        <v>0.19</v>
      </c>
      <c r="K85" s="15" t="s">
        <v>47</v>
      </c>
      <c r="L85" s="15">
        <v>0.04</v>
      </c>
      <c r="M85" s="15">
        <v>0.04</v>
      </c>
      <c r="N85" s="15">
        <v>7.0000000000000007E-2</v>
      </c>
      <c r="O85" s="15">
        <v>0.08</v>
      </c>
      <c r="P85" s="15">
        <v>7.0000000000000007E-2</v>
      </c>
      <c r="Q85" s="15">
        <v>0.09</v>
      </c>
      <c r="R85" s="15">
        <v>7.0000000000000007E-2</v>
      </c>
      <c r="S85" s="15">
        <v>0.03</v>
      </c>
      <c r="T85" s="15">
        <v>0.15</v>
      </c>
      <c r="U85" s="15">
        <v>0.16</v>
      </c>
      <c r="V85" s="15">
        <v>0.08</v>
      </c>
      <c r="W85" s="15">
        <v>0.18</v>
      </c>
      <c r="X85" s="15">
        <v>0.12</v>
      </c>
      <c r="Y85" s="15">
        <v>7.0000000000000007E-2</v>
      </c>
      <c r="Z85" s="15" t="s">
        <v>47</v>
      </c>
      <c r="AA85" s="15">
        <v>0.09</v>
      </c>
      <c r="AB85" s="15">
        <v>0.13</v>
      </c>
      <c r="AC85" s="15">
        <v>0.27</v>
      </c>
      <c r="AD85" s="15">
        <v>0.17</v>
      </c>
      <c r="AE85" s="15">
        <v>0.09</v>
      </c>
      <c r="AF85" s="15" t="s">
        <v>47</v>
      </c>
      <c r="AG85" s="15">
        <v>0.11</v>
      </c>
      <c r="AH85" s="15">
        <v>0.12</v>
      </c>
      <c r="AI85" s="15">
        <v>0.04</v>
      </c>
      <c r="AJ85" s="15">
        <v>0.06</v>
      </c>
      <c r="AK85" s="15">
        <v>0.11</v>
      </c>
      <c r="AL85" s="15">
        <v>0.33</v>
      </c>
      <c r="AM85" s="15">
        <v>0.05</v>
      </c>
      <c r="AN85" s="15">
        <v>0.26</v>
      </c>
      <c r="AO85" s="15">
        <v>0.03</v>
      </c>
      <c r="AP85" s="15">
        <v>0.23</v>
      </c>
      <c r="AQ85" s="15">
        <v>0.15</v>
      </c>
    </row>
    <row r="86" spans="1:46" ht="0.75" customHeight="1" x14ac:dyDescent="0.25">
      <c r="A86" s="17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46" ht="0.75" customHeight="1" x14ac:dyDescent="0.25">
      <c r="A87" s="17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46" ht="0.75" customHeight="1" x14ac:dyDescent="0.25">
      <c r="A88" s="18">
        <v>41030</v>
      </c>
      <c r="B88" s="15" t="s">
        <v>106</v>
      </c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46" ht="0.75" customHeight="1" x14ac:dyDescent="0.25">
      <c r="A89" s="17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46" ht="0.75" customHeight="1" x14ac:dyDescent="0.25">
      <c r="A90" s="17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46" ht="0.75" customHeight="1" x14ac:dyDescent="0.25">
      <c r="A91" s="17"/>
      <c r="B91" s="15"/>
      <c r="C91" s="15"/>
      <c r="D91" s="15" t="s">
        <v>1</v>
      </c>
      <c r="E91" s="15" t="s">
        <v>2</v>
      </c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AR91" s="15" t="s">
        <v>52</v>
      </c>
    </row>
    <row r="92" spans="1:46" ht="0.75" customHeight="1" x14ac:dyDescent="0.25">
      <c r="A92" s="17"/>
      <c r="B92" s="15" t="s">
        <v>42</v>
      </c>
      <c r="C92" s="15"/>
      <c r="D92" s="15"/>
      <c r="E92" s="15" t="s">
        <v>3</v>
      </c>
      <c r="F92" s="15" t="s">
        <v>4</v>
      </c>
      <c r="G92" s="15" t="s">
        <v>5</v>
      </c>
      <c r="H92" s="15" t="s">
        <v>6</v>
      </c>
      <c r="I92" s="15" t="s">
        <v>7</v>
      </c>
      <c r="J92" s="15" t="s">
        <v>8</v>
      </c>
      <c r="K92" s="15" t="s">
        <v>9</v>
      </c>
      <c r="L92" s="15" t="s">
        <v>10</v>
      </c>
      <c r="M92" s="15" t="s">
        <v>11</v>
      </c>
      <c r="N92" s="15" t="s">
        <v>12</v>
      </c>
      <c r="O92" s="15" t="s">
        <v>13</v>
      </c>
      <c r="P92" s="15" t="s">
        <v>14</v>
      </c>
      <c r="Q92" s="15" t="s">
        <v>15</v>
      </c>
      <c r="R92" s="15" t="s">
        <v>16</v>
      </c>
      <c r="S92" s="15" t="s">
        <v>17</v>
      </c>
      <c r="T92" s="15" t="s">
        <v>18</v>
      </c>
      <c r="U92" s="15" t="s">
        <v>19</v>
      </c>
      <c r="V92" s="15" t="s">
        <v>20</v>
      </c>
      <c r="W92" s="15" t="s">
        <v>21</v>
      </c>
      <c r="X92" s="15" t="s">
        <v>22</v>
      </c>
      <c r="Y92" s="15" t="s">
        <v>23</v>
      </c>
      <c r="Z92" s="15" t="s">
        <v>24</v>
      </c>
      <c r="AA92" s="15" t="s">
        <v>25</v>
      </c>
      <c r="AB92" s="15" t="s">
        <v>26</v>
      </c>
      <c r="AC92" s="15" t="s">
        <v>27</v>
      </c>
      <c r="AD92" s="15" t="s">
        <v>28</v>
      </c>
      <c r="AE92" s="15" t="s">
        <v>29</v>
      </c>
      <c r="AF92" s="15" t="s">
        <v>30</v>
      </c>
      <c r="AG92" s="15" t="s">
        <v>31</v>
      </c>
      <c r="AH92" s="15" t="s">
        <v>32</v>
      </c>
      <c r="AI92" s="15" t="s">
        <v>33</v>
      </c>
      <c r="AJ92" s="15" t="s">
        <v>34</v>
      </c>
      <c r="AK92" s="15" t="s">
        <v>35</v>
      </c>
      <c r="AL92" s="15" t="s">
        <v>36</v>
      </c>
      <c r="AM92" s="15" t="s">
        <v>37</v>
      </c>
      <c r="AN92" s="15" t="s">
        <v>38</v>
      </c>
      <c r="AO92" s="15" t="s">
        <v>39</v>
      </c>
      <c r="AP92" s="15" t="s">
        <v>40</v>
      </c>
      <c r="AQ92" s="15" t="s">
        <v>41</v>
      </c>
      <c r="AR92" s="15" t="s">
        <v>53</v>
      </c>
      <c r="AS92" s="15" t="s">
        <v>54</v>
      </c>
      <c r="AT92" s="15" t="s">
        <v>55</v>
      </c>
    </row>
    <row r="93" spans="1:46" ht="0.75" customHeight="1" x14ac:dyDescent="0.25">
      <c r="A93" s="17"/>
      <c r="B93" s="15"/>
      <c r="C93" s="15" t="s">
        <v>43</v>
      </c>
      <c r="D93" s="15">
        <v>1423</v>
      </c>
      <c r="E93" s="15">
        <v>13</v>
      </c>
      <c r="F93" s="15">
        <v>36</v>
      </c>
      <c r="G93" s="15">
        <v>22</v>
      </c>
      <c r="H93" s="15">
        <v>57</v>
      </c>
      <c r="I93" s="15">
        <v>21</v>
      </c>
      <c r="J93" s="15">
        <v>13</v>
      </c>
      <c r="K93" s="15">
        <v>13</v>
      </c>
      <c r="L93" s="15">
        <v>42</v>
      </c>
      <c r="M93" s="15">
        <v>20</v>
      </c>
      <c r="N93" s="15">
        <v>52</v>
      </c>
      <c r="O93" s="15">
        <v>29</v>
      </c>
      <c r="P93" s="15">
        <v>35</v>
      </c>
      <c r="Q93" s="15">
        <v>60</v>
      </c>
      <c r="R93" s="15">
        <v>35</v>
      </c>
      <c r="S93" s="15">
        <v>25</v>
      </c>
      <c r="T93" s="15">
        <v>91</v>
      </c>
      <c r="U93" s="15">
        <v>24</v>
      </c>
      <c r="V93" s="15">
        <v>11</v>
      </c>
      <c r="W93" s="15">
        <v>26</v>
      </c>
      <c r="X93" s="15">
        <v>45</v>
      </c>
      <c r="Y93" s="15">
        <v>28</v>
      </c>
      <c r="Z93" s="15">
        <v>21</v>
      </c>
      <c r="AA93" s="15">
        <v>54</v>
      </c>
      <c r="AB93" s="15">
        <v>44</v>
      </c>
      <c r="AC93" s="15">
        <v>13</v>
      </c>
      <c r="AD93" s="15">
        <v>23</v>
      </c>
      <c r="AE93" s="15">
        <v>25</v>
      </c>
      <c r="AF93" s="15">
        <v>10</v>
      </c>
      <c r="AG93" s="15">
        <v>17</v>
      </c>
      <c r="AH93" s="15">
        <v>91</v>
      </c>
      <c r="AI93" s="15">
        <v>21</v>
      </c>
      <c r="AJ93" s="15">
        <v>8</v>
      </c>
      <c r="AK93" s="15">
        <v>33</v>
      </c>
      <c r="AL93" s="15">
        <v>9</v>
      </c>
      <c r="AM93" s="15">
        <v>34</v>
      </c>
      <c r="AN93" s="15">
        <v>17</v>
      </c>
      <c r="AO93" s="15">
        <v>38</v>
      </c>
      <c r="AP93" s="15">
        <v>9</v>
      </c>
      <c r="AQ93" s="15">
        <v>6</v>
      </c>
      <c r="AR93" s="15">
        <v>466</v>
      </c>
      <c r="AS93" s="15">
        <v>708</v>
      </c>
      <c r="AT93" s="15">
        <v>249</v>
      </c>
    </row>
    <row r="94" spans="1:46" ht="0.75" customHeight="1" x14ac:dyDescent="0.25">
      <c r="A94" s="17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46" ht="0.75" customHeight="1" x14ac:dyDescent="0.25">
      <c r="A95" s="17"/>
      <c r="B95" s="15"/>
      <c r="C95" s="15" t="s">
        <v>44</v>
      </c>
      <c r="D95" s="15">
        <v>1419</v>
      </c>
      <c r="E95" s="15">
        <v>15</v>
      </c>
      <c r="F95" s="15">
        <v>35</v>
      </c>
      <c r="G95" s="15">
        <v>26</v>
      </c>
      <c r="H95" s="15">
        <v>55</v>
      </c>
      <c r="I95" s="15">
        <v>22</v>
      </c>
      <c r="J95" s="15">
        <v>15</v>
      </c>
      <c r="K95" s="15">
        <v>15</v>
      </c>
      <c r="L95" s="15">
        <v>38</v>
      </c>
      <c r="M95" s="15">
        <v>21</v>
      </c>
      <c r="N95" s="15">
        <v>50</v>
      </c>
      <c r="O95" s="15">
        <v>30</v>
      </c>
      <c r="P95" s="15">
        <v>41</v>
      </c>
      <c r="Q95" s="15">
        <v>48</v>
      </c>
      <c r="R95" s="15">
        <v>33</v>
      </c>
      <c r="S95" s="15">
        <v>30</v>
      </c>
      <c r="T95" s="15">
        <v>95</v>
      </c>
      <c r="U95" s="15">
        <v>19</v>
      </c>
      <c r="V95" s="15">
        <v>12</v>
      </c>
      <c r="W95" s="15">
        <v>31</v>
      </c>
      <c r="X95" s="15">
        <v>51</v>
      </c>
      <c r="Y95" s="15">
        <v>25</v>
      </c>
      <c r="Z95" s="15">
        <v>25</v>
      </c>
      <c r="AA95" s="15">
        <v>50</v>
      </c>
      <c r="AB95" s="15">
        <v>34</v>
      </c>
      <c r="AC95" s="15">
        <v>22</v>
      </c>
      <c r="AD95" s="15">
        <v>21</v>
      </c>
      <c r="AE95" s="15">
        <v>24</v>
      </c>
      <c r="AF95" s="15">
        <v>11</v>
      </c>
      <c r="AG95" s="15">
        <v>16</v>
      </c>
      <c r="AH95" s="15">
        <v>81</v>
      </c>
      <c r="AI95" s="15">
        <v>17</v>
      </c>
      <c r="AJ95" s="15">
        <v>9</v>
      </c>
      <c r="AK95" s="15">
        <v>34</v>
      </c>
      <c r="AL95" s="15">
        <v>15</v>
      </c>
      <c r="AM95" s="15">
        <v>33</v>
      </c>
      <c r="AN95" s="15">
        <v>20</v>
      </c>
      <c r="AO95" s="15">
        <v>40</v>
      </c>
      <c r="AP95" s="15">
        <v>11</v>
      </c>
      <c r="AQ95" s="15">
        <v>7</v>
      </c>
      <c r="AR95" s="15">
        <v>458</v>
      </c>
      <c r="AS95" s="15">
        <v>722</v>
      </c>
      <c r="AT95" s="15">
        <v>239</v>
      </c>
    </row>
    <row r="96" spans="1:46" ht="0.75" customHeight="1" x14ac:dyDescent="0.25">
      <c r="A96" s="17"/>
      <c r="B96" s="15" t="s">
        <v>107</v>
      </c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46" ht="0.75" customHeight="1" x14ac:dyDescent="0.25">
      <c r="A97" s="17"/>
      <c r="B97" s="15"/>
      <c r="C97" s="15" t="s">
        <v>110</v>
      </c>
      <c r="D97" s="15">
        <v>0.21</v>
      </c>
      <c r="E97" s="15">
        <v>0.23</v>
      </c>
      <c r="F97" s="15">
        <v>0.14000000000000001</v>
      </c>
      <c r="G97" s="15">
        <v>0.18</v>
      </c>
      <c r="H97" s="15">
        <v>0.14000000000000001</v>
      </c>
      <c r="I97" s="15">
        <v>0.38</v>
      </c>
      <c r="J97" s="15">
        <v>0.15</v>
      </c>
      <c r="K97" s="15">
        <v>0.23</v>
      </c>
      <c r="L97" s="15">
        <v>0.21</v>
      </c>
      <c r="M97" s="15">
        <v>0.25</v>
      </c>
      <c r="N97" s="15">
        <v>0.15</v>
      </c>
      <c r="O97" s="15">
        <v>0.31</v>
      </c>
      <c r="P97" s="15">
        <v>0.2</v>
      </c>
      <c r="Q97" s="15">
        <v>0.2</v>
      </c>
      <c r="R97" s="15">
        <v>0.32</v>
      </c>
      <c r="S97" s="15">
        <v>0.2</v>
      </c>
      <c r="T97" s="15">
        <v>0.21</v>
      </c>
      <c r="U97" s="15">
        <v>0.08</v>
      </c>
      <c r="V97" s="15">
        <v>0.09</v>
      </c>
      <c r="W97" s="15">
        <v>0.12</v>
      </c>
      <c r="X97" s="15">
        <v>0.16</v>
      </c>
      <c r="Y97" s="15">
        <v>0.18</v>
      </c>
      <c r="Z97" s="15">
        <v>0.14000000000000001</v>
      </c>
      <c r="AA97" s="15">
        <v>0.15</v>
      </c>
      <c r="AB97" s="15">
        <v>0.27</v>
      </c>
      <c r="AC97" s="15">
        <v>0.23</v>
      </c>
      <c r="AD97" s="15">
        <v>0.26</v>
      </c>
      <c r="AE97" s="15">
        <v>0.16</v>
      </c>
      <c r="AF97" s="15">
        <v>0.4</v>
      </c>
      <c r="AG97" s="15">
        <v>0.18</v>
      </c>
      <c r="AH97" s="15">
        <v>0.19</v>
      </c>
      <c r="AI97" s="15">
        <v>0.33</v>
      </c>
      <c r="AJ97" s="15">
        <v>0.25</v>
      </c>
      <c r="AK97" s="15">
        <v>0.21</v>
      </c>
      <c r="AL97" s="15">
        <v>0.33</v>
      </c>
      <c r="AM97" s="15">
        <v>0.32</v>
      </c>
      <c r="AN97" s="15">
        <v>0.18</v>
      </c>
      <c r="AO97" s="15">
        <v>0.24</v>
      </c>
      <c r="AP97" s="15">
        <v>0.11</v>
      </c>
      <c r="AQ97" s="15">
        <v>0.17</v>
      </c>
      <c r="AR97" s="15">
        <v>0.22</v>
      </c>
      <c r="AS97" s="15">
        <v>0.21</v>
      </c>
      <c r="AT97" s="15">
        <v>0.22</v>
      </c>
    </row>
    <row r="98" spans="1:46" ht="0.75" customHeight="1" x14ac:dyDescent="0.25">
      <c r="A98" s="17"/>
      <c r="B98" s="15"/>
      <c r="C98" s="15" t="s">
        <v>109</v>
      </c>
      <c r="D98" s="15">
        <v>0.35</v>
      </c>
      <c r="E98" s="15">
        <v>0.38</v>
      </c>
      <c r="F98" s="15">
        <v>0.36</v>
      </c>
      <c r="G98" s="15">
        <v>0.45</v>
      </c>
      <c r="H98" s="15">
        <v>0.42</v>
      </c>
      <c r="I98" s="15">
        <v>0.19</v>
      </c>
      <c r="J98" s="15">
        <v>0.31</v>
      </c>
      <c r="K98" s="15">
        <v>0.31</v>
      </c>
      <c r="L98" s="15">
        <v>0.21</v>
      </c>
      <c r="M98" s="15">
        <v>0.45</v>
      </c>
      <c r="N98" s="15">
        <v>0.4</v>
      </c>
      <c r="O98" s="15">
        <v>0.31</v>
      </c>
      <c r="P98" s="15">
        <v>0.43</v>
      </c>
      <c r="Q98" s="15">
        <v>0.38</v>
      </c>
      <c r="R98" s="15">
        <v>0.23</v>
      </c>
      <c r="S98" s="15">
        <v>0.44</v>
      </c>
      <c r="T98" s="15">
        <v>0.34</v>
      </c>
      <c r="U98" s="15">
        <v>0.42</v>
      </c>
      <c r="V98" s="15">
        <v>0.27</v>
      </c>
      <c r="W98" s="15">
        <v>0.35</v>
      </c>
      <c r="X98" s="15">
        <v>0.28999999999999998</v>
      </c>
      <c r="Y98" s="15">
        <v>0.46</v>
      </c>
      <c r="Z98" s="15">
        <v>0.38</v>
      </c>
      <c r="AA98" s="15">
        <v>0.41</v>
      </c>
      <c r="AB98" s="15">
        <v>0.36</v>
      </c>
      <c r="AC98" s="15">
        <v>0.23</v>
      </c>
      <c r="AD98" s="15">
        <v>0.13</v>
      </c>
      <c r="AE98" s="15">
        <v>0.48</v>
      </c>
      <c r="AF98" s="15">
        <v>0.4</v>
      </c>
      <c r="AG98" s="15">
        <v>0.35</v>
      </c>
      <c r="AH98" s="15">
        <v>0.4</v>
      </c>
      <c r="AI98" s="15">
        <v>0.24</v>
      </c>
      <c r="AJ98" s="15">
        <v>0.25</v>
      </c>
      <c r="AK98" s="15">
        <v>0.42</v>
      </c>
      <c r="AL98" s="15">
        <v>0.22</v>
      </c>
      <c r="AM98" s="15">
        <v>0.24</v>
      </c>
      <c r="AN98" s="15">
        <v>0.53</v>
      </c>
      <c r="AO98" s="15">
        <v>0.4</v>
      </c>
      <c r="AP98" s="15">
        <v>0.44</v>
      </c>
      <c r="AQ98" s="15">
        <v>0.17</v>
      </c>
      <c r="AR98" s="15">
        <v>0.33</v>
      </c>
      <c r="AS98" s="15">
        <v>0.36</v>
      </c>
      <c r="AT98" s="15">
        <v>0.38</v>
      </c>
    </row>
    <row r="99" spans="1:46" ht="0.75" customHeight="1" x14ac:dyDescent="0.25">
      <c r="A99" s="17"/>
      <c r="B99" s="15"/>
      <c r="C99" s="15" t="s">
        <v>115</v>
      </c>
      <c r="D99" s="15">
        <v>0.13</v>
      </c>
      <c r="E99" s="15">
        <v>0.23</v>
      </c>
      <c r="F99" s="15">
        <v>0.11</v>
      </c>
      <c r="G99" s="15">
        <v>0.18</v>
      </c>
      <c r="H99" s="15">
        <v>0.15</v>
      </c>
      <c r="I99" s="15">
        <v>0.14000000000000001</v>
      </c>
      <c r="J99" s="15">
        <v>0.15</v>
      </c>
      <c r="K99" s="15">
        <v>0.15</v>
      </c>
      <c r="L99" s="15">
        <v>0.19</v>
      </c>
      <c r="M99" s="15">
        <v>0.2</v>
      </c>
      <c r="N99" s="15">
        <v>0.06</v>
      </c>
      <c r="O99" s="15">
        <v>0.03</v>
      </c>
      <c r="P99" s="15">
        <v>0.06</v>
      </c>
      <c r="Q99" s="15">
        <v>0.19</v>
      </c>
      <c r="R99" s="15">
        <v>0.12</v>
      </c>
      <c r="S99" s="15">
        <v>0.2</v>
      </c>
      <c r="T99" s="15">
        <v>0.11</v>
      </c>
      <c r="U99" s="15">
        <v>0.13</v>
      </c>
      <c r="V99" s="15">
        <v>0.09</v>
      </c>
      <c r="W99" s="15">
        <v>0.15</v>
      </c>
      <c r="X99" s="15">
        <v>0.11</v>
      </c>
      <c r="Y99" s="15">
        <v>0.04</v>
      </c>
      <c r="Z99" s="15">
        <v>0.14000000000000001</v>
      </c>
      <c r="AA99" s="15">
        <v>0.04</v>
      </c>
      <c r="AB99" s="15">
        <v>0.16</v>
      </c>
      <c r="AC99" s="15">
        <v>0.15</v>
      </c>
      <c r="AD99" s="15">
        <v>0.13</v>
      </c>
      <c r="AE99" s="15">
        <v>0.12</v>
      </c>
      <c r="AF99" s="15" t="s">
        <v>47</v>
      </c>
      <c r="AG99" s="15">
        <v>0.35</v>
      </c>
      <c r="AH99" s="15">
        <v>0.1</v>
      </c>
      <c r="AI99" s="15" t="s">
        <v>47</v>
      </c>
      <c r="AJ99" s="15">
        <v>0.5</v>
      </c>
      <c r="AK99" s="15">
        <v>0.09</v>
      </c>
      <c r="AL99" s="15">
        <v>0.22</v>
      </c>
      <c r="AM99" s="15">
        <v>0.06</v>
      </c>
      <c r="AN99" s="15">
        <v>0.12</v>
      </c>
      <c r="AO99" s="15">
        <v>0.08</v>
      </c>
      <c r="AP99" s="15">
        <v>0.11</v>
      </c>
      <c r="AQ99" s="15">
        <v>0.33</v>
      </c>
      <c r="AR99" s="15">
        <v>0.13</v>
      </c>
      <c r="AS99" s="15">
        <v>0.13</v>
      </c>
      <c r="AT99" s="15">
        <v>0.12</v>
      </c>
    </row>
    <row r="100" spans="1:46" ht="0.75" customHeight="1" x14ac:dyDescent="0.25">
      <c r="A100" s="17"/>
      <c r="B100" s="15"/>
      <c r="C100" s="15" t="s">
        <v>88</v>
      </c>
      <c r="D100" s="15">
        <v>0.31</v>
      </c>
      <c r="E100" s="15">
        <v>0.15</v>
      </c>
      <c r="F100" s="15">
        <v>0.22</v>
      </c>
      <c r="G100" s="15">
        <v>0.36</v>
      </c>
      <c r="H100" s="15">
        <v>0.23</v>
      </c>
      <c r="I100" s="15">
        <v>0.38</v>
      </c>
      <c r="J100" s="15">
        <v>0.46</v>
      </c>
      <c r="K100" s="15">
        <v>0.31</v>
      </c>
      <c r="L100" s="15">
        <v>0.31</v>
      </c>
      <c r="M100" s="15">
        <v>0.35</v>
      </c>
      <c r="N100" s="15">
        <v>0.35</v>
      </c>
      <c r="O100" s="15">
        <v>0.17</v>
      </c>
      <c r="P100" s="15">
        <v>0.43</v>
      </c>
      <c r="Q100" s="15">
        <v>0.28000000000000003</v>
      </c>
      <c r="R100" s="15">
        <v>0.33</v>
      </c>
      <c r="S100" s="15">
        <v>0.32</v>
      </c>
      <c r="T100" s="15">
        <v>0.3</v>
      </c>
      <c r="U100" s="15">
        <v>0.28999999999999998</v>
      </c>
      <c r="V100" s="15">
        <v>0.55000000000000004</v>
      </c>
      <c r="W100" s="15">
        <v>0.42</v>
      </c>
      <c r="X100" s="15">
        <v>0.31</v>
      </c>
      <c r="Y100" s="15">
        <v>0.43</v>
      </c>
      <c r="Z100" s="15">
        <v>0.28999999999999998</v>
      </c>
      <c r="AA100" s="15">
        <v>0.15</v>
      </c>
      <c r="AB100" s="15">
        <v>0.34</v>
      </c>
      <c r="AC100" s="15">
        <v>0.23</v>
      </c>
      <c r="AD100" s="15">
        <v>0.3</v>
      </c>
      <c r="AE100" s="15">
        <v>0.28000000000000003</v>
      </c>
      <c r="AF100" s="15">
        <v>0.1</v>
      </c>
      <c r="AG100" s="15">
        <v>0.35</v>
      </c>
      <c r="AH100" s="15">
        <v>0.27</v>
      </c>
      <c r="AI100" s="15">
        <v>0.15</v>
      </c>
      <c r="AJ100" s="15">
        <v>0.5</v>
      </c>
      <c r="AK100" s="15">
        <v>0.42</v>
      </c>
      <c r="AL100" s="15">
        <v>0.11</v>
      </c>
      <c r="AM100" s="15">
        <v>0.26</v>
      </c>
      <c r="AN100" s="15">
        <v>0.18</v>
      </c>
      <c r="AO100" s="15">
        <v>0.18</v>
      </c>
      <c r="AP100" s="15">
        <v>0.44</v>
      </c>
      <c r="AQ100" s="15">
        <v>0.33</v>
      </c>
      <c r="AR100" s="15">
        <v>0.33</v>
      </c>
      <c r="AS100" s="15">
        <v>0.3</v>
      </c>
      <c r="AT100" s="15">
        <v>0.32</v>
      </c>
    </row>
    <row r="101" spans="1:46" ht="0.75" customHeight="1" x14ac:dyDescent="0.25">
      <c r="A101" s="17"/>
      <c r="B101" s="15"/>
      <c r="C101" s="15" t="s">
        <v>112</v>
      </c>
      <c r="D101" s="15">
        <v>0.16</v>
      </c>
      <c r="E101" s="15">
        <v>0.38</v>
      </c>
      <c r="F101" s="15">
        <v>0.22</v>
      </c>
      <c r="G101" s="15">
        <v>0.23</v>
      </c>
      <c r="H101" s="15">
        <v>0.28000000000000003</v>
      </c>
      <c r="I101" s="15">
        <v>0.24</v>
      </c>
      <c r="J101" s="15">
        <v>0.15</v>
      </c>
      <c r="K101" s="15">
        <v>0.08</v>
      </c>
      <c r="L101" s="15">
        <v>0.14000000000000001</v>
      </c>
      <c r="M101" s="15">
        <v>0.15</v>
      </c>
      <c r="N101" s="15">
        <v>0.17</v>
      </c>
      <c r="O101" s="15">
        <v>0.24</v>
      </c>
      <c r="P101" s="15">
        <v>0.14000000000000001</v>
      </c>
      <c r="Q101" s="15">
        <v>0.13</v>
      </c>
      <c r="R101" s="15">
        <v>0.17</v>
      </c>
      <c r="S101" s="15">
        <v>0.12</v>
      </c>
      <c r="T101" s="15">
        <v>0.16</v>
      </c>
      <c r="U101" s="15">
        <v>0.21</v>
      </c>
      <c r="V101" s="15">
        <v>0.27</v>
      </c>
      <c r="W101" s="15">
        <v>0.15</v>
      </c>
      <c r="X101" s="15">
        <v>0.09</v>
      </c>
      <c r="Y101" s="15">
        <v>0.18</v>
      </c>
      <c r="Z101" s="15">
        <v>0.1</v>
      </c>
      <c r="AA101" s="15">
        <v>0.2</v>
      </c>
      <c r="AB101" s="15">
        <v>0.14000000000000001</v>
      </c>
      <c r="AC101" s="15">
        <v>0.23</v>
      </c>
      <c r="AD101" s="15">
        <v>0.17</v>
      </c>
      <c r="AE101" s="15">
        <v>0.2</v>
      </c>
      <c r="AF101" s="15">
        <v>0.3</v>
      </c>
      <c r="AG101" s="15">
        <v>0.12</v>
      </c>
      <c r="AH101" s="15">
        <v>0.15</v>
      </c>
      <c r="AI101" s="15">
        <v>0.15</v>
      </c>
      <c r="AJ101" s="15">
        <v>0.13</v>
      </c>
      <c r="AK101" s="15">
        <v>0.06</v>
      </c>
      <c r="AL101" s="15" t="s">
        <v>47</v>
      </c>
      <c r="AM101" s="15">
        <v>0.18</v>
      </c>
      <c r="AN101" s="15">
        <v>0.18</v>
      </c>
      <c r="AO101" s="15">
        <v>0.24</v>
      </c>
      <c r="AP101" s="15">
        <v>0.22</v>
      </c>
      <c r="AQ101" s="15">
        <v>0.33</v>
      </c>
      <c r="AR101" s="15">
        <v>0.17</v>
      </c>
      <c r="AS101" s="15">
        <v>0.17</v>
      </c>
      <c r="AT101" s="15">
        <v>0.14000000000000001</v>
      </c>
    </row>
    <row r="102" spans="1:46" ht="0.75" customHeight="1" x14ac:dyDescent="0.25">
      <c r="A102" s="17"/>
      <c r="B102" s="15"/>
      <c r="C102" s="15" t="s">
        <v>108</v>
      </c>
      <c r="D102" s="15">
        <v>0.63</v>
      </c>
      <c r="E102" s="15">
        <v>0.77</v>
      </c>
      <c r="F102" s="15">
        <v>0.67</v>
      </c>
      <c r="G102" s="15">
        <v>0.68</v>
      </c>
      <c r="H102" s="15">
        <v>0.61</v>
      </c>
      <c r="I102" s="15">
        <v>0.56999999999999995</v>
      </c>
      <c r="J102" s="15">
        <v>0.46</v>
      </c>
      <c r="K102" s="15">
        <v>0.46</v>
      </c>
      <c r="L102" s="15">
        <v>0.67</v>
      </c>
      <c r="M102" s="15">
        <v>0.7</v>
      </c>
      <c r="N102" s="15">
        <v>0.6</v>
      </c>
      <c r="O102" s="15">
        <v>0.66</v>
      </c>
      <c r="P102" s="15">
        <v>0.69</v>
      </c>
      <c r="Q102" s="15">
        <v>0.68</v>
      </c>
      <c r="R102" s="15">
        <v>0.56999999999999995</v>
      </c>
      <c r="S102" s="15">
        <v>0.8</v>
      </c>
      <c r="T102" s="15">
        <v>0.71</v>
      </c>
      <c r="U102" s="15">
        <v>0.57999999999999996</v>
      </c>
      <c r="V102" s="15">
        <v>0.55000000000000004</v>
      </c>
      <c r="W102" s="15">
        <v>0.57999999999999996</v>
      </c>
      <c r="X102" s="15">
        <v>0.64</v>
      </c>
      <c r="Y102" s="15">
        <v>0.64</v>
      </c>
      <c r="Z102" s="15">
        <v>0.62</v>
      </c>
      <c r="AA102" s="15">
        <v>0.69</v>
      </c>
      <c r="AB102" s="15">
        <v>0.5</v>
      </c>
      <c r="AC102" s="15">
        <v>0.54</v>
      </c>
      <c r="AD102" s="15">
        <v>0.7</v>
      </c>
      <c r="AE102" s="15">
        <v>0.76</v>
      </c>
      <c r="AF102" s="15">
        <v>0.7</v>
      </c>
      <c r="AG102" s="15">
        <v>0.53</v>
      </c>
      <c r="AH102" s="15">
        <v>0.65</v>
      </c>
      <c r="AI102" s="15">
        <v>0.51</v>
      </c>
      <c r="AJ102" s="15">
        <v>0.75</v>
      </c>
      <c r="AK102" s="15">
        <v>0.67</v>
      </c>
      <c r="AL102" s="15">
        <v>0.78</v>
      </c>
      <c r="AM102" s="15">
        <v>0.65</v>
      </c>
      <c r="AN102" s="15">
        <v>0.47</v>
      </c>
      <c r="AO102" s="15">
        <v>0.6</v>
      </c>
      <c r="AP102" s="15">
        <v>0.56000000000000005</v>
      </c>
      <c r="AQ102" s="15">
        <v>0.5</v>
      </c>
      <c r="AR102" s="15">
        <v>0.63</v>
      </c>
      <c r="AS102" s="15">
        <v>0.63</v>
      </c>
      <c r="AT102" s="15">
        <v>0.64</v>
      </c>
    </row>
    <row r="103" spans="1:46" ht="0.75" customHeight="1" x14ac:dyDescent="0.25">
      <c r="A103" s="17"/>
      <c r="B103" s="15"/>
      <c r="C103" s="15" t="s">
        <v>114</v>
      </c>
      <c r="D103" s="15">
        <v>0.15</v>
      </c>
      <c r="E103" s="15">
        <v>0.23</v>
      </c>
      <c r="F103" s="15">
        <v>0.19</v>
      </c>
      <c r="G103" s="15">
        <v>0.14000000000000001</v>
      </c>
      <c r="H103" s="15">
        <v>0.04</v>
      </c>
      <c r="I103" s="15">
        <v>0.1</v>
      </c>
      <c r="J103" s="15">
        <v>0.15</v>
      </c>
      <c r="K103" s="15">
        <v>0.08</v>
      </c>
      <c r="L103" s="15">
        <v>0.21</v>
      </c>
      <c r="M103" s="15">
        <v>0.05</v>
      </c>
      <c r="N103" s="15">
        <v>0.19</v>
      </c>
      <c r="O103" s="15">
        <v>0.17</v>
      </c>
      <c r="P103" s="15">
        <v>0.11</v>
      </c>
      <c r="Q103" s="15">
        <v>0.11</v>
      </c>
      <c r="R103" s="15">
        <v>0.15</v>
      </c>
      <c r="S103" s="15">
        <v>0.08</v>
      </c>
      <c r="T103" s="15">
        <v>0.15</v>
      </c>
      <c r="U103" s="15">
        <v>0.04</v>
      </c>
      <c r="V103" s="15" t="s">
        <v>47</v>
      </c>
      <c r="W103" s="15">
        <v>0.12</v>
      </c>
      <c r="X103" s="15">
        <v>0.18</v>
      </c>
      <c r="Y103" s="15">
        <v>0.14000000000000001</v>
      </c>
      <c r="Z103" s="15">
        <v>0.28999999999999998</v>
      </c>
      <c r="AA103" s="15">
        <v>0.11</v>
      </c>
      <c r="AB103" s="15">
        <v>0.2</v>
      </c>
      <c r="AC103" s="15">
        <v>0.15</v>
      </c>
      <c r="AD103" s="15">
        <v>0.22</v>
      </c>
      <c r="AE103" s="15">
        <v>0.24</v>
      </c>
      <c r="AF103" s="15">
        <v>0.2</v>
      </c>
      <c r="AG103" s="15" t="s">
        <v>47</v>
      </c>
      <c r="AH103" s="15">
        <v>0.13</v>
      </c>
      <c r="AI103" s="15">
        <v>0.18</v>
      </c>
      <c r="AJ103" s="15">
        <v>0.25</v>
      </c>
      <c r="AK103" s="15">
        <v>0.18</v>
      </c>
      <c r="AL103" s="15">
        <v>0.44</v>
      </c>
      <c r="AM103" s="15">
        <v>0.12</v>
      </c>
      <c r="AN103" s="15">
        <v>0.28999999999999998</v>
      </c>
      <c r="AO103" s="15">
        <v>0.1</v>
      </c>
      <c r="AP103" s="15">
        <v>0.22</v>
      </c>
      <c r="AQ103" s="15">
        <v>0.17</v>
      </c>
      <c r="AR103" s="15">
        <v>0.17</v>
      </c>
      <c r="AS103" s="15">
        <v>0.14000000000000001</v>
      </c>
      <c r="AT103" s="15">
        <v>0.15</v>
      </c>
    </row>
    <row r="104" spans="1:46" ht="0.75" customHeight="1" x14ac:dyDescent="0.25">
      <c r="A104" s="17"/>
      <c r="B104" s="15"/>
      <c r="C104" s="15" t="s">
        <v>91</v>
      </c>
      <c r="D104" s="15">
        <v>0.14000000000000001</v>
      </c>
      <c r="E104" s="15" t="s">
        <v>47</v>
      </c>
      <c r="F104" s="15">
        <v>0.14000000000000001</v>
      </c>
      <c r="G104" s="15">
        <v>0.09</v>
      </c>
      <c r="H104" s="15">
        <v>0.23</v>
      </c>
      <c r="I104" s="15">
        <v>0.24</v>
      </c>
      <c r="J104" s="15">
        <v>0.23</v>
      </c>
      <c r="K104" s="15">
        <v>0.23</v>
      </c>
      <c r="L104" s="15">
        <v>0.24</v>
      </c>
      <c r="M104" s="15">
        <v>0.05</v>
      </c>
      <c r="N104" s="15">
        <v>0.19</v>
      </c>
      <c r="O104" s="15">
        <v>0.1</v>
      </c>
      <c r="P104" s="15">
        <v>0.09</v>
      </c>
      <c r="Q104" s="15">
        <v>0.12</v>
      </c>
      <c r="R104" s="15">
        <v>0.12</v>
      </c>
      <c r="S104" s="15">
        <v>0.12</v>
      </c>
      <c r="T104" s="15">
        <v>0.13</v>
      </c>
      <c r="U104" s="15">
        <v>0.21</v>
      </c>
      <c r="V104" s="15">
        <v>0.09</v>
      </c>
      <c r="W104" s="15">
        <v>0.19</v>
      </c>
      <c r="X104" s="15">
        <v>0.13</v>
      </c>
      <c r="Y104" s="15">
        <v>0.21</v>
      </c>
      <c r="Z104" s="15">
        <v>0.28999999999999998</v>
      </c>
      <c r="AA104" s="15">
        <v>0.17</v>
      </c>
      <c r="AB104" s="15">
        <v>0.14000000000000001</v>
      </c>
      <c r="AC104" s="15">
        <v>0.23</v>
      </c>
      <c r="AD104" s="15">
        <v>0.17</v>
      </c>
      <c r="AE104" s="15">
        <v>0.12</v>
      </c>
      <c r="AF104" s="15" t="s">
        <v>47</v>
      </c>
      <c r="AG104" s="15">
        <v>0.12</v>
      </c>
      <c r="AH104" s="15">
        <v>0.15</v>
      </c>
      <c r="AI104" s="15">
        <v>0.23</v>
      </c>
      <c r="AJ104" s="15" t="s">
        <v>47</v>
      </c>
      <c r="AK104" s="15">
        <v>0.06</v>
      </c>
      <c r="AL104" s="15">
        <v>0.22</v>
      </c>
      <c r="AM104" s="15">
        <v>0.09</v>
      </c>
      <c r="AN104" s="15">
        <v>0.18</v>
      </c>
      <c r="AO104" s="15">
        <v>0.03</v>
      </c>
      <c r="AP104" s="15">
        <v>0.11</v>
      </c>
      <c r="AQ104" s="15">
        <v>0.17</v>
      </c>
      <c r="AR104" s="15">
        <v>0.14000000000000001</v>
      </c>
      <c r="AS104" s="15">
        <v>0.14000000000000001</v>
      </c>
      <c r="AT104" s="15">
        <v>0.17</v>
      </c>
    </row>
    <row r="105" spans="1:46" ht="0.75" customHeight="1" x14ac:dyDescent="0.25">
      <c r="A105" s="17"/>
      <c r="B105" s="15"/>
      <c r="C105" s="15" t="s">
        <v>105</v>
      </c>
      <c r="D105" s="15">
        <v>0.01</v>
      </c>
      <c r="E105" s="15" t="s">
        <v>47</v>
      </c>
      <c r="F105" s="15" t="s">
        <v>47</v>
      </c>
      <c r="G105" s="15" t="s">
        <v>47</v>
      </c>
      <c r="H105" s="15">
        <v>0.02</v>
      </c>
      <c r="I105" s="15" t="s">
        <v>47</v>
      </c>
      <c r="J105" s="15" t="s">
        <v>47</v>
      </c>
      <c r="K105" s="15" t="s">
        <v>47</v>
      </c>
      <c r="L105" s="15">
        <v>0.02</v>
      </c>
      <c r="M105" s="15" t="s">
        <v>47</v>
      </c>
      <c r="N105" s="15" t="s">
        <v>47</v>
      </c>
      <c r="O105" s="15" t="s">
        <v>47</v>
      </c>
      <c r="P105" s="15" t="s">
        <v>47</v>
      </c>
      <c r="Q105" s="15" t="s">
        <v>47</v>
      </c>
      <c r="R105" s="15" t="s">
        <v>47</v>
      </c>
      <c r="S105" s="15" t="s">
        <v>47</v>
      </c>
      <c r="T105" s="15" t="s">
        <v>47</v>
      </c>
      <c r="U105" s="15" t="s">
        <v>47</v>
      </c>
      <c r="V105" s="15" t="s">
        <v>47</v>
      </c>
      <c r="W105" s="15" t="s">
        <v>47</v>
      </c>
      <c r="X105" s="15" t="s">
        <v>47</v>
      </c>
      <c r="Y105" s="15" t="s">
        <v>47</v>
      </c>
      <c r="Z105" s="15" t="s">
        <v>47</v>
      </c>
      <c r="AA105" s="15">
        <v>0.04</v>
      </c>
      <c r="AB105" s="15">
        <v>0.02</v>
      </c>
      <c r="AC105" s="15" t="s">
        <v>47</v>
      </c>
      <c r="AD105" s="15">
        <v>0.09</v>
      </c>
      <c r="AE105" s="15" t="s">
        <v>47</v>
      </c>
      <c r="AF105" s="15" t="s">
        <v>47</v>
      </c>
      <c r="AG105" s="15" t="s">
        <v>47</v>
      </c>
      <c r="AH105" s="15">
        <v>0.02</v>
      </c>
      <c r="AI105" s="15" t="s">
        <v>47</v>
      </c>
      <c r="AJ105" s="15" t="s">
        <v>47</v>
      </c>
      <c r="AK105" s="15">
        <v>0.03</v>
      </c>
      <c r="AL105" s="15" t="s">
        <v>47</v>
      </c>
      <c r="AM105" s="15">
        <v>0.09</v>
      </c>
      <c r="AN105" s="15" t="s">
        <v>47</v>
      </c>
      <c r="AO105" s="15">
        <v>0.03</v>
      </c>
      <c r="AP105" s="15" t="s">
        <v>47</v>
      </c>
      <c r="AQ105" s="15" t="s">
        <v>47</v>
      </c>
      <c r="AR105" s="15">
        <v>0.01</v>
      </c>
      <c r="AS105" s="15">
        <v>0.02</v>
      </c>
      <c r="AT105" s="15">
        <v>0</v>
      </c>
    </row>
    <row r="106" spans="1:46" ht="0.75" customHeight="1" x14ac:dyDescent="0.25">
      <c r="A106" s="17"/>
      <c r="B106" s="15"/>
      <c r="C106" s="15" t="s">
        <v>97</v>
      </c>
      <c r="D106" s="15">
        <v>0.09</v>
      </c>
      <c r="E106" s="15" t="s">
        <v>47</v>
      </c>
      <c r="F106" s="15">
        <v>0.14000000000000001</v>
      </c>
      <c r="G106" s="15" t="s">
        <v>47</v>
      </c>
      <c r="H106" s="15">
        <v>0.14000000000000001</v>
      </c>
      <c r="I106" s="15" t="s">
        <v>47</v>
      </c>
      <c r="J106" s="15" t="s">
        <v>47</v>
      </c>
      <c r="K106" s="15">
        <v>0.15</v>
      </c>
      <c r="L106" s="15">
        <v>7.0000000000000007E-2</v>
      </c>
      <c r="M106" s="15">
        <v>0.1</v>
      </c>
      <c r="N106" s="15">
        <v>0.08</v>
      </c>
      <c r="O106" s="15">
        <v>7.0000000000000007E-2</v>
      </c>
      <c r="P106" s="15">
        <v>0.14000000000000001</v>
      </c>
      <c r="Q106" s="15">
        <v>0.12</v>
      </c>
      <c r="R106" s="15">
        <v>0.11</v>
      </c>
      <c r="S106" s="15">
        <v>0.08</v>
      </c>
      <c r="T106" s="15">
        <v>0.12</v>
      </c>
      <c r="U106" s="15">
        <v>0.08</v>
      </c>
      <c r="V106" s="15">
        <v>0.18</v>
      </c>
      <c r="W106" s="15">
        <v>0.04</v>
      </c>
      <c r="X106" s="15">
        <v>0.11</v>
      </c>
      <c r="Y106" s="15">
        <v>0.04</v>
      </c>
      <c r="Z106" s="15">
        <v>0.14000000000000001</v>
      </c>
      <c r="AA106" s="15">
        <v>0.11</v>
      </c>
      <c r="AB106" s="15">
        <v>0.02</v>
      </c>
      <c r="AC106" s="15">
        <v>0.08</v>
      </c>
      <c r="AD106" s="15">
        <v>0.09</v>
      </c>
      <c r="AE106" s="15">
        <v>0.08</v>
      </c>
      <c r="AF106" s="15">
        <v>0.1</v>
      </c>
      <c r="AG106" s="15">
        <v>0.12</v>
      </c>
      <c r="AH106" s="15">
        <v>0.08</v>
      </c>
      <c r="AI106" s="15">
        <v>0.05</v>
      </c>
      <c r="AJ106" s="15" t="s">
        <v>47</v>
      </c>
      <c r="AK106" s="15">
        <v>0.09</v>
      </c>
      <c r="AL106" s="15">
        <v>0.11</v>
      </c>
      <c r="AM106" s="15">
        <v>0.09</v>
      </c>
      <c r="AN106" s="15">
        <v>0.18</v>
      </c>
      <c r="AO106" s="15">
        <v>0.16</v>
      </c>
      <c r="AP106" s="15" t="s">
        <v>47</v>
      </c>
      <c r="AQ106" s="15" t="s">
        <v>47</v>
      </c>
      <c r="AR106" s="15">
        <v>0.09</v>
      </c>
      <c r="AS106" s="15">
        <v>0.09</v>
      </c>
      <c r="AT106" s="15">
        <v>0.09</v>
      </c>
    </row>
    <row r="107" spans="1:46" ht="0.75" customHeight="1" x14ac:dyDescent="0.25">
      <c r="A107" s="17"/>
      <c r="B107" s="15"/>
      <c r="C107" s="15" t="s">
        <v>113</v>
      </c>
      <c r="D107" s="15">
        <v>0.17</v>
      </c>
      <c r="E107" s="15">
        <v>0.08</v>
      </c>
      <c r="F107" s="15">
        <v>0.08</v>
      </c>
      <c r="G107" s="15">
        <v>0.09</v>
      </c>
      <c r="H107" s="15">
        <v>0.19</v>
      </c>
      <c r="I107" s="15">
        <v>0.14000000000000001</v>
      </c>
      <c r="J107" s="15">
        <v>0.15</v>
      </c>
      <c r="K107" s="15">
        <v>0.15</v>
      </c>
      <c r="L107" s="15">
        <v>0.14000000000000001</v>
      </c>
      <c r="M107" s="15">
        <v>0.25</v>
      </c>
      <c r="N107" s="15">
        <v>0.23</v>
      </c>
      <c r="O107" s="15">
        <v>0.21</v>
      </c>
      <c r="P107" s="15">
        <v>0.09</v>
      </c>
      <c r="Q107" s="15">
        <v>0.15</v>
      </c>
      <c r="R107" s="15">
        <v>0.33</v>
      </c>
      <c r="S107" s="15">
        <v>0.24</v>
      </c>
      <c r="T107" s="15">
        <v>0.2</v>
      </c>
      <c r="U107" s="15">
        <v>0.17</v>
      </c>
      <c r="V107" s="15">
        <v>0.36</v>
      </c>
      <c r="W107" s="15">
        <v>0.27</v>
      </c>
      <c r="X107" s="15">
        <v>0.24</v>
      </c>
      <c r="Y107" s="15">
        <v>0.14000000000000001</v>
      </c>
      <c r="Z107" s="15">
        <v>0.19</v>
      </c>
      <c r="AA107" s="15">
        <v>0.22</v>
      </c>
      <c r="AB107" s="15">
        <v>0.23</v>
      </c>
      <c r="AC107" s="15">
        <v>0.15</v>
      </c>
      <c r="AD107" s="15">
        <v>0.04</v>
      </c>
      <c r="AE107" s="15">
        <v>0.16</v>
      </c>
      <c r="AF107" s="15">
        <v>0.1</v>
      </c>
      <c r="AG107" s="15">
        <v>0.18</v>
      </c>
      <c r="AH107" s="15">
        <v>0.14000000000000001</v>
      </c>
      <c r="AI107" s="15">
        <v>0.34</v>
      </c>
      <c r="AJ107" s="15">
        <v>0.13</v>
      </c>
      <c r="AK107" s="15">
        <v>0.21</v>
      </c>
      <c r="AL107" s="15" t="s">
        <v>47</v>
      </c>
      <c r="AM107" s="15">
        <v>0.15</v>
      </c>
      <c r="AN107" s="15" t="s">
        <v>47</v>
      </c>
      <c r="AO107" s="15">
        <v>0.27</v>
      </c>
      <c r="AP107" s="15">
        <v>0.11</v>
      </c>
      <c r="AQ107" s="15">
        <v>0.17</v>
      </c>
      <c r="AR107" s="15">
        <v>0.17</v>
      </c>
      <c r="AS107" s="15">
        <v>0.18</v>
      </c>
      <c r="AT107" s="15">
        <v>0.15</v>
      </c>
    </row>
    <row r="108" spans="1:46" ht="0.75" customHeight="1" x14ac:dyDescent="0.25">
      <c r="A108" s="17"/>
      <c r="B108" s="15"/>
      <c r="C108" s="15" t="s">
        <v>93</v>
      </c>
      <c r="D108" s="15">
        <v>0.08</v>
      </c>
      <c r="E108" s="15" t="s">
        <v>47</v>
      </c>
      <c r="F108" s="15">
        <v>0.08</v>
      </c>
      <c r="G108" s="15">
        <v>0.14000000000000001</v>
      </c>
      <c r="H108" s="15">
        <v>0.09</v>
      </c>
      <c r="I108" s="15">
        <v>0.1</v>
      </c>
      <c r="J108" s="15">
        <v>0.23</v>
      </c>
      <c r="K108" s="15">
        <v>0.15</v>
      </c>
      <c r="L108" s="15">
        <v>0.14000000000000001</v>
      </c>
      <c r="M108" s="15">
        <v>0.1</v>
      </c>
      <c r="N108" s="15">
        <v>0.1</v>
      </c>
      <c r="O108" s="15">
        <v>0.1</v>
      </c>
      <c r="P108" s="15">
        <v>0.06</v>
      </c>
      <c r="Q108" s="15">
        <v>0.05</v>
      </c>
      <c r="R108" s="15">
        <v>0.08</v>
      </c>
      <c r="S108" s="15">
        <v>0.04</v>
      </c>
      <c r="T108" s="15">
        <v>0.05</v>
      </c>
      <c r="U108" s="15">
        <v>0.13</v>
      </c>
      <c r="V108" s="15">
        <v>0.18</v>
      </c>
      <c r="W108" s="15">
        <v>0.04</v>
      </c>
      <c r="X108" s="15">
        <v>7.0000000000000007E-2</v>
      </c>
      <c r="Y108" s="15">
        <v>0.11</v>
      </c>
      <c r="Z108" s="15">
        <v>0.05</v>
      </c>
      <c r="AA108" s="15">
        <v>0.13</v>
      </c>
      <c r="AB108" s="15">
        <v>0.09</v>
      </c>
      <c r="AC108" s="15" t="s">
        <v>47</v>
      </c>
      <c r="AD108" s="15" t="s">
        <v>47</v>
      </c>
      <c r="AE108" s="15" t="s">
        <v>47</v>
      </c>
      <c r="AF108" s="15">
        <v>0.2</v>
      </c>
      <c r="AG108" s="15">
        <v>0.06</v>
      </c>
      <c r="AH108" s="15">
        <v>0.06</v>
      </c>
      <c r="AI108" s="15">
        <v>0.15</v>
      </c>
      <c r="AJ108" s="15" t="s">
        <v>47</v>
      </c>
      <c r="AK108" s="15">
        <v>0.09</v>
      </c>
      <c r="AL108" s="15">
        <v>0.11</v>
      </c>
      <c r="AM108" s="15">
        <v>0.09</v>
      </c>
      <c r="AN108" s="15">
        <v>0.06</v>
      </c>
      <c r="AO108" s="15">
        <v>0.1</v>
      </c>
      <c r="AP108" s="15">
        <v>0.11</v>
      </c>
      <c r="AQ108" s="15" t="s">
        <v>47</v>
      </c>
      <c r="AR108" s="15">
        <v>7.0000000000000007E-2</v>
      </c>
      <c r="AS108" s="15">
        <v>0.08</v>
      </c>
      <c r="AT108" s="15">
        <v>0.09</v>
      </c>
    </row>
    <row r="109" spans="1:46" ht="0.75" customHeight="1" x14ac:dyDescent="0.25">
      <c r="A109" s="17"/>
      <c r="B109" s="15"/>
      <c r="C109" s="15" t="s">
        <v>111</v>
      </c>
      <c r="D109" s="15">
        <v>0.18</v>
      </c>
      <c r="E109" s="15">
        <v>0.31</v>
      </c>
      <c r="F109" s="15">
        <v>0.14000000000000001</v>
      </c>
      <c r="G109" s="15">
        <v>0.23</v>
      </c>
      <c r="H109" s="15">
        <v>0.11</v>
      </c>
      <c r="I109" s="15">
        <v>0.24</v>
      </c>
      <c r="J109" s="15">
        <v>0.15</v>
      </c>
      <c r="K109" s="15">
        <v>0.31</v>
      </c>
      <c r="L109" s="15">
        <v>0.1</v>
      </c>
      <c r="M109" s="15">
        <v>0.05</v>
      </c>
      <c r="N109" s="15">
        <v>0.12</v>
      </c>
      <c r="O109" s="15">
        <v>0.24</v>
      </c>
      <c r="P109" s="15">
        <v>0.14000000000000001</v>
      </c>
      <c r="Q109" s="15">
        <v>0.25</v>
      </c>
      <c r="R109" s="15">
        <v>0.08</v>
      </c>
      <c r="S109" s="15">
        <v>0.2</v>
      </c>
      <c r="T109" s="15">
        <v>0.14000000000000001</v>
      </c>
      <c r="U109" s="15">
        <v>0.21</v>
      </c>
      <c r="V109" s="15">
        <v>0.27</v>
      </c>
      <c r="W109" s="15">
        <v>0.23</v>
      </c>
      <c r="X109" s="15">
        <v>0.24</v>
      </c>
      <c r="Y109" s="15">
        <v>0.14000000000000001</v>
      </c>
      <c r="Z109" s="15">
        <v>0.05</v>
      </c>
      <c r="AA109" s="15">
        <v>0.15</v>
      </c>
      <c r="AB109" s="15">
        <v>0.25</v>
      </c>
      <c r="AC109" s="15">
        <v>0.15</v>
      </c>
      <c r="AD109" s="15">
        <v>0.04</v>
      </c>
      <c r="AE109" s="15">
        <v>0.12</v>
      </c>
      <c r="AF109" s="15">
        <v>0.4</v>
      </c>
      <c r="AG109" s="15">
        <v>0.18</v>
      </c>
      <c r="AH109" s="15">
        <v>0.23</v>
      </c>
      <c r="AI109" s="15">
        <v>0.25</v>
      </c>
      <c r="AJ109" s="15" t="s">
        <v>47</v>
      </c>
      <c r="AK109" s="15">
        <v>0.18</v>
      </c>
      <c r="AL109" s="15" t="s">
        <v>47</v>
      </c>
      <c r="AM109" s="15">
        <v>0.21</v>
      </c>
      <c r="AN109" s="15">
        <v>0.06</v>
      </c>
      <c r="AO109" s="15">
        <v>0.19</v>
      </c>
      <c r="AP109" s="15">
        <v>0.22</v>
      </c>
      <c r="AQ109" s="15">
        <v>0.5</v>
      </c>
      <c r="AR109" s="15">
        <v>0.18</v>
      </c>
      <c r="AS109" s="15">
        <v>0.18</v>
      </c>
      <c r="AT109" s="15">
        <v>0.16</v>
      </c>
    </row>
    <row r="110" spans="1:46" ht="0.75" customHeight="1" x14ac:dyDescent="0.25">
      <c r="A110" s="17"/>
      <c r="B110" s="15"/>
      <c r="C110" s="15" t="s">
        <v>116</v>
      </c>
      <c r="D110" s="15">
        <v>0.11</v>
      </c>
      <c r="E110" s="15">
        <v>0.08</v>
      </c>
      <c r="F110" s="15">
        <v>0.06</v>
      </c>
      <c r="G110" s="15">
        <v>0.05</v>
      </c>
      <c r="H110" s="15">
        <v>0.14000000000000001</v>
      </c>
      <c r="I110" s="15">
        <v>0.19</v>
      </c>
      <c r="J110" s="15">
        <v>0.15</v>
      </c>
      <c r="K110" s="15" t="s">
        <v>47</v>
      </c>
      <c r="L110" s="15">
        <v>7.0000000000000007E-2</v>
      </c>
      <c r="M110" s="15">
        <v>0.15</v>
      </c>
      <c r="N110" s="15">
        <v>0.12</v>
      </c>
      <c r="O110" s="15">
        <v>0.14000000000000001</v>
      </c>
      <c r="P110" s="15">
        <v>0.14000000000000001</v>
      </c>
      <c r="Q110" s="15">
        <v>0.1</v>
      </c>
      <c r="R110" s="15">
        <v>0.2</v>
      </c>
      <c r="S110" s="15" t="s">
        <v>47</v>
      </c>
      <c r="T110" s="15">
        <v>0.13</v>
      </c>
      <c r="U110" s="15">
        <v>0.21</v>
      </c>
      <c r="V110" s="15" t="s">
        <v>47</v>
      </c>
      <c r="W110" s="15">
        <v>0.15</v>
      </c>
      <c r="X110" s="15">
        <v>0.11</v>
      </c>
      <c r="Y110" s="15">
        <v>0.04</v>
      </c>
      <c r="Z110" s="15">
        <v>0.14000000000000001</v>
      </c>
      <c r="AA110" s="15">
        <v>0.06</v>
      </c>
      <c r="AB110" s="15">
        <v>0.09</v>
      </c>
      <c r="AC110" s="15">
        <v>0.15</v>
      </c>
      <c r="AD110" s="15">
        <v>0.22</v>
      </c>
      <c r="AE110" s="15">
        <v>0.04</v>
      </c>
      <c r="AF110" s="15" t="s">
        <v>47</v>
      </c>
      <c r="AG110" s="15">
        <v>0.12</v>
      </c>
      <c r="AH110" s="15">
        <v>0.11</v>
      </c>
      <c r="AI110" s="15">
        <v>0.05</v>
      </c>
      <c r="AJ110" s="15">
        <v>0.13</v>
      </c>
      <c r="AK110" s="15">
        <v>0.06</v>
      </c>
      <c r="AL110" s="15">
        <v>0.22</v>
      </c>
      <c r="AM110" s="15">
        <v>0.12</v>
      </c>
      <c r="AN110" s="15">
        <v>0.24</v>
      </c>
      <c r="AO110" s="15">
        <v>0.08</v>
      </c>
      <c r="AP110" s="15">
        <v>0.33</v>
      </c>
      <c r="AQ110" s="15">
        <v>0.17</v>
      </c>
      <c r="AR110" s="15">
        <v>0.11</v>
      </c>
      <c r="AS110" s="15">
        <v>0.12</v>
      </c>
      <c r="AT110" s="15">
        <v>0.1</v>
      </c>
    </row>
    <row r="111" spans="1:46" ht="0.75" customHeight="1" x14ac:dyDescent="0.25">
      <c r="A111" s="17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46" ht="0.75" customHeight="1" x14ac:dyDescent="0.25">
      <c r="A112" s="18">
        <v>40940</v>
      </c>
      <c r="B112" s="15" t="s">
        <v>106</v>
      </c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43" ht="0.75" customHeight="1" x14ac:dyDescent="0.25">
      <c r="A113" s="17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43" ht="0.75" customHeight="1" x14ac:dyDescent="0.25">
      <c r="A114" s="17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43" ht="0.75" customHeight="1" x14ac:dyDescent="0.25">
      <c r="A115" s="17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43" ht="0.75" customHeight="1" x14ac:dyDescent="0.25">
      <c r="A116" s="17"/>
      <c r="B116" s="15" t="s">
        <v>42</v>
      </c>
      <c r="C116" s="15"/>
      <c r="D116" s="15" t="s">
        <v>1</v>
      </c>
      <c r="E116" s="15" t="s">
        <v>2</v>
      </c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43" ht="0.75" customHeight="1" x14ac:dyDescent="0.25">
      <c r="A117" s="17"/>
      <c r="B117" s="15"/>
      <c r="C117" s="15"/>
      <c r="D117" s="15"/>
      <c r="E117" s="15" t="s">
        <v>3</v>
      </c>
      <c r="F117" s="15" t="s">
        <v>4</v>
      </c>
      <c r="G117" s="15" t="s">
        <v>5</v>
      </c>
      <c r="H117" s="15" t="s">
        <v>6</v>
      </c>
      <c r="I117" s="15" t="s">
        <v>7</v>
      </c>
      <c r="J117" s="15" t="s">
        <v>8</v>
      </c>
      <c r="K117" s="15" t="s">
        <v>9</v>
      </c>
      <c r="L117" s="15" t="s">
        <v>10</v>
      </c>
      <c r="M117" s="15" t="s">
        <v>11</v>
      </c>
      <c r="N117" s="15" t="s">
        <v>12</v>
      </c>
      <c r="O117" s="15" t="s">
        <v>13</v>
      </c>
      <c r="P117" s="15" t="s">
        <v>14</v>
      </c>
      <c r="Q117" s="15" t="s">
        <v>15</v>
      </c>
      <c r="R117" s="15" t="s">
        <v>16</v>
      </c>
      <c r="S117" s="15" t="s">
        <v>17</v>
      </c>
      <c r="T117" s="15" t="s">
        <v>18</v>
      </c>
      <c r="U117" s="15" t="s">
        <v>19</v>
      </c>
      <c r="V117" s="15" t="s">
        <v>20</v>
      </c>
      <c r="W117" s="15" t="s">
        <v>21</v>
      </c>
      <c r="X117" s="15" t="s">
        <v>22</v>
      </c>
      <c r="Y117" s="15" t="s">
        <v>23</v>
      </c>
      <c r="Z117" s="15" t="s">
        <v>24</v>
      </c>
      <c r="AA117" s="15" t="s">
        <v>25</v>
      </c>
      <c r="AB117" s="15" t="s">
        <v>26</v>
      </c>
      <c r="AC117" s="15" t="s">
        <v>27</v>
      </c>
      <c r="AD117" s="15" t="s">
        <v>28</v>
      </c>
      <c r="AE117" s="15" t="s">
        <v>29</v>
      </c>
      <c r="AF117" s="15" t="s">
        <v>30</v>
      </c>
      <c r="AG117" s="15" t="s">
        <v>31</v>
      </c>
      <c r="AH117" s="15" t="s">
        <v>32</v>
      </c>
      <c r="AI117" s="15" t="s">
        <v>33</v>
      </c>
      <c r="AJ117" s="15" t="s">
        <v>34</v>
      </c>
      <c r="AK117" s="15" t="s">
        <v>35</v>
      </c>
      <c r="AL117" s="15" t="s">
        <v>36</v>
      </c>
      <c r="AM117" s="15" t="s">
        <v>37</v>
      </c>
      <c r="AN117" s="15" t="s">
        <v>38</v>
      </c>
      <c r="AO117" s="15" t="s">
        <v>39</v>
      </c>
      <c r="AP117" s="15" t="s">
        <v>40</v>
      </c>
      <c r="AQ117" s="15" t="s">
        <v>41</v>
      </c>
    </row>
    <row r="118" spans="1:43" ht="0.75" customHeight="1" x14ac:dyDescent="0.25">
      <c r="A118" s="17"/>
      <c r="B118" s="15"/>
      <c r="C118" s="15" t="s">
        <v>43</v>
      </c>
      <c r="D118" s="15">
        <v>1400</v>
      </c>
      <c r="E118" s="15">
        <v>15</v>
      </c>
      <c r="F118" s="15">
        <v>32</v>
      </c>
      <c r="G118" s="15">
        <v>23</v>
      </c>
      <c r="H118" s="15">
        <v>67</v>
      </c>
      <c r="I118" s="15">
        <v>24</v>
      </c>
      <c r="J118" s="15">
        <v>16</v>
      </c>
      <c r="K118" s="15">
        <v>15</v>
      </c>
      <c r="L118" s="15">
        <v>55</v>
      </c>
      <c r="M118" s="15">
        <v>28</v>
      </c>
      <c r="N118" s="15">
        <v>55</v>
      </c>
      <c r="O118" s="15">
        <v>36</v>
      </c>
      <c r="P118" s="15">
        <v>44</v>
      </c>
      <c r="Q118" s="15">
        <v>68</v>
      </c>
      <c r="R118" s="15">
        <v>43</v>
      </c>
      <c r="S118" s="15">
        <v>32</v>
      </c>
      <c r="T118" s="15">
        <v>91</v>
      </c>
      <c r="U118" s="15">
        <v>32</v>
      </c>
      <c r="V118" s="15">
        <v>12</v>
      </c>
      <c r="W118" s="15">
        <v>33</v>
      </c>
      <c r="X118" s="15">
        <v>60</v>
      </c>
      <c r="Y118" s="15">
        <v>30</v>
      </c>
      <c r="Z118" s="15">
        <v>18</v>
      </c>
      <c r="AA118" s="15">
        <v>65</v>
      </c>
      <c r="AB118" s="15">
        <v>56</v>
      </c>
      <c r="AC118" s="15">
        <v>15</v>
      </c>
      <c r="AD118" s="15">
        <v>30</v>
      </c>
      <c r="AE118" s="15">
        <v>35</v>
      </c>
      <c r="AF118" s="15">
        <v>10</v>
      </c>
      <c r="AG118" s="15">
        <v>27</v>
      </c>
      <c r="AH118" s="15">
        <v>125</v>
      </c>
      <c r="AI118" s="15">
        <v>27</v>
      </c>
      <c r="AJ118" s="15">
        <v>17</v>
      </c>
      <c r="AK118" s="15">
        <v>37</v>
      </c>
      <c r="AL118" s="15">
        <v>9</v>
      </c>
      <c r="AM118" s="15">
        <v>39</v>
      </c>
      <c r="AN118" s="15">
        <v>23</v>
      </c>
      <c r="AO118" s="15">
        <v>30</v>
      </c>
      <c r="AP118" s="15">
        <v>13</v>
      </c>
      <c r="AQ118" s="15">
        <v>13</v>
      </c>
    </row>
    <row r="119" spans="1:43" ht="0.75" customHeight="1" x14ac:dyDescent="0.25">
      <c r="A119" s="17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43" ht="0.75" customHeight="1" x14ac:dyDescent="0.25">
      <c r="A120" s="17"/>
      <c r="B120" s="15" t="s">
        <v>107</v>
      </c>
      <c r="C120" s="15" t="s">
        <v>44</v>
      </c>
      <c r="D120" s="15">
        <v>1405</v>
      </c>
      <c r="E120" s="15">
        <v>17</v>
      </c>
      <c r="F120" s="15">
        <v>30</v>
      </c>
      <c r="G120" s="15">
        <v>28</v>
      </c>
      <c r="H120" s="15">
        <v>63</v>
      </c>
      <c r="I120" s="15">
        <v>25</v>
      </c>
      <c r="J120" s="15">
        <v>19</v>
      </c>
      <c r="K120" s="15">
        <v>18</v>
      </c>
      <c r="L120" s="15">
        <v>52</v>
      </c>
      <c r="M120" s="15">
        <v>29</v>
      </c>
      <c r="N120" s="15">
        <v>52</v>
      </c>
      <c r="O120" s="15">
        <v>37</v>
      </c>
      <c r="P120" s="15">
        <v>51</v>
      </c>
      <c r="Q120" s="15">
        <v>54</v>
      </c>
      <c r="R120" s="15">
        <v>42</v>
      </c>
      <c r="S120" s="15">
        <v>38</v>
      </c>
      <c r="T120" s="15">
        <v>95</v>
      </c>
      <c r="U120" s="15">
        <v>25</v>
      </c>
      <c r="V120" s="15">
        <v>13</v>
      </c>
      <c r="W120" s="15">
        <v>40</v>
      </c>
      <c r="X120" s="15">
        <v>64</v>
      </c>
      <c r="Y120" s="15">
        <v>28</v>
      </c>
      <c r="Z120" s="15">
        <v>22</v>
      </c>
      <c r="AA120" s="15">
        <v>61</v>
      </c>
      <c r="AB120" s="15">
        <v>44</v>
      </c>
      <c r="AC120" s="15">
        <v>28</v>
      </c>
      <c r="AD120" s="15">
        <v>28</v>
      </c>
      <c r="AE120" s="15">
        <v>33</v>
      </c>
      <c r="AF120" s="15">
        <v>11</v>
      </c>
      <c r="AG120" s="15">
        <v>25</v>
      </c>
      <c r="AH120" s="15">
        <v>111</v>
      </c>
      <c r="AI120" s="15">
        <v>22</v>
      </c>
      <c r="AJ120" s="15">
        <v>20</v>
      </c>
      <c r="AK120" s="15">
        <v>38</v>
      </c>
      <c r="AL120" s="15">
        <v>17</v>
      </c>
      <c r="AM120" s="15">
        <v>37</v>
      </c>
      <c r="AN120" s="15">
        <v>27</v>
      </c>
      <c r="AO120" s="15">
        <v>31</v>
      </c>
      <c r="AP120" s="15">
        <v>15</v>
      </c>
      <c r="AQ120" s="15">
        <v>14</v>
      </c>
    </row>
    <row r="121" spans="1:43" ht="0.75" customHeight="1" x14ac:dyDescent="0.25">
      <c r="A121" s="17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43" ht="0.75" customHeight="1" x14ac:dyDescent="0.25">
      <c r="A122" s="17"/>
      <c r="B122" s="15"/>
      <c r="C122" s="15" t="s">
        <v>108</v>
      </c>
      <c r="D122" s="15">
        <v>958</v>
      </c>
      <c r="E122" s="15">
        <v>15</v>
      </c>
      <c r="F122" s="15">
        <v>21</v>
      </c>
      <c r="G122" s="15">
        <v>18</v>
      </c>
      <c r="H122" s="15">
        <v>38</v>
      </c>
      <c r="I122" s="15">
        <v>14</v>
      </c>
      <c r="J122" s="15">
        <v>6</v>
      </c>
      <c r="K122" s="15">
        <v>14</v>
      </c>
      <c r="L122" s="15">
        <v>37</v>
      </c>
      <c r="M122" s="15">
        <v>15</v>
      </c>
      <c r="N122" s="15">
        <v>36</v>
      </c>
      <c r="O122" s="15">
        <v>24</v>
      </c>
      <c r="P122" s="15">
        <v>38</v>
      </c>
      <c r="Q122" s="15">
        <v>38</v>
      </c>
      <c r="R122" s="15">
        <v>27</v>
      </c>
      <c r="S122" s="15">
        <v>31</v>
      </c>
      <c r="T122" s="15">
        <v>63</v>
      </c>
      <c r="U122" s="15">
        <v>21</v>
      </c>
      <c r="V122" s="15">
        <v>12</v>
      </c>
      <c r="W122" s="15">
        <v>19</v>
      </c>
      <c r="X122" s="15">
        <v>47</v>
      </c>
      <c r="Y122" s="15">
        <v>16</v>
      </c>
      <c r="Z122" s="15">
        <v>16</v>
      </c>
      <c r="AA122" s="15">
        <v>47</v>
      </c>
      <c r="AB122" s="15">
        <v>32</v>
      </c>
      <c r="AC122" s="15">
        <v>19</v>
      </c>
      <c r="AD122" s="15">
        <v>17</v>
      </c>
      <c r="AE122" s="15">
        <v>24</v>
      </c>
      <c r="AF122" s="15">
        <v>7</v>
      </c>
      <c r="AG122" s="15">
        <v>16</v>
      </c>
      <c r="AH122" s="15">
        <v>76</v>
      </c>
      <c r="AI122" s="15">
        <v>14</v>
      </c>
      <c r="AJ122" s="15">
        <v>14</v>
      </c>
      <c r="AK122" s="15">
        <v>29</v>
      </c>
      <c r="AL122" s="15">
        <v>15</v>
      </c>
      <c r="AM122" s="15">
        <v>27</v>
      </c>
      <c r="AN122" s="15">
        <v>17</v>
      </c>
      <c r="AO122" s="15">
        <v>20</v>
      </c>
      <c r="AP122" s="15">
        <v>10</v>
      </c>
      <c r="AQ122" s="15">
        <v>9</v>
      </c>
    </row>
    <row r="123" spans="1:43" ht="0.75" customHeight="1" x14ac:dyDescent="0.25">
      <c r="A123" s="17"/>
      <c r="B123" s="15"/>
      <c r="C123" s="15"/>
      <c r="D123" s="15">
        <v>0.68</v>
      </c>
      <c r="E123" s="15">
        <v>0.87</v>
      </c>
      <c r="F123" s="15">
        <v>0.69</v>
      </c>
      <c r="G123" s="15">
        <v>0.65</v>
      </c>
      <c r="H123" s="15">
        <v>0.61</v>
      </c>
      <c r="I123" s="15">
        <v>0.54</v>
      </c>
      <c r="J123" s="15">
        <v>0.31</v>
      </c>
      <c r="K123" s="15">
        <v>0.8</v>
      </c>
      <c r="L123" s="15">
        <v>0.71</v>
      </c>
      <c r="M123" s="15">
        <v>0.5</v>
      </c>
      <c r="N123" s="15">
        <v>0.69</v>
      </c>
      <c r="O123" s="15">
        <v>0.64</v>
      </c>
      <c r="P123" s="15">
        <v>0.75</v>
      </c>
      <c r="Q123" s="15">
        <v>0.69</v>
      </c>
      <c r="R123" s="15">
        <v>0.65</v>
      </c>
      <c r="S123" s="15">
        <v>0.81</v>
      </c>
      <c r="T123" s="15">
        <v>0.67</v>
      </c>
      <c r="U123" s="15">
        <v>0.81</v>
      </c>
      <c r="V123" s="15">
        <v>0.92</v>
      </c>
      <c r="W123" s="15">
        <v>0.48</v>
      </c>
      <c r="X123" s="15">
        <v>0.73</v>
      </c>
      <c r="Y123" s="15">
        <v>0.56999999999999995</v>
      </c>
      <c r="Z123" s="15">
        <v>0.72</v>
      </c>
      <c r="AA123" s="15">
        <v>0.77</v>
      </c>
      <c r="AB123" s="15">
        <v>0.71</v>
      </c>
      <c r="AC123" s="15">
        <v>0.67</v>
      </c>
      <c r="AD123" s="15">
        <v>0.6</v>
      </c>
      <c r="AE123" s="15">
        <v>0.71</v>
      </c>
      <c r="AF123" s="15">
        <v>0.7</v>
      </c>
      <c r="AG123" s="15">
        <v>0.63</v>
      </c>
      <c r="AH123" s="15">
        <v>0.68</v>
      </c>
      <c r="AI123" s="15">
        <v>0.62</v>
      </c>
      <c r="AJ123" s="15">
        <v>0.71</v>
      </c>
      <c r="AK123" s="15">
        <v>0.76</v>
      </c>
      <c r="AL123" s="15">
        <v>0.89</v>
      </c>
      <c r="AM123" s="15">
        <v>0.74</v>
      </c>
      <c r="AN123" s="15">
        <v>0.65</v>
      </c>
      <c r="AO123" s="15">
        <v>0.63</v>
      </c>
      <c r="AP123" s="15">
        <v>0.69</v>
      </c>
      <c r="AQ123" s="15">
        <v>0.62</v>
      </c>
    </row>
    <row r="124" spans="1:43" ht="0.75" customHeight="1" x14ac:dyDescent="0.25">
      <c r="A124" s="17"/>
      <c r="B124" s="15"/>
      <c r="C124" s="15" t="s">
        <v>109</v>
      </c>
      <c r="D124" s="15">
        <v>538</v>
      </c>
      <c r="E124" s="15">
        <v>8</v>
      </c>
      <c r="F124" s="15">
        <v>7</v>
      </c>
      <c r="G124" s="15">
        <v>12</v>
      </c>
      <c r="H124" s="15">
        <v>18</v>
      </c>
      <c r="I124" s="15">
        <v>9</v>
      </c>
      <c r="J124" s="15">
        <v>5</v>
      </c>
      <c r="K124" s="15">
        <v>12</v>
      </c>
      <c r="L124" s="15">
        <v>20</v>
      </c>
      <c r="M124" s="15">
        <v>8</v>
      </c>
      <c r="N124" s="15">
        <v>21</v>
      </c>
      <c r="O124" s="15">
        <v>10</v>
      </c>
      <c r="P124" s="15">
        <v>22</v>
      </c>
      <c r="Q124" s="15">
        <v>24</v>
      </c>
      <c r="R124" s="15">
        <v>12</v>
      </c>
      <c r="S124" s="15">
        <v>18</v>
      </c>
      <c r="T124" s="15">
        <v>37</v>
      </c>
      <c r="U124" s="15">
        <v>12</v>
      </c>
      <c r="V124" s="15">
        <v>1</v>
      </c>
      <c r="W124" s="15">
        <v>11</v>
      </c>
      <c r="X124" s="15">
        <v>25</v>
      </c>
      <c r="Y124" s="15">
        <v>12</v>
      </c>
      <c r="Z124" s="15">
        <v>13</v>
      </c>
      <c r="AA124" s="15">
        <v>30</v>
      </c>
      <c r="AB124" s="15">
        <v>16</v>
      </c>
      <c r="AC124" s="15">
        <v>6</v>
      </c>
      <c r="AD124" s="15">
        <v>11</v>
      </c>
      <c r="AE124" s="15">
        <v>17</v>
      </c>
      <c r="AF124" s="15">
        <v>5</v>
      </c>
      <c r="AG124" s="15">
        <v>8</v>
      </c>
      <c r="AH124" s="15">
        <v>39</v>
      </c>
      <c r="AI124" s="15">
        <v>6</v>
      </c>
      <c r="AJ124" s="15">
        <v>8</v>
      </c>
      <c r="AK124" s="15">
        <v>18</v>
      </c>
      <c r="AL124" s="15">
        <v>9</v>
      </c>
      <c r="AM124" s="15">
        <v>12</v>
      </c>
      <c r="AN124" s="15">
        <v>9</v>
      </c>
      <c r="AO124" s="15">
        <v>11</v>
      </c>
      <c r="AP124" s="15">
        <v>9</v>
      </c>
      <c r="AQ124" s="15">
        <v>5</v>
      </c>
    </row>
    <row r="125" spans="1:43" ht="0.75" customHeight="1" x14ac:dyDescent="0.25">
      <c r="A125" s="17"/>
      <c r="B125" s="15"/>
      <c r="C125" s="15"/>
      <c r="D125" s="15">
        <v>0.38</v>
      </c>
      <c r="E125" s="15">
        <v>0.47</v>
      </c>
      <c r="F125" s="15">
        <v>0.22</v>
      </c>
      <c r="G125" s="15">
        <v>0.43</v>
      </c>
      <c r="H125" s="15">
        <v>0.28000000000000003</v>
      </c>
      <c r="I125" s="15">
        <v>0.38</v>
      </c>
      <c r="J125" s="15">
        <v>0.25</v>
      </c>
      <c r="K125" s="15">
        <v>0.67</v>
      </c>
      <c r="L125" s="15">
        <v>0.38</v>
      </c>
      <c r="M125" s="15">
        <v>0.28999999999999998</v>
      </c>
      <c r="N125" s="15">
        <v>0.4</v>
      </c>
      <c r="O125" s="15">
        <v>0.28000000000000003</v>
      </c>
      <c r="P125" s="15">
        <v>0.43</v>
      </c>
      <c r="Q125" s="15">
        <v>0.44</v>
      </c>
      <c r="R125" s="15">
        <v>0.28000000000000003</v>
      </c>
      <c r="S125" s="15">
        <v>0.47</v>
      </c>
      <c r="T125" s="15">
        <v>0.4</v>
      </c>
      <c r="U125" s="15">
        <v>0.47</v>
      </c>
      <c r="V125" s="15">
        <v>0.08</v>
      </c>
      <c r="W125" s="15">
        <v>0.27</v>
      </c>
      <c r="X125" s="15">
        <v>0.38</v>
      </c>
      <c r="Y125" s="15">
        <v>0.43</v>
      </c>
      <c r="Z125" s="15">
        <v>0.61</v>
      </c>
      <c r="AA125" s="15">
        <v>0.49</v>
      </c>
      <c r="AB125" s="15">
        <v>0.36</v>
      </c>
      <c r="AC125" s="15">
        <v>0.2</v>
      </c>
      <c r="AD125" s="15">
        <v>0.4</v>
      </c>
      <c r="AE125" s="15">
        <v>0.51</v>
      </c>
      <c r="AF125" s="15">
        <v>0.5</v>
      </c>
      <c r="AG125" s="15">
        <v>0.3</v>
      </c>
      <c r="AH125" s="15">
        <v>0.36</v>
      </c>
      <c r="AI125" s="15">
        <v>0.26</v>
      </c>
      <c r="AJ125" s="15">
        <v>0.41</v>
      </c>
      <c r="AK125" s="15">
        <v>0.46</v>
      </c>
      <c r="AL125" s="15">
        <v>0.56000000000000005</v>
      </c>
      <c r="AM125" s="15">
        <v>0.33</v>
      </c>
      <c r="AN125" s="15">
        <v>0.35</v>
      </c>
      <c r="AO125" s="15">
        <v>0.37</v>
      </c>
      <c r="AP125" s="15">
        <v>0.62</v>
      </c>
      <c r="AQ125" s="15">
        <v>0.38</v>
      </c>
    </row>
    <row r="126" spans="1:43" ht="0.75" customHeight="1" x14ac:dyDescent="0.25">
      <c r="A126" s="17"/>
      <c r="B126" s="15"/>
      <c r="C126" s="15" t="s">
        <v>88</v>
      </c>
      <c r="D126" s="15">
        <v>337</v>
      </c>
      <c r="E126" s="15">
        <v>3</v>
      </c>
      <c r="F126" s="15">
        <v>4</v>
      </c>
      <c r="G126" s="15">
        <v>8</v>
      </c>
      <c r="H126" s="15">
        <v>17</v>
      </c>
      <c r="I126" s="15">
        <v>9</v>
      </c>
      <c r="J126" s="15">
        <v>2</v>
      </c>
      <c r="K126" s="15">
        <v>2</v>
      </c>
      <c r="L126" s="15">
        <v>14</v>
      </c>
      <c r="M126" s="15">
        <v>8</v>
      </c>
      <c r="N126" s="15">
        <v>9</v>
      </c>
      <c r="O126" s="15">
        <v>7</v>
      </c>
      <c r="P126" s="15">
        <v>17</v>
      </c>
      <c r="Q126" s="15">
        <v>17</v>
      </c>
      <c r="R126" s="15">
        <v>14</v>
      </c>
      <c r="S126" s="15">
        <v>10</v>
      </c>
      <c r="T126" s="15">
        <v>23</v>
      </c>
      <c r="U126" s="15">
        <v>5</v>
      </c>
      <c r="V126" s="15">
        <v>6</v>
      </c>
      <c r="W126" s="15">
        <v>10</v>
      </c>
      <c r="X126" s="15">
        <v>15</v>
      </c>
      <c r="Y126" s="15">
        <v>9</v>
      </c>
      <c r="Z126" s="15">
        <v>2</v>
      </c>
      <c r="AA126" s="15">
        <v>8</v>
      </c>
      <c r="AB126" s="15">
        <v>12</v>
      </c>
      <c r="AC126" s="15">
        <v>11</v>
      </c>
      <c r="AD126" s="15">
        <v>8</v>
      </c>
      <c r="AE126" s="15">
        <v>8</v>
      </c>
      <c r="AF126" s="15">
        <v>1</v>
      </c>
      <c r="AG126" s="15">
        <v>4</v>
      </c>
      <c r="AH126" s="15">
        <v>26</v>
      </c>
      <c r="AI126" s="15">
        <v>2</v>
      </c>
      <c r="AJ126" s="15">
        <v>3</v>
      </c>
      <c r="AK126" s="15">
        <v>9</v>
      </c>
      <c r="AL126" s="15">
        <v>2</v>
      </c>
      <c r="AM126" s="15">
        <v>6</v>
      </c>
      <c r="AN126" s="15">
        <v>8</v>
      </c>
      <c r="AO126" s="15">
        <v>8</v>
      </c>
      <c r="AP126" s="15">
        <v>3</v>
      </c>
      <c r="AQ126" s="15">
        <v>4</v>
      </c>
    </row>
    <row r="127" spans="1:43" ht="0.75" customHeight="1" x14ac:dyDescent="0.25">
      <c r="A127" s="17"/>
      <c r="B127" s="15"/>
      <c r="C127" s="15"/>
      <c r="D127" s="15">
        <v>0.24</v>
      </c>
      <c r="E127" s="15">
        <v>0.2</v>
      </c>
      <c r="F127" s="15">
        <v>0.13</v>
      </c>
      <c r="G127" s="15">
        <v>0.3</v>
      </c>
      <c r="H127" s="15">
        <v>0.27</v>
      </c>
      <c r="I127" s="15">
        <v>0.38</v>
      </c>
      <c r="J127" s="15">
        <v>0.13</v>
      </c>
      <c r="K127" s="15">
        <v>0.13</v>
      </c>
      <c r="L127" s="15">
        <v>0.27</v>
      </c>
      <c r="M127" s="15">
        <v>0.28999999999999998</v>
      </c>
      <c r="N127" s="15">
        <v>0.18</v>
      </c>
      <c r="O127" s="15">
        <v>0.19</v>
      </c>
      <c r="P127" s="15">
        <v>0.34</v>
      </c>
      <c r="Q127" s="15">
        <v>0.31</v>
      </c>
      <c r="R127" s="15">
        <v>0.34</v>
      </c>
      <c r="S127" s="15">
        <v>0.25</v>
      </c>
      <c r="T127" s="15">
        <v>0.24</v>
      </c>
      <c r="U127" s="15">
        <v>0.19</v>
      </c>
      <c r="V127" s="15">
        <v>0.5</v>
      </c>
      <c r="W127" s="15">
        <v>0.24</v>
      </c>
      <c r="X127" s="15">
        <v>0.23</v>
      </c>
      <c r="Y127" s="15">
        <v>0.33</v>
      </c>
      <c r="Z127" s="15">
        <v>0.11</v>
      </c>
      <c r="AA127" s="15">
        <v>0.12</v>
      </c>
      <c r="AB127" s="15">
        <v>0.27</v>
      </c>
      <c r="AC127" s="15">
        <v>0.4</v>
      </c>
      <c r="AD127" s="15">
        <v>0.27</v>
      </c>
      <c r="AE127" s="15">
        <v>0.23</v>
      </c>
      <c r="AF127" s="15">
        <v>0.1</v>
      </c>
      <c r="AG127" s="15">
        <v>0.15</v>
      </c>
      <c r="AH127" s="15">
        <v>0.23</v>
      </c>
      <c r="AI127" s="15">
        <v>0.08</v>
      </c>
      <c r="AJ127" s="15">
        <v>0.18</v>
      </c>
      <c r="AK127" s="15">
        <v>0.24</v>
      </c>
      <c r="AL127" s="15">
        <v>0.11</v>
      </c>
      <c r="AM127" s="15">
        <v>0.15</v>
      </c>
      <c r="AN127" s="15">
        <v>0.3</v>
      </c>
      <c r="AO127" s="15">
        <v>0.27</v>
      </c>
      <c r="AP127" s="15">
        <v>0.23</v>
      </c>
      <c r="AQ127" s="15">
        <v>0.31</v>
      </c>
    </row>
    <row r="128" spans="1:43" ht="0.75" customHeight="1" x14ac:dyDescent="0.25">
      <c r="A128" s="17"/>
      <c r="B128" s="15"/>
      <c r="C128" s="15" t="s">
        <v>110</v>
      </c>
      <c r="D128" s="15">
        <v>297</v>
      </c>
      <c r="E128" s="15">
        <v>5</v>
      </c>
      <c r="F128" s="15">
        <v>4</v>
      </c>
      <c r="G128" s="15">
        <v>6</v>
      </c>
      <c r="H128" s="15">
        <v>16</v>
      </c>
      <c r="I128" s="15">
        <v>7</v>
      </c>
      <c r="J128" s="15">
        <v>5</v>
      </c>
      <c r="K128" s="15">
        <v>1</v>
      </c>
      <c r="L128" s="15">
        <v>9</v>
      </c>
      <c r="M128" s="15">
        <v>9</v>
      </c>
      <c r="N128" s="15">
        <v>7</v>
      </c>
      <c r="O128" s="15">
        <v>9</v>
      </c>
      <c r="P128" s="15">
        <v>7</v>
      </c>
      <c r="Q128" s="15">
        <v>11</v>
      </c>
      <c r="R128" s="15">
        <v>8</v>
      </c>
      <c r="S128" s="15">
        <v>10</v>
      </c>
      <c r="T128" s="15">
        <v>22</v>
      </c>
      <c r="U128" s="15">
        <v>3</v>
      </c>
      <c r="V128" s="15">
        <v>2</v>
      </c>
      <c r="W128" s="15">
        <v>8</v>
      </c>
      <c r="X128" s="15">
        <v>12</v>
      </c>
      <c r="Y128" s="15">
        <v>6</v>
      </c>
      <c r="Z128" s="15">
        <v>5</v>
      </c>
      <c r="AA128" s="15">
        <v>11</v>
      </c>
      <c r="AB128" s="15">
        <v>10</v>
      </c>
      <c r="AC128" s="15">
        <v>6</v>
      </c>
      <c r="AD128" s="15">
        <v>4</v>
      </c>
      <c r="AE128" s="15">
        <v>8</v>
      </c>
      <c r="AF128" s="15">
        <v>4</v>
      </c>
      <c r="AG128" s="15">
        <v>10</v>
      </c>
      <c r="AH128" s="15">
        <v>30</v>
      </c>
      <c r="AI128" s="15">
        <v>6</v>
      </c>
      <c r="AJ128" s="15">
        <v>5</v>
      </c>
      <c r="AK128" s="15">
        <v>5</v>
      </c>
      <c r="AL128" s="15">
        <v>4</v>
      </c>
      <c r="AM128" s="15">
        <v>8</v>
      </c>
      <c r="AN128" s="15">
        <v>2</v>
      </c>
      <c r="AO128" s="15">
        <v>4</v>
      </c>
      <c r="AP128" s="15">
        <v>1</v>
      </c>
      <c r="AQ128" s="15">
        <v>5</v>
      </c>
    </row>
    <row r="129" spans="1:43" ht="0.75" customHeight="1" x14ac:dyDescent="0.25">
      <c r="A129" s="17"/>
      <c r="B129" s="15"/>
      <c r="C129" s="15"/>
      <c r="D129" s="15">
        <v>0.21</v>
      </c>
      <c r="E129" s="15">
        <v>0.27</v>
      </c>
      <c r="F129" s="15">
        <v>0.13</v>
      </c>
      <c r="G129" s="15">
        <v>0.22</v>
      </c>
      <c r="H129" s="15">
        <v>0.25</v>
      </c>
      <c r="I129" s="15">
        <v>0.28999999999999998</v>
      </c>
      <c r="J129" s="15">
        <v>0.25</v>
      </c>
      <c r="K129" s="15">
        <v>7.0000000000000007E-2</v>
      </c>
      <c r="L129" s="15">
        <v>0.18</v>
      </c>
      <c r="M129" s="15">
        <v>0.32</v>
      </c>
      <c r="N129" s="15">
        <v>0.13</v>
      </c>
      <c r="O129" s="15">
        <v>0.25</v>
      </c>
      <c r="P129" s="15">
        <v>0.14000000000000001</v>
      </c>
      <c r="Q129" s="15">
        <v>0.21</v>
      </c>
      <c r="R129" s="15">
        <v>0.19</v>
      </c>
      <c r="S129" s="15">
        <v>0.25</v>
      </c>
      <c r="T129" s="15">
        <v>0.23</v>
      </c>
      <c r="U129" s="15">
        <v>0.12</v>
      </c>
      <c r="V129" s="15">
        <v>0.17</v>
      </c>
      <c r="W129" s="15">
        <v>0.21</v>
      </c>
      <c r="X129" s="15">
        <v>0.18</v>
      </c>
      <c r="Y129" s="15">
        <v>0.2</v>
      </c>
      <c r="Z129" s="15">
        <v>0.22</v>
      </c>
      <c r="AA129" s="15">
        <v>0.18</v>
      </c>
      <c r="AB129" s="15">
        <v>0.23</v>
      </c>
      <c r="AC129" s="15">
        <v>0.2</v>
      </c>
      <c r="AD129" s="15">
        <v>0.13</v>
      </c>
      <c r="AE129" s="15">
        <v>0.26</v>
      </c>
      <c r="AF129" s="15">
        <v>0.4</v>
      </c>
      <c r="AG129" s="15">
        <v>0.41</v>
      </c>
      <c r="AH129" s="15">
        <v>0.27</v>
      </c>
      <c r="AI129" s="15">
        <v>0.26</v>
      </c>
      <c r="AJ129" s="15">
        <v>0.24</v>
      </c>
      <c r="AK129" s="15">
        <v>0.14000000000000001</v>
      </c>
      <c r="AL129" s="15">
        <v>0.22</v>
      </c>
      <c r="AM129" s="15">
        <v>0.23</v>
      </c>
      <c r="AN129" s="15">
        <v>0.09</v>
      </c>
      <c r="AO129" s="15">
        <v>0.13</v>
      </c>
      <c r="AP129" s="15">
        <v>0.08</v>
      </c>
      <c r="AQ129" s="15">
        <v>0.38</v>
      </c>
    </row>
    <row r="130" spans="1:43" ht="0.75" customHeight="1" x14ac:dyDescent="0.25">
      <c r="A130" s="17"/>
      <c r="B130" s="15"/>
      <c r="C130" s="15" t="s">
        <v>111</v>
      </c>
      <c r="D130" s="15">
        <v>277</v>
      </c>
      <c r="E130" s="15">
        <v>1</v>
      </c>
      <c r="F130" s="15">
        <v>6</v>
      </c>
      <c r="G130" s="15">
        <v>6</v>
      </c>
      <c r="H130" s="15">
        <v>12</v>
      </c>
      <c r="I130" s="15">
        <v>4</v>
      </c>
      <c r="J130" s="15">
        <v>2</v>
      </c>
      <c r="K130" s="15">
        <v>2</v>
      </c>
      <c r="L130" s="15">
        <v>13</v>
      </c>
      <c r="M130" s="15">
        <v>3</v>
      </c>
      <c r="N130" s="15">
        <v>15</v>
      </c>
      <c r="O130" s="15">
        <v>10</v>
      </c>
      <c r="P130" s="15">
        <v>12</v>
      </c>
      <c r="Q130" s="15">
        <v>7</v>
      </c>
      <c r="R130" s="15">
        <v>6</v>
      </c>
      <c r="S130" s="15">
        <v>5</v>
      </c>
      <c r="T130" s="15">
        <v>23</v>
      </c>
      <c r="U130" s="15">
        <v>3</v>
      </c>
      <c r="V130" s="15">
        <v>2</v>
      </c>
      <c r="W130" s="15">
        <v>7</v>
      </c>
      <c r="X130" s="15">
        <v>13</v>
      </c>
      <c r="Y130" s="15">
        <v>4</v>
      </c>
      <c r="Z130" s="15">
        <v>6</v>
      </c>
      <c r="AA130" s="15">
        <v>9</v>
      </c>
      <c r="AB130" s="15">
        <v>9</v>
      </c>
      <c r="AC130" s="15">
        <v>8</v>
      </c>
      <c r="AD130" s="15">
        <v>4</v>
      </c>
      <c r="AE130" s="15">
        <v>6</v>
      </c>
      <c r="AF130" s="15">
        <v>1</v>
      </c>
      <c r="AG130" s="15">
        <v>9</v>
      </c>
      <c r="AH130" s="15">
        <v>23</v>
      </c>
      <c r="AI130" s="15">
        <v>7</v>
      </c>
      <c r="AJ130" s="15">
        <v>3</v>
      </c>
      <c r="AK130" s="15">
        <v>8</v>
      </c>
      <c r="AL130" s="15">
        <v>2</v>
      </c>
      <c r="AM130" s="15">
        <v>8</v>
      </c>
      <c r="AN130" s="15">
        <v>5</v>
      </c>
      <c r="AO130" s="15">
        <v>7</v>
      </c>
      <c r="AP130" s="15">
        <v>3</v>
      </c>
      <c r="AQ130" s="15">
        <v>2</v>
      </c>
    </row>
    <row r="131" spans="1:43" ht="0.75" customHeight="1" x14ac:dyDescent="0.25">
      <c r="A131" s="17"/>
      <c r="B131" s="15"/>
      <c r="C131" s="15"/>
      <c r="D131" s="15">
        <v>0.2</v>
      </c>
      <c r="E131" s="15">
        <v>7.0000000000000007E-2</v>
      </c>
      <c r="F131" s="15">
        <v>0.19</v>
      </c>
      <c r="G131" s="15">
        <v>0.22</v>
      </c>
      <c r="H131" s="15">
        <v>0.19</v>
      </c>
      <c r="I131" s="15">
        <v>0.17</v>
      </c>
      <c r="J131" s="15">
        <v>0.13</v>
      </c>
      <c r="K131" s="15">
        <v>0.13</v>
      </c>
      <c r="L131" s="15">
        <v>0.25</v>
      </c>
      <c r="M131" s="15">
        <v>0.11</v>
      </c>
      <c r="N131" s="15">
        <v>0.28999999999999998</v>
      </c>
      <c r="O131" s="15">
        <v>0.28000000000000003</v>
      </c>
      <c r="P131" s="15">
        <v>0.23</v>
      </c>
      <c r="Q131" s="15">
        <v>0.13</v>
      </c>
      <c r="R131" s="15">
        <v>0.14000000000000001</v>
      </c>
      <c r="S131" s="15">
        <v>0.13</v>
      </c>
      <c r="T131" s="15">
        <v>0.24</v>
      </c>
      <c r="U131" s="15">
        <v>0.13</v>
      </c>
      <c r="V131" s="15">
        <v>0.17</v>
      </c>
      <c r="W131" s="15">
        <v>0.18</v>
      </c>
      <c r="X131" s="15">
        <v>0.2</v>
      </c>
      <c r="Y131" s="15">
        <v>0.13</v>
      </c>
      <c r="Z131" s="15">
        <v>0.28000000000000003</v>
      </c>
      <c r="AA131" s="15">
        <v>0.15</v>
      </c>
      <c r="AB131" s="15">
        <v>0.2</v>
      </c>
      <c r="AC131" s="15">
        <v>0.27</v>
      </c>
      <c r="AD131" s="15">
        <v>0.13</v>
      </c>
      <c r="AE131" s="15">
        <v>0.17</v>
      </c>
      <c r="AF131" s="15">
        <v>0.1</v>
      </c>
      <c r="AG131" s="15">
        <v>0.37</v>
      </c>
      <c r="AH131" s="15">
        <v>0.2</v>
      </c>
      <c r="AI131" s="15">
        <v>0.3</v>
      </c>
      <c r="AJ131" s="15">
        <v>0.18</v>
      </c>
      <c r="AK131" s="15">
        <v>0.22</v>
      </c>
      <c r="AL131" s="15">
        <v>0.11</v>
      </c>
      <c r="AM131" s="15">
        <v>0.21</v>
      </c>
      <c r="AN131" s="15">
        <v>0.17</v>
      </c>
      <c r="AO131" s="15">
        <v>0.23</v>
      </c>
      <c r="AP131" s="15">
        <v>0.23</v>
      </c>
      <c r="AQ131" s="15">
        <v>0.15</v>
      </c>
    </row>
    <row r="132" spans="1:43" ht="0.75" customHeight="1" x14ac:dyDescent="0.25">
      <c r="A132" s="17"/>
      <c r="B132" s="15"/>
      <c r="C132" s="15" t="s">
        <v>112</v>
      </c>
      <c r="D132" s="15">
        <v>242</v>
      </c>
      <c r="E132" s="15">
        <v>8</v>
      </c>
      <c r="F132" s="15">
        <v>7</v>
      </c>
      <c r="G132" s="15">
        <v>4</v>
      </c>
      <c r="H132" s="15">
        <v>11</v>
      </c>
      <c r="I132" s="15">
        <v>4</v>
      </c>
      <c r="J132" s="15">
        <v>5</v>
      </c>
      <c r="K132" s="15">
        <v>2</v>
      </c>
      <c r="L132" s="15">
        <v>7</v>
      </c>
      <c r="M132" s="15">
        <v>6</v>
      </c>
      <c r="N132" s="15">
        <v>9</v>
      </c>
      <c r="O132" s="15">
        <v>11</v>
      </c>
      <c r="P132" s="15">
        <v>10</v>
      </c>
      <c r="Q132" s="15">
        <v>9</v>
      </c>
      <c r="R132" s="15">
        <v>5</v>
      </c>
      <c r="S132" s="15">
        <v>4</v>
      </c>
      <c r="T132" s="15">
        <v>17</v>
      </c>
      <c r="U132" s="15">
        <v>6</v>
      </c>
      <c r="V132" s="15">
        <v>1</v>
      </c>
      <c r="W132" s="15">
        <v>6</v>
      </c>
      <c r="X132" s="15">
        <v>3</v>
      </c>
      <c r="Y132" s="15">
        <v>3</v>
      </c>
      <c r="Z132" s="15">
        <v>4</v>
      </c>
      <c r="AA132" s="15">
        <v>12</v>
      </c>
      <c r="AB132" s="15">
        <v>8</v>
      </c>
      <c r="AC132" s="15">
        <v>6</v>
      </c>
      <c r="AD132" s="15">
        <v>8</v>
      </c>
      <c r="AE132" s="15">
        <v>8</v>
      </c>
      <c r="AF132" s="15">
        <v>4</v>
      </c>
      <c r="AG132" s="15">
        <v>5</v>
      </c>
      <c r="AH132" s="15">
        <v>17</v>
      </c>
      <c r="AI132" s="15">
        <v>3</v>
      </c>
      <c r="AJ132" s="15">
        <v>5</v>
      </c>
      <c r="AK132" s="15">
        <v>6</v>
      </c>
      <c r="AL132" s="15">
        <v>2</v>
      </c>
      <c r="AM132" s="15">
        <v>7</v>
      </c>
      <c r="AN132" s="15">
        <v>3</v>
      </c>
      <c r="AO132" s="15">
        <v>5</v>
      </c>
      <c r="AP132" s="15">
        <v>2</v>
      </c>
      <c r="AQ132" s="15">
        <v>1</v>
      </c>
    </row>
    <row r="133" spans="1:43" ht="0.75" customHeight="1" x14ac:dyDescent="0.25">
      <c r="A133" s="17"/>
      <c r="B133" s="15"/>
      <c r="C133" s="15"/>
      <c r="D133" s="15">
        <v>0.17</v>
      </c>
      <c r="E133" s="15">
        <v>0.47</v>
      </c>
      <c r="F133" s="15">
        <v>0.22</v>
      </c>
      <c r="G133" s="15">
        <v>0.13</v>
      </c>
      <c r="H133" s="15">
        <v>0.18</v>
      </c>
      <c r="I133" s="15">
        <v>0.17</v>
      </c>
      <c r="J133" s="15">
        <v>0.25</v>
      </c>
      <c r="K133" s="15">
        <v>0.13</v>
      </c>
      <c r="L133" s="15">
        <v>0.13</v>
      </c>
      <c r="M133" s="15">
        <v>0.21</v>
      </c>
      <c r="N133" s="15">
        <v>0.17</v>
      </c>
      <c r="O133" s="15">
        <v>0.31</v>
      </c>
      <c r="P133" s="15">
        <v>0.2</v>
      </c>
      <c r="Q133" s="15">
        <v>0.16</v>
      </c>
      <c r="R133" s="15">
        <v>0.12</v>
      </c>
      <c r="S133" s="15">
        <v>0.09</v>
      </c>
      <c r="T133" s="15">
        <v>0.18</v>
      </c>
      <c r="U133" s="15">
        <v>0.22</v>
      </c>
      <c r="V133" s="15">
        <v>0.08</v>
      </c>
      <c r="W133" s="15">
        <v>0.15</v>
      </c>
      <c r="X133" s="15">
        <v>0.05</v>
      </c>
      <c r="Y133" s="15">
        <v>0.1</v>
      </c>
      <c r="Z133" s="15">
        <v>0.17</v>
      </c>
      <c r="AA133" s="15">
        <v>0.2</v>
      </c>
      <c r="AB133" s="15">
        <v>0.18</v>
      </c>
      <c r="AC133" s="15">
        <v>0.2</v>
      </c>
      <c r="AD133" s="15">
        <v>0.27</v>
      </c>
      <c r="AE133" s="15">
        <v>0.23</v>
      </c>
      <c r="AF133" s="15">
        <v>0.4</v>
      </c>
      <c r="AG133" s="15">
        <v>0.19</v>
      </c>
      <c r="AH133" s="15">
        <v>0.16</v>
      </c>
      <c r="AI133" s="15">
        <v>0.15</v>
      </c>
      <c r="AJ133" s="15">
        <v>0.24</v>
      </c>
      <c r="AK133" s="15">
        <v>0.16</v>
      </c>
      <c r="AL133" s="15">
        <v>0.11</v>
      </c>
      <c r="AM133" s="15">
        <v>0.18</v>
      </c>
      <c r="AN133" s="15">
        <v>0.13</v>
      </c>
      <c r="AO133" s="15">
        <v>0.17</v>
      </c>
      <c r="AP133" s="15">
        <v>0.15</v>
      </c>
      <c r="AQ133" s="15">
        <v>0.08</v>
      </c>
    </row>
    <row r="134" spans="1:43" ht="0.75" customHeight="1" x14ac:dyDescent="0.25">
      <c r="A134" s="17"/>
      <c r="B134" s="15"/>
      <c r="C134" s="15" t="s">
        <v>113</v>
      </c>
      <c r="D134" s="15">
        <v>236</v>
      </c>
      <c r="E134" s="15">
        <v>2</v>
      </c>
      <c r="F134" s="15">
        <v>7</v>
      </c>
      <c r="G134" s="15">
        <v>6</v>
      </c>
      <c r="H134" s="15">
        <v>14</v>
      </c>
      <c r="I134" s="15">
        <v>3</v>
      </c>
      <c r="J134" s="15">
        <v>1</v>
      </c>
      <c r="K134" s="15">
        <v>4</v>
      </c>
      <c r="L134" s="15">
        <v>8</v>
      </c>
      <c r="M134" s="15">
        <v>3</v>
      </c>
      <c r="N134" s="15">
        <v>9</v>
      </c>
      <c r="O134" s="15">
        <v>5</v>
      </c>
      <c r="P134" s="15">
        <v>5</v>
      </c>
      <c r="Q134" s="15">
        <v>11</v>
      </c>
      <c r="R134" s="15">
        <v>8</v>
      </c>
      <c r="S134" s="15">
        <v>5</v>
      </c>
      <c r="T134" s="15">
        <v>19</v>
      </c>
      <c r="U134" s="15">
        <v>2</v>
      </c>
      <c r="V134" s="15">
        <v>2</v>
      </c>
      <c r="W134" s="15">
        <v>4</v>
      </c>
      <c r="X134" s="15">
        <v>12</v>
      </c>
      <c r="Y134" s="15">
        <v>4</v>
      </c>
      <c r="Z134" s="15">
        <v>2</v>
      </c>
      <c r="AA134" s="15">
        <v>12</v>
      </c>
      <c r="AB134" s="15">
        <v>12</v>
      </c>
      <c r="AC134" s="15">
        <v>6</v>
      </c>
      <c r="AD134" s="15">
        <v>5</v>
      </c>
      <c r="AE134" s="15">
        <v>3</v>
      </c>
      <c r="AF134" s="15" t="s">
        <v>47</v>
      </c>
      <c r="AG134" s="15">
        <v>5</v>
      </c>
      <c r="AH134" s="15">
        <v>20</v>
      </c>
      <c r="AI134" s="15">
        <v>3</v>
      </c>
      <c r="AJ134" s="15">
        <v>2</v>
      </c>
      <c r="AK134" s="15">
        <v>4</v>
      </c>
      <c r="AL134" s="15">
        <v>4</v>
      </c>
      <c r="AM134" s="15">
        <v>10</v>
      </c>
      <c r="AN134" s="15">
        <v>3</v>
      </c>
      <c r="AO134" s="15">
        <v>5</v>
      </c>
      <c r="AP134" s="15">
        <v>3</v>
      </c>
      <c r="AQ134" s="15">
        <v>2</v>
      </c>
    </row>
    <row r="135" spans="1:43" ht="0.75" customHeight="1" x14ac:dyDescent="0.25">
      <c r="A135" s="17"/>
      <c r="B135" s="15"/>
      <c r="C135" s="15"/>
      <c r="D135" s="15">
        <v>0.17</v>
      </c>
      <c r="E135" s="15">
        <v>0.13</v>
      </c>
      <c r="F135" s="15">
        <v>0.22</v>
      </c>
      <c r="G135" s="15">
        <v>0.22</v>
      </c>
      <c r="H135" s="15">
        <v>0.22</v>
      </c>
      <c r="I135" s="15">
        <v>0.13</v>
      </c>
      <c r="J135" s="15">
        <v>0.06</v>
      </c>
      <c r="K135" s="15">
        <v>0.2</v>
      </c>
      <c r="L135" s="15">
        <v>0.16</v>
      </c>
      <c r="M135" s="15">
        <v>0.11</v>
      </c>
      <c r="N135" s="15">
        <v>0.18</v>
      </c>
      <c r="O135" s="15">
        <v>0.14000000000000001</v>
      </c>
      <c r="P135" s="15">
        <v>0.09</v>
      </c>
      <c r="Q135" s="15">
        <v>0.21</v>
      </c>
      <c r="R135" s="15">
        <v>0.19</v>
      </c>
      <c r="S135" s="15">
        <v>0.13</v>
      </c>
      <c r="T135" s="15">
        <v>0.2</v>
      </c>
      <c r="U135" s="15">
        <v>0.09</v>
      </c>
      <c r="V135" s="15">
        <v>0.17</v>
      </c>
      <c r="W135" s="15">
        <v>0.09</v>
      </c>
      <c r="X135" s="15">
        <v>0.18</v>
      </c>
      <c r="Y135" s="15">
        <v>0.13</v>
      </c>
      <c r="Z135" s="15">
        <v>0.11</v>
      </c>
      <c r="AA135" s="15">
        <v>0.2</v>
      </c>
      <c r="AB135" s="15">
        <v>0.27</v>
      </c>
      <c r="AC135" s="15">
        <v>0.2</v>
      </c>
      <c r="AD135" s="15">
        <v>0.17</v>
      </c>
      <c r="AE135" s="15">
        <v>0.09</v>
      </c>
      <c r="AF135" s="15" t="s">
        <v>47</v>
      </c>
      <c r="AG135" s="15">
        <v>0.19</v>
      </c>
      <c r="AH135" s="15">
        <v>0.18</v>
      </c>
      <c r="AI135" s="15">
        <v>0.14000000000000001</v>
      </c>
      <c r="AJ135" s="15">
        <v>0.12</v>
      </c>
      <c r="AK135" s="15">
        <v>0.11</v>
      </c>
      <c r="AL135" s="15">
        <v>0.22</v>
      </c>
      <c r="AM135" s="15">
        <v>0.28000000000000003</v>
      </c>
      <c r="AN135" s="15">
        <v>0.13</v>
      </c>
      <c r="AO135" s="15">
        <v>0.17</v>
      </c>
      <c r="AP135" s="15">
        <v>0.23</v>
      </c>
      <c r="AQ135" s="15">
        <v>0.15</v>
      </c>
    </row>
    <row r="136" spans="1:43" ht="0.75" customHeight="1" x14ac:dyDescent="0.25">
      <c r="A136" s="17"/>
      <c r="B136" s="15"/>
      <c r="C136" s="15" t="s">
        <v>91</v>
      </c>
      <c r="D136" s="15">
        <v>213</v>
      </c>
      <c r="E136" s="15">
        <v>2</v>
      </c>
      <c r="F136" s="15">
        <v>5</v>
      </c>
      <c r="G136" s="15">
        <v>2</v>
      </c>
      <c r="H136" s="15">
        <v>9</v>
      </c>
      <c r="I136" s="15">
        <v>4</v>
      </c>
      <c r="J136" s="15">
        <v>9</v>
      </c>
      <c r="K136" s="15">
        <v>2</v>
      </c>
      <c r="L136" s="15">
        <v>10</v>
      </c>
      <c r="M136" s="15">
        <v>3</v>
      </c>
      <c r="N136" s="15">
        <v>9</v>
      </c>
      <c r="O136" s="15">
        <v>4</v>
      </c>
      <c r="P136" s="15">
        <v>5</v>
      </c>
      <c r="Q136" s="15">
        <v>6</v>
      </c>
      <c r="R136" s="15">
        <v>2</v>
      </c>
      <c r="S136" s="15">
        <v>5</v>
      </c>
      <c r="T136" s="15">
        <v>15</v>
      </c>
      <c r="U136" s="15">
        <v>5</v>
      </c>
      <c r="V136" s="15">
        <v>3</v>
      </c>
      <c r="W136" s="15">
        <v>11</v>
      </c>
      <c r="X136" s="15">
        <v>10</v>
      </c>
      <c r="Y136" s="15">
        <v>3</v>
      </c>
      <c r="Z136" s="15">
        <v>6</v>
      </c>
      <c r="AA136" s="15">
        <v>17</v>
      </c>
      <c r="AB136" s="15">
        <v>2</v>
      </c>
      <c r="AC136" s="15">
        <v>2</v>
      </c>
      <c r="AD136" s="15">
        <v>5</v>
      </c>
      <c r="AE136" s="15">
        <v>3</v>
      </c>
      <c r="AF136" s="15">
        <v>1</v>
      </c>
      <c r="AG136" s="15">
        <v>3</v>
      </c>
      <c r="AH136" s="15">
        <v>22</v>
      </c>
      <c r="AI136" s="15">
        <v>5</v>
      </c>
      <c r="AJ136" s="15">
        <v>1</v>
      </c>
      <c r="AK136" s="15">
        <v>2</v>
      </c>
      <c r="AL136" s="15" t="s">
        <v>47</v>
      </c>
      <c r="AM136" s="15">
        <v>4</v>
      </c>
      <c r="AN136" s="15">
        <v>3</v>
      </c>
      <c r="AO136" s="15">
        <v>7</v>
      </c>
      <c r="AP136" s="15">
        <v>2</v>
      </c>
      <c r="AQ136" s="15">
        <v>3</v>
      </c>
    </row>
    <row r="137" spans="1:43" ht="0.75" customHeight="1" x14ac:dyDescent="0.25">
      <c r="A137" s="17"/>
      <c r="B137" s="15"/>
      <c r="C137" s="15"/>
      <c r="D137" s="15">
        <v>0.15</v>
      </c>
      <c r="E137" s="15">
        <v>0.13</v>
      </c>
      <c r="F137" s="15">
        <v>0.16</v>
      </c>
      <c r="G137" s="15">
        <v>0.09</v>
      </c>
      <c r="H137" s="15">
        <v>0.15</v>
      </c>
      <c r="I137" s="15">
        <v>0.17</v>
      </c>
      <c r="J137" s="15">
        <v>0.5</v>
      </c>
      <c r="K137" s="15">
        <v>0.13</v>
      </c>
      <c r="L137" s="15">
        <v>0.2</v>
      </c>
      <c r="M137" s="15">
        <v>0.11</v>
      </c>
      <c r="N137" s="15">
        <v>0.18</v>
      </c>
      <c r="O137" s="15">
        <v>0.11</v>
      </c>
      <c r="P137" s="15">
        <v>0.09</v>
      </c>
      <c r="Q137" s="15">
        <v>0.1</v>
      </c>
      <c r="R137" s="15">
        <v>0.05</v>
      </c>
      <c r="S137" s="15">
        <v>0.13</v>
      </c>
      <c r="T137" s="15">
        <v>0.15</v>
      </c>
      <c r="U137" s="15">
        <v>0.19</v>
      </c>
      <c r="V137" s="15">
        <v>0.25</v>
      </c>
      <c r="W137" s="15">
        <v>0.27</v>
      </c>
      <c r="X137" s="15">
        <v>0.15</v>
      </c>
      <c r="Y137" s="15">
        <v>0.1</v>
      </c>
      <c r="Z137" s="15">
        <v>0.28000000000000003</v>
      </c>
      <c r="AA137" s="15">
        <v>0.28000000000000003</v>
      </c>
      <c r="AB137" s="15">
        <v>0.04</v>
      </c>
      <c r="AC137" s="15">
        <v>7.0000000000000007E-2</v>
      </c>
      <c r="AD137" s="15">
        <v>0.17</v>
      </c>
      <c r="AE137" s="15">
        <v>0.09</v>
      </c>
      <c r="AF137" s="15">
        <v>0.1</v>
      </c>
      <c r="AG137" s="15">
        <v>0.11</v>
      </c>
      <c r="AH137" s="15">
        <v>0.2</v>
      </c>
      <c r="AI137" s="15">
        <v>0.22</v>
      </c>
      <c r="AJ137" s="15">
        <v>0.06</v>
      </c>
      <c r="AK137" s="15">
        <v>0.05</v>
      </c>
      <c r="AL137" s="15" t="s">
        <v>47</v>
      </c>
      <c r="AM137" s="15">
        <v>0.1</v>
      </c>
      <c r="AN137" s="15">
        <v>0.13</v>
      </c>
      <c r="AO137" s="15">
        <v>0.23</v>
      </c>
      <c r="AP137" s="15">
        <v>0.15</v>
      </c>
      <c r="AQ137" s="15">
        <v>0.23</v>
      </c>
    </row>
    <row r="138" spans="1:43" ht="0.75" customHeight="1" x14ac:dyDescent="0.25">
      <c r="A138" s="17"/>
      <c r="B138" s="15"/>
      <c r="C138" s="15" t="s">
        <v>114</v>
      </c>
      <c r="D138" s="15">
        <v>210</v>
      </c>
      <c r="E138" s="15">
        <v>1</v>
      </c>
      <c r="F138" s="15">
        <v>4</v>
      </c>
      <c r="G138" s="15">
        <v>5</v>
      </c>
      <c r="H138" s="15">
        <v>5</v>
      </c>
      <c r="I138" s="15">
        <v>4</v>
      </c>
      <c r="J138" s="15">
        <v>6</v>
      </c>
      <c r="K138" s="15">
        <v>4</v>
      </c>
      <c r="L138" s="15">
        <v>10</v>
      </c>
      <c r="M138" s="15">
        <v>8</v>
      </c>
      <c r="N138" s="15">
        <v>11</v>
      </c>
      <c r="O138" s="15">
        <v>6</v>
      </c>
      <c r="P138" s="15">
        <v>8</v>
      </c>
      <c r="Q138" s="15">
        <v>9</v>
      </c>
      <c r="R138" s="15">
        <v>7</v>
      </c>
      <c r="S138" s="15">
        <v>1</v>
      </c>
      <c r="T138" s="15">
        <v>6</v>
      </c>
      <c r="U138" s="15">
        <v>2</v>
      </c>
      <c r="V138" s="15">
        <v>2</v>
      </c>
      <c r="W138" s="15">
        <v>7</v>
      </c>
      <c r="X138" s="15">
        <v>13</v>
      </c>
      <c r="Y138" s="15">
        <v>6</v>
      </c>
      <c r="Z138" s="15">
        <v>6</v>
      </c>
      <c r="AA138" s="15">
        <v>6</v>
      </c>
      <c r="AB138" s="15">
        <v>9</v>
      </c>
      <c r="AC138" s="15">
        <v>4</v>
      </c>
      <c r="AD138" s="15">
        <v>4</v>
      </c>
      <c r="AE138" s="15">
        <v>5</v>
      </c>
      <c r="AF138" s="15">
        <v>3</v>
      </c>
      <c r="AG138" s="15">
        <v>1</v>
      </c>
      <c r="AH138" s="15">
        <v>19</v>
      </c>
      <c r="AI138" s="15">
        <v>3</v>
      </c>
      <c r="AJ138" s="15">
        <v>2</v>
      </c>
      <c r="AK138" s="15">
        <v>10</v>
      </c>
      <c r="AL138" s="15" t="s">
        <v>47</v>
      </c>
      <c r="AM138" s="15">
        <v>5</v>
      </c>
      <c r="AN138" s="15">
        <v>1</v>
      </c>
      <c r="AO138" s="15">
        <v>6</v>
      </c>
      <c r="AP138" s="15">
        <v>1</v>
      </c>
      <c r="AQ138" s="15">
        <v>1</v>
      </c>
    </row>
    <row r="139" spans="1:43" ht="0.75" customHeight="1" x14ac:dyDescent="0.25">
      <c r="A139" s="17"/>
      <c r="B139" s="15"/>
      <c r="C139" s="15"/>
      <c r="D139" s="15">
        <v>0.15</v>
      </c>
      <c r="E139" s="15">
        <v>7.0000000000000007E-2</v>
      </c>
      <c r="F139" s="15">
        <v>0.13</v>
      </c>
      <c r="G139" s="15">
        <v>0.17</v>
      </c>
      <c r="H139" s="15">
        <v>7.0000000000000007E-2</v>
      </c>
      <c r="I139" s="15">
        <v>0.17</v>
      </c>
      <c r="J139" s="15">
        <v>0.31</v>
      </c>
      <c r="K139" s="15">
        <v>0.2</v>
      </c>
      <c r="L139" s="15">
        <v>0.2</v>
      </c>
      <c r="M139" s="15">
        <v>0.28999999999999998</v>
      </c>
      <c r="N139" s="15">
        <v>0.22</v>
      </c>
      <c r="O139" s="15">
        <v>0.17</v>
      </c>
      <c r="P139" s="15">
        <v>0.16</v>
      </c>
      <c r="Q139" s="15">
        <v>0.16</v>
      </c>
      <c r="R139" s="15">
        <v>0.17</v>
      </c>
      <c r="S139" s="15">
        <v>0.03</v>
      </c>
      <c r="T139" s="15">
        <v>7.0000000000000007E-2</v>
      </c>
      <c r="U139" s="15">
        <v>0.06</v>
      </c>
      <c r="V139" s="15">
        <v>0.17</v>
      </c>
      <c r="W139" s="15">
        <v>0.18</v>
      </c>
      <c r="X139" s="15">
        <v>0.2</v>
      </c>
      <c r="Y139" s="15">
        <v>0.2</v>
      </c>
      <c r="Z139" s="15">
        <v>0.28000000000000003</v>
      </c>
      <c r="AA139" s="15">
        <v>0.09</v>
      </c>
      <c r="AB139" s="15">
        <v>0.2</v>
      </c>
      <c r="AC139" s="15">
        <v>0.13</v>
      </c>
      <c r="AD139" s="15">
        <v>0.13</v>
      </c>
      <c r="AE139" s="15">
        <v>0.14000000000000001</v>
      </c>
      <c r="AF139" s="15">
        <v>0.3</v>
      </c>
      <c r="AG139" s="15">
        <v>0.04</v>
      </c>
      <c r="AH139" s="15">
        <v>0.17</v>
      </c>
      <c r="AI139" s="15">
        <v>0.12</v>
      </c>
      <c r="AJ139" s="15">
        <v>0.12</v>
      </c>
      <c r="AK139" s="15">
        <v>0.27</v>
      </c>
      <c r="AL139" s="15" t="s">
        <v>47</v>
      </c>
      <c r="AM139" s="15">
        <v>0.13</v>
      </c>
      <c r="AN139" s="15">
        <v>0.04</v>
      </c>
      <c r="AO139" s="15">
        <v>0.2</v>
      </c>
      <c r="AP139" s="15">
        <v>0.08</v>
      </c>
      <c r="AQ139" s="15">
        <v>0.08</v>
      </c>
    </row>
    <row r="140" spans="1:43" ht="0.75" customHeight="1" x14ac:dyDescent="0.25">
      <c r="A140" s="17"/>
      <c r="B140" s="15"/>
      <c r="C140" s="15" t="s">
        <v>115</v>
      </c>
      <c r="D140" s="15">
        <v>151</v>
      </c>
      <c r="E140" s="15">
        <v>1</v>
      </c>
      <c r="F140" s="15">
        <v>2</v>
      </c>
      <c r="G140" s="15">
        <v>5</v>
      </c>
      <c r="H140" s="15">
        <v>8</v>
      </c>
      <c r="I140" s="15">
        <v>4</v>
      </c>
      <c r="J140" s="15">
        <v>1</v>
      </c>
      <c r="K140" s="15" t="s">
        <v>47</v>
      </c>
      <c r="L140" s="15">
        <v>4</v>
      </c>
      <c r="M140" s="15">
        <v>5</v>
      </c>
      <c r="N140" s="15">
        <v>4</v>
      </c>
      <c r="O140" s="15">
        <v>8</v>
      </c>
      <c r="P140" s="15">
        <v>2</v>
      </c>
      <c r="Q140" s="15">
        <v>6</v>
      </c>
      <c r="R140" s="15">
        <v>6</v>
      </c>
      <c r="S140" s="15">
        <v>5</v>
      </c>
      <c r="T140" s="15">
        <v>9</v>
      </c>
      <c r="U140" s="15">
        <v>2</v>
      </c>
      <c r="V140" s="15">
        <v>1</v>
      </c>
      <c r="W140" s="15">
        <v>8</v>
      </c>
      <c r="X140" s="15">
        <v>6</v>
      </c>
      <c r="Y140" s="15">
        <v>3</v>
      </c>
      <c r="Z140" s="15">
        <v>2</v>
      </c>
      <c r="AA140" s="15">
        <v>3</v>
      </c>
      <c r="AB140" s="15">
        <v>6</v>
      </c>
      <c r="AC140" s="15">
        <v>4</v>
      </c>
      <c r="AD140" s="15">
        <v>1</v>
      </c>
      <c r="AE140" s="15">
        <v>5</v>
      </c>
      <c r="AF140" s="15">
        <v>1</v>
      </c>
      <c r="AG140" s="15">
        <v>8</v>
      </c>
      <c r="AH140" s="15">
        <v>9</v>
      </c>
      <c r="AI140" s="15">
        <v>2</v>
      </c>
      <c r="AJ140" s="15">
        <v>3</v>
      </c>
      <c r="AK140" s="15">
        <v>4</v>
      </c>
      <c r="AL140" s="15">
        <v>2</v>
      </c>
      <c r="AM140" s="15">
        <v>4</v>
      </c>
      <c r="AN140" s="15" t="s">
        <v>47</v>
      </c>
      <c r="AO140" s="15">
        <v>5</v>
      </c>
      <c r="AP140" s="15" t="s">
        <v>47</v>
      </c>
      <c r="AQ140" s="15">
        <v>2</v>
      </c>
    </row>
    <row r="141" spans="1:43" ht="0.75" customHeight="1" x14ac:dyDescent="0.25">
      <c r="A141" s="17"/>
      <c r="B141" s="15"/>
      <c r="C141" s="15"/>
      <c r="D141" s="15">
        <v>0.11</v>
      </c>
      <c r="E141" s="15">
        <v>7.0000000000000007E-2</v>
      </c>
      <c r="F141" s="15">
        <v>0.06</v>
      </c>
      <c r="G141" s="15">
        <v>0.17</v>
      </c>
      <c r="H141" s="15">
        <v>0.12</v>
      </c>
      <c r="I141" s="15">
        <v>0.17</v>
      </c>
      <c r="J141" s="15">
        <v>0.06</v>
      </c>
      <c r="K141" s="15" t="s">
        <v>47</v>
      </c>
      <c r="L141" s="15">
        <v>7.0000000000000007E-2</v>
      </c>
      <c r="M141" s="15">
        <v>0.18</v>
      </c>
      <c r="N141" s="15">
        <v>7.0000000000000007E-2</v>
      </c>
      <c r="O141" s="15">
        <v>0.22</v>
      </c>
      <c r="P141" s="15">
        <v>0.05</v>
      </c>
      <c r="Q141" s="15">
        <v>0.1</v>
      </c>
      <c r="R141" s="15">
        <v>0.14000000000000001</v>
      </c>
      <c r="S141" s="15">
        <v>0.13</v>
      </c>
      <c r="T141" s="15">
        <v>0.1</v>
      </c>
      <c r="U141" s="15">
        <v>0.06</v>
      </c>
      <c r="V141" s="15">
        <v>0.08</v>
      </c>
      <c r="W141" s="15">
        <v>0.21</v>
      </c>
      <c r="X141" s="15">
        <v>0.1</v>
      </c>
      <c r="Y141" s="15">
        <v>0.1</v>
      </c>
      <c r="Z141" s="15">
        <v>0.11</v>
      </c>
      <c r="AA141" s="15">
        <v>0.05</v>
      </c>
      <c r="AB141" s="15">
        <v>0.13</v>
      </c>
      <c r="AC141" s="15">
        <v>0.13</v>
      </c>
      <c r="AD141" s="15">
        <v>0.03</v>
      </c>
      <c r="AE141" s="15">
        <v>0.14000000000000001</v>
      </c>
      <c r="AF141" s="15">
        <v>0.1</v>
      </c>
      <c r="AG141" s="15">
        <v>0.3</v>
      </c>
      <c r="AH141" s="15">
        <v>0.08</v>
      </c>
      <c r="AI141" s="15">
        <v>0.11</v>
      </c>
      <c r="AJ141" s="15">
        <v>0.18</v>
      </c>
      <c r="AK141" s="15">
        <v>0.11</v>
      </c>
      <c r="AL141" s="15">
        <v>0.11</v>
      </c>
      <c r="AM141" s="15">
        <v>0.1</v>
      </c>
      <c r="AN141" s="15" t="s">
        <v>47</v>
      </c>
      <c r="AO141" s="15">
        <v>0.17</v>
      </c>
      <c r="AP141" s="15" t="s">
        <v>47</v>
      </c>
      <c r="AQ141" s="15">
        <v>0.15</v>
      </c>
    </row>
    <row r="142" spans="1:43" ht="0.75" customHeight="1" x14ac:dyDescent="0.25">
      <c r="A142" s="17"/>
      <c r="B142" s="15"/>
      <c r="C142" s="15" t="s">
        <v>116</v>
      </c>
      <c r="D142" s="15">
        <v>146</v>
      </c>
      <c r="E142" s="15">
        <v>1</v>
      </c>
      <c r="F142" s="15" t="s">
        <v>47</v>
      </c>
      <c r="G142" s="15">
        <v>2</v>
      </c>
      <c r="H142" s="15">
        <v>7</v>
      </c>
      <c r="I142" s="15">
        <v>3</v>
      </c>
      <c r="J142" s="15">
        <v>3</v>
      </c>
      <c r="K142" s="15" t="s">
        <v>47</v>
      </c>
      <c r="L142" s="15">
        <v>2</v>
      </c>
      <c r="M142" s="15">
        <v>1</v>
      </c>
      <c r="N142" s="15">
        <v>4</v>
      </c>
      <c r="O142" s="15">
        <v>3</v>
      </c>
      <c r="P142" s="15">
        <v>3</v>
      </c>
      <c r="Q142" s="15">
        <v>5</v>
      </c>
      <c r="R142" s="15">
        <v>3</v>
      </c>
      <c r="S142" s="15">
        <v>1</v>
      </c>
      <c r="T142" s="15">
        <v>15</v>
      </c>
      <c r="U142" s="15">
        <v>4</v>
      </c>
      <c r="V142" s="15">
        <v>1</v>
      </c>
      <c r="W142" s="15">
        <v>7</v>
      </c>
      <c r="X142" s="15">
        <v>7</v>
      </c>
      <c r="Y142" s="15">
        <v>2</v>
      </c>
      <c r="Z142" s="15" t="s">
        <v>47</v>
      </c>
      <c r="AA142" s="15">
        <v>6</v>
      </c>
      <c r="AB142" s="15">
        <v>6</v>
      </c>
      <c r="AC142" s="15">
        <v>8</v>
      </c>
      <c r="AD142" s="15">
        <v>5</v>
      </c>
      <c r="AE142" s="15">
        <v>3</v>
      </c>
      <c r="AF142" s="15" t="s">
        <v>47</v>
      </c>
      <c r="AG142" s="15">
        <v>3</v>
      </c>
      <c r="AH142" s="15">
        <v>14</v>
      </c>
      <c r="AI142" s="15">
        <v>1</v>
      </c>
      <c r="AJ142" s="15">
        <v>1</v>
      </c>
      <c r="AK142" s="15">
        <v>4</v>
      </c>
      <c r="AL142" s="15">
        <v>6</v>
      </c>
      <c r="AM142" s="15">
        <v>2</v>
      </c>
      <c r="AN142" s="15">
        <v>7</v>
      </c>
      <c r="AO142" s="15">
        <v>1</v>
      </c>
      <c r="AP142" s="15">
        <v>3</v>
      </c>
      <c r="AQ142" s="15">
        <v>2</v>
      </c>
    </row>
    <row r="143" spans="1:43" ht="0.75" customHeight="1" x14ac:dyDescent="0.25">
      <c r="A143" s="17"/>
      <c r="B143" s="15"/>
      <c r="C143" s="15"/>
      <c r="D143" s="15">
        <v>0.1</v>
      </c>
      <c r="E143" s="15">
        <v>7.0000000000000007E-2</v>
      </c>
      <c r="F143" s="15" t="s">
        <v>47</v>
      </c>
      <c r="G143" s="15">
        <v>0.09</v>
      </c>
      <c r="H143" s="15">
        <v>0.1</v>
      </c>
      <c r="I143" s="15">
        <v>0.13</v>
      </c>
      <c r="J143" s="15">
        <v>0.19</v>
      </c>
      <c r="K143" s="15" t="s">
        <v>47</v>
      </c>
      <c r="L143" s="15">
        <v>0.04</v>
      </c>
      <c r="M143" s="15">
        <v>0.04</v>
      </c>
      <c r="N143" s="15">
        <v>7.0000000000000007E-2</v>
      </c>
      <c r="O143" s="15">
        <v>0.08</v>
      </c>
      <c r="P143" s="15">
        <v>7.0000000000000007E-2</v>
      </c>
      <c r="Q143" s="15">
        <v>0.09</v>
      </c>
      <c r="R143" s="15">
        <v>7.0000000000000007E-2</v>
      </c>
      <c r="S143" s="15">
        <v>0.03</v>
      </c>
      <c r="T143" s="15">
        <v>0.15</v>
      </c>
      <c r="U143" s="15">
        <v>0.16</v>
      </c>
      <c r="V143" s="15">
        <v>0.08</v>
      </c>
      <c r="W143" s="15">
        <v>0.18</v>
      </c>
      <c r="X143" s="15">
        <v>0.12</v>
      </c>
      <c r="Y143" s="15">
        <v>7.0000000000000007E-2</v>
      </c>
      <c r="Z143" s="15" t="s">
        <v>47</v>
      </c>
      <c r="AA143" s="15">
        <v>0.09</v>
      </c>
      <c r="AB143" s="15">
        <v>0.13</v>
      </c>
      <c r="AC143" s="15">
        <v>0.27</v>
      </c>
      <c r="AD143" s="15">
        <v>0.17</v>
      </c>
      <c r="AE143" s="15">
        <v>0.09</v>
      </c>
      <c r="AF143" s="15" t="s">
        <v>47</v>
      </c>
      <c r="AG143" s="15">
        <v>0.11</v>
      </c>
      <c r="AH143" s="15">
        <v>0.12</v>
      </c>
      <c r="AI143" s="15">
        <v>0.04</v>
      </c>
      <c r="AJ143" s="15">
        <v>0.06</v>
      </c>
      <c r="AK143" s="15">
        <v>0.11</v>
      </c>
      <c r="AL143" s="15">
        <v>0.33</v>
      </c>
      <c r="AM143" s="15">
        <v>0.05</v>
      </c>
      <c r="AN143" s="15">
        <v>0.26</v>
      </c>
      <c r="AO143" s="15">
        <v>0.03</v>
      </c>
      <c r="AP143" s="15">
        <v>0.23</v>
      </c>
      <c r="AQ143" s="15">
        <v>0.15</v>
      </c>
    </row>
    <row r="144" spans="1:43" ht="0.75" customHeight="1" x14ac:dyDescent="0.25">
      <c r="A144" s="17"/>
      <c r="B144" s="15"/>
      <c r="C144" s="15" t="s">
        <v>93</v>
      </c>
      <c r="D144" s="15">
        <v>127</v>
      </c>
      <c r="E144" s="15" t="s">
        <v>47</v>
      </c>
      <c r="F144" s="15">
        <v>4</v>
      </c>
      <c r="G144" s="15">
        <v>4</v>
      </c>
      <c r="H144" s="15">
        <v>7</v>
      </c>
      <c r="I144" s="15">
        <v>1</v>
      </c>
      <c r="J144" s="15">
        <v>3</v>
      </c>
      <c r="K144" s="15">
        <v>2</v>
      </c>
      <c r="L144" s="15">
        <v>3</v>
      </c>
      <c r="M144" s="15">
        <v>3</v>
      </c>
      <c r="N144" s="15">
        <v>4</v>
      </c>
      <c r="O144" s="15">
        <v>2</v>
      </c>
      <c r="P144" s="15">
        <v>1</v>
      </c>
      <c r="Q144" s="15">
        <v>7</v>
      </c>
      <c r="R144" s="15">
        <v>6</v>
      </c>
      <c r="S144" s="15">
        <v>4</v>
      </c>
      <c r="T144" s="15">
        <v>9</v>
      </c>
      <c r="U144" s="15">
        <v>3</v>
      </c>
      <c r="V144" s="15" t="s">
        <v>47</v>
      </c>
      <c r="W144" s="15">
        <v>2</v>
      </c>
      <c r="X144" s="15">
        <v>7</v>
      </c>
      <c r="Y144" s="15">
        <v>3</v>
      </c>
      <c r="Z144" s="15" t="s">
        <v>47</v>
      </c>
      <c r="AA144" s="15">
        <v>10</v>
      </c>
      <c r="AB144" s="15">
        <v>3</v>
      </c>
      <c r="AC144" s="15" t="s">
        <v>47</v>
      </c>
      <c r="AD144" s="15">
        <v>3</v>
      </c>
      <c r="AE144" s="15">
        <v>3</v>
      </c>
      <c r="AF144" s="15">
        <v>1</v>
      </c>
      <c r="AG144" s="15">
        <v>1</v>
      </c>
      <c r="AH144" s="15">
        <v>10</v>
      </c>
      <c r="AI144" s="15">
        <v>3</v>
      </c>
      <c r="AJ144" s="15" t="s">
        <v>47</v>
      </c>
      <c r="AK144" s="15">
        <v>4</v>
      </c>
      <c r="AL144" s="15">
        <v>2</v>
      </c>
      <c r="AM144" s="15">
        <v>4</v>
      </c>
      <c r="AN144" s="15">
        <v>2</v>
      </c>
      <c r="AO144" s="15">
        <v>3</v>
      </c>
      <c r="AP144" s="15" t="s">
        <v>47</v>
      </c>
      <c r="AQ144" s="15">
        <v>2</v>
      </c>
    </row>
    <row r="145" spans="1:46" ht="0.75" customHeight="1" x14ac:dyDescent="0.25">
      <c r="A145" s="17"/>
      <c r="B145" s="15"/>
      <c r="C145" s="15"/>
      <c r="D145" s="15">
        <v>0.09</v>
      </c>
      <c r="E145" s="15" t="s">
        <v>47</v>
      </c>
      <c r="F145" s="15">
        <v>0.13</v>
      </c>
      <c r="G145" s="15">
        <v>0.13</v>
      </c>
      <c r="H145" s="15">
        <v>0.1</v>
      </c>
      <c r="I145" s="15">
        <v>0.04</v>
      </c>
      <c r="J145" s="15">
        <v>0.19</v>
      </c>
      <c r="K145" s="15">
        <v>0.13</v>
      </c>
      <c r="L145" s="15">
        <v>0.05</v>
      </c>
      <c r="M145" s="15">
        <v>0.11</v>
      </c>
      <c r="N145" s="15">
        <v>7.0000000000000007E-2</v>
      </c>
      <c r="O145" s="15">
        <v>0.06</v>
      </c>
      <c r="P145" s="15">
        <v>0.02</v>
      </c>
      <c r="Q145" s="15">
        <v>0.13</v>
      </c>
      <c r="R145" s="15">
        <v>0.14000000000000001</v>
      </c>
      <c r="S145" s="15">
        <v>0.09</v>
      </c>
      <c r="T145" s="15">
        <v>0.1</v>
      </c>
      <c r="U145" s="15">
        <v>0.12</v>
      </c>
      <c r="V145" s="15" t="s">
        <v>47</v>
      </c>
      <c r="W145" s="15">
        <v>0.06</v>
      </c>
      <c r="X145" s="15">
        <v>0.12</v>
      </c>
      <c r="Y145" s="15">
        <v>0.1</v>
      </c>
      <c r="Z145" s="15" t="s">
        <v>47</v>
      </c>
      <c r="AA145" s="15">
        <v>0.17</v>
      </c>
      <c r="AB145" s="15">
        <v>7.0000000000000007E-2</v>
      </c>
      <c r="AC145" s="15" t="s">
        <v>47</v>
      </c>
      <c r="AD145" s="15">
        <v>0.1</v>
      </c>
      <c r="AE145" s="15">
        <v>0.09</v>
      </c>
      <c r="AF145" s="15">
        <v>0.1</v>
      </c>
      <c r="AG145" s="15">
        <v>0.04</v>
      </c>
      <c r="AH145" s="15">
        <v>0.09</v>
      </c>
      <c r="AI145" s="15">
        <v>0.11</v>
      </c>
      <c r="AJ145" s="15" t="s">
        <v>47</v>
      </c>
      <c r="AK145" s="15">
        <v>0.11</v>
      </c>
      <c r="AL145" s="15">
        <v>0.11</v>
      </c>
      <c r="AM145" s="15">
        <v>0.1</v>
      </c>
      <c r="AN145" s="15">
        <v>0.09</v>
      </c>
      <c r="AO145" s="15">
        <v>0.1</v>
      </c>
      <c r="AP145" s="15" t="s">
        <v>47</v>
      </c>
      <c r="AQ145" s="15">
        <v>0.15</v>
      </c>
    </row>
    <row r="146" spans="1:46" ht="0.75" customHeight="1" x14ac:dyDescent="0.25">
      <c r="A146" s="17"/>
      <c r="B146" s="15"/>
      <c r="C146" s="15" t="s">
        <v>97</v>
      </c>
      <c r="D146" s="15">
        <v>54</v>
      </c>
      <c r="E146" s="15" t="s">
        <v>47</v>
      </c>
      <c r="F146" s="15">
        <v>4</v>
      </c>
      <c r="G146" s="15" t="s">
        <v>47</v>
      </c>
      <c r="H146" s="15" t="s">
        <v>47</v>
      </c>
      <c r="I146" s="15">
        <v>1</v>
      </c>
      <c r="J146" s="15">
        <v>1</v>
      </c>
      <c r="K146" s="15">
        <v>4</v>
      </c>
      <c r="L146" s="15">
        <v>3</v>
      </c>
      <c r="M146" s="15" t="s">
        <v>47</v>
      </c>
      <c r="N146" s="15">
        <v>5</v>
      </c>
      <c r="O146" s="15">
        <v>2</v>
      </c>
      <c r="P146" s="15">
        <v>1</v>
      </c>
      <c r="Q146" s="15">
        <v>2</v>
      </c>
      <c r="R146" s="15">
        <v>2</v>
      </c>
      <c r="S146" s="15">
        <v>1</v>
      </c>
      <c r="T146" s="15">
        <v>4</v>
      </c>
      <c r="U146" s="15">
        <v>2</v>
      </c>
      <c r="V146" s="15" t="s">
        <v>47</v>
      </c>
      <c r="W146" s="15">
        <v>2</v>
      </c>
      <c r="X146" s="15">
        <v>2</v>
      </c>
      <c r="Y146" s="15" t="s">
        <v>47</v>
      </c>
      <c r="Z146" s="15" t="s">
        <v>47</v>
      </c>
      <c r="AA146" s="15">
        <v>3</v>
      </c>
      <c r="AB146" s="15" t="s">
        <v>47</v>
      </c>
      <c r="AC146" s="15" t="s">
        <v>47</v>
      </c>
      <c r="AD146" s="15">
        <v>1</v>
      </c>
      <c r="AE146" s="15">
        <v>1</v>
      </c>
      <c r="AF146" s="15" t="s">
        <v>47</v>
      </c>
      <c r="AG146" s="15" t="s">
        <v>47</v>
      </c>
      <c r="AH146" s="15">
        <v>3</v>
      </c>
      <c r="AI146" s="15">
        <v>1</v>
      </c>
      <c r="AJ146" s="15">
        <v>1</v>
      </c>
      <c r="AK146" s="15">
        <v>3</v>
      </c>
      <c r="AL146" s="15" t="s">
        <v>47</v>
      </c>
      <c r="AM146" s="15">
        <v>1</v>
      </c>
      <c r="AN146" s="15">
        <v>1</v>
      </c>
      <c r="AO146" s="15">
        <v>3</v>
      </c>
      <c r="AP146" s="15">
        <v>1</v>
      </c>
      <c r="AQ146" s="15" t="s">
        <v>47</v>
      </c>
    </row>
    <row r="147" spans="1:46" ht="0.75" customHeight="1" x14ac:dyDescent="0.25">
      <c r="A147" s="17"/>
      <c r="B147" s="15"/>
      <c r="C147" s="15"/>
      <c r="D147" s="15">
        <v>0.04</v>
      </c>
      <c r="E147" s="15" t="s">
        <v>47</v>
      </c>
      <c r="F147" s="15">
        <v>0.13</v>
      </c>
      <c r="G147" s="15" t="s">
        <v>47</v>
      </c>
      <c r="H147" s="15" t="s">
        <v>47</v>
      </c>
      <c r="I147" s="15">
        <v>0.04</v>
      </c>
      <c r="J147" s="15">
        <v>0.06</v>
      </c>
      <c r="K147" s="15">
        <v>0.2</v>
      </c>
      <c r="L147" s="15">
        <v>0.05</v>
      </c>
      <c r="M147" s="15" t="s">
        <v>47</v>
      </c>
      <c r="N147" s="15">
        <v>0.09</v>
      </c>
      <c r="O147" s="15">
        <v>0.06</v>
      </c>
      <c r="P147" s="15">
        <v>0.02</v>
      </c>
      <c r="Q147" s="15">
        <v>0.03</v>
      </c>
      <c r="R147" s="15">
        <v>0.05</v>
      </c>
      <c r="S147" s="15">
        <v>0.03</v>
      </c>
      <c r="T147" s="15">
        <v>0.04</v>
      </c>
      <c r="U147" s="15">
        <v>0.06</v>
      </c>
      <c r="V147" s="15" t="s">
        <v>47</v>
      </c>
      <c r="W147" s="15">
        <v>0.06</v>
      </c>
      <c r="X147" s="15">
        <v>0.03</v>
      </c>
      <c r="Y147" s="15" t="s">
        <v>47</v>
      </c>
      <c r="Z147" s="15" t="s">
        <v>47</v>
      </c>
      <c r="AA147" s="15">
        <v>0.05</v>
      </c>
      <c r="AB147" s="15" t="s">
        <v>47</v>
      </c>
      <c r="AC147" s="15" t="s">
        <v>47</v>
      </c>
      <c r="AD147" s="15">
        <v>0.03</v>
      </c>
      <c r="AE147" s="15">
        <v>0.03</v>
      </c>
      <c r="AF147" s="15" t="s">
        <v>47</v>
      </c>
      <c r="AG147" s="15" t="s">
        <v>47</v>
      </c>
      <c r="AH147" s="15">
        <v>0.02</v>
      </c>
      <c r="AI147" s="15">
        <v>0.04</v>
      </c>
      <c r="AJ147" s="15">
        <v>0.06</v>
      </c>
      <c r="AK147" s="15">
        <v>0.08</v>
      </c>
      <c r="AL147" s="15" t="s">
        <v>47</v>
      </c>
      <c r="AM147" s="15">
        <v>0.03</v>
      </c>
      <c r="AN147" s="15">
        <v>0.04</v>
      </c>
      <c r="AO147" s="15">
        <v>0.1</v>
      </c>
      <c r="AP147" s="15">
        <v>0.08</v>
      </c>
      <c r="AQ147" s="15" t="s">
        <v>47</v>
      </c>
    </row>
    <row r="148" spans="1:46" ht="0.75" customHeight="1" x14ac:dyDescent="0.25">
      <c r="A148" s="17"/>
      <c r="B148" s="15"/>
      <c r="C148" s="15" t="s">
        <v>105</v>
      </c>
      <c r="D148" s="15">
        <v>27</v>
      </c>
      <c r="E148" s="15" t="s">
        <v>47</v>
      </c>
      <c r="F148" s="15">
        <v>1</v>
      </c>
      <c r="G148" s="15" t="s">
        <v>47</v>
      </c>
      <c r="H148" s="15">
        <v>3</v>
      </c>
      <c r="I148" s="15">
        <v>1</v>
      </c>
      <c r="J148" s="15">
        <v>1</v>
      </c>
      <c r="K148" s="15" t="s">
        <v>47</v>
      </c>
      <c r="L148" s="15">
        <v>1</v>
      </c>
      <c r="M148" s="15" t="s">
        <v>47</v>
      </c>
      <c r="N148" s="15">
        <v>1</v>
      </c>
      <c r="O148" s="15">
        <v>1</v>
      </c>
      <c r="P148" s="15">
        <v>2</v>
      </c>
      <c r="Q148" s="15">
        <v>1</v>
      </c>
      <c r="R148" s="15">
        <v>3</v>
      </c>
      <c r="S148" s="15">
        <v>1</v>
      </c>
      <c r="T148" s="15" t="s">
        <v>47</v>
      </c>
      <c r="U148" s="15">
        <v>1</v>
      </c>
      <c r="V148" s="15" t="s">
        <v>47</v>
      </c>
      <c r="W148" s="15">
        <v>1</v>
      </c>
      <c r="X148" s="15" t="s">
        <v>47</v>
      </c>
      <c r="Y148" s="15">
        <v>1</v>
      </c>
      <c r="Z148" s="15" t="s">
        <v>47</v>
      </c>
      <c r="AA148" s="15" t="s">
        <v>47</v>
      </c>
      <c r="AB148" s="15">
        <v>1</v>
      </c>
      <c r="AC148" s="15" t="s">
        <v>47</v>
      </c>
      <c r="AD148" s="15" t="s">
        <v>47</v>
      </c>
      <c r="AE148" s="15">
        <v>2</v>
      </c>
      <c r="AF148" s="15" t="s">
        <v>47</v>
      </c>
      <c r="AG148" s="15">
        <v>1</v>
      </c>
      <c r="AH148" s="15">
        <v>1</v>
      </c>
      <c r="AI148" s="15">
        <v>1</v>
      </c>
      <c r="AJ148" s="15" t="s">
        <v>47</v>
      </c>
      <c r="AK148" s="15" t="s">
        <v>47</v>
      </c>
      <c r="AL148" s="15" t="s">
        <v>47</v>
      </c>
      <c r="AM148" s="15">
        <v>1</v>
      </c>
      <c r="AN148" s="15">
        <v>1</v>
      </c>
      <c r="AO148" s="15">
        <v>1</v>
      </c>
      <c r="AP148" s="15" t="s">
        <v>47</v>
      </c>
      <c r="AQ148" s="15" t="s">
        <v>47</v>
      </c>
    </row>
    <row r="149" spans="1:46" ht="0.75" customHeight="1" x14ac:dyDescent="0.25">
      <c r="A149" s="17"/>
      <c r="B149" s="15"/>
      <c r="C149" s="15"/>
      <c r="D149" s="15">
        <v>0.02</v>
      </c>
      <c r="E149" s="15" t="s">
        <v>47</v>
      </c>
      <c r="F149" s="15">
        <v>0.03</v>
      </c>
      <c r="G149" s="15" t="s">
        <v>47</v>
      </c>
      <c r="H149" s="15">
        <v>0.04</v>
      </c>
      <c r="I149" s="15">
        <v>0.04</v>
      </c>
      <c r="J149" s="15">
        <v>0.06</v>
      </c>
      <c r="K149" s="15" t="s">
        <v>47</v>
      </c>
      <c r="L149" s="15">
        <v>0.02</v>
      </c>
      <c r="M149" s="15" t="s">
        <v>47</v>
      </c>
      <c r="N149" s="15">
        <v>0.02</v>
      </c>
      <c r="O149" s="15">
        <v>0.03</v>
      </c>
      <c r="P149" s="15">
        <v>0.05</v>
      </c>
      <c r="Q149" s="15">
        <v>0.01</v>
      </c>
      <c r="R149" s="15">
        <v>7.0000000000000007E-2</v>
      </c>
      <c r="S149" s="15">
        <v>0.03</v>
      </c>
      <c r="T149" s="15" t="s">
        <v>47</v>
      </c>
      <c r="U149" s="15">
        <v>0.03</v>
      </c>
      <c r="V149" s="15" t="s">
        <v>47</v>
      </c>
      <c r="W149" s="15">
        <v>0.03</v>
      </c>
      <c r="X149" s="15" t="s">
        <v>47</v>
      </c>
      <c r="Y149" s="15">
        <v>0.03</v>
      </c>
      <c r="Z149" s="15" t="s">
        <v>47</v>
      </c>
      <c r="AA149" s="15" t="s">
        <v>47</v>
      </c>
      <c r="AB149" s="15">
        <v>0.02</v>
      </c>
      <c r="AC149" s="15" t="s">
        <v>47</v>
      </c>
      <c r="AD149" s="15" t="s">
        <v>47</v>
      </c>
      <c r="AE149" s="15">
        <v>0.06</v>
      </c>
      <c r="AF149" s="15" t="s">
        <v>47</v>
      </c>
      <c r="AG149" s="15">
        <v>0.04</v>
      </c>
      <c r="AH149" s="15">
        <v>0.01</v>
      </c>
      <c r="AI149" s="15">
        <v>0.04</v>
      </c>
      <c r="AJ149" s="15" t="s">
        <v>47</v>
      </c>
      <c r="AK149" s="15" t="s">
        <v>47</v>
      </c>
      <c r="AL149" s="15" t="s">
        <v>47</v>
      </c>
      <c r="AM149" s="15">
        <v>0.03</v>
      </c>
      <c r="AN149" s="15">
        <v>0.04</v>
      </c>
      <c r="AO149" s="15">
        <v>0.03</v>
      </c>
      <c r="AP149" s="15" t="s">
        <v>47</v>
      </c>
      <c r="AQ149" s="15" t="s">
        <v>47</v>
      </c>
    </row>
    <row r="150" spans="1:46" ht="0.75" customHeight="1" x14ac:dyDescent="0.25">
      <c r="A150" s="18">
        <v>41030</v>
      </c>
      <c r="B150" s="15" t="s">
        <v>106</v>
      </c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46" ht="0.75" customHeight="1" x14ac:dyDescent="0.25">
      <c r="A151" s="17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46" ht="0.75" customHeight="1" x14ac:dyDescent="0.25">
      <c r="A152" s="17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46" ht="0.75" customHeight="1" x14ac:dyDescent="0.25">
      <c r="A153" s="17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46" ht="0.75" customHeight="1" x14ac:dyDescent="0.25">
      <c r="A154" s="17"/>
      <c r="B154" s="15" t="s">
        <v>42</v>
      </c>
      <c r="C154" s="15"/>
      <c r="D154" s="15" t="s">
        <v>1</v>
      </c>
      <c r="E154" s="15" t="s">
        <v>2</v>
      </c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AR154" s="15" t="s">
        <v>52</v>
      </c>
    </row>
    <row r="155" spans="1:46" ht="0.75" customHeight="1" x14ac:dyDescent="0.25">
      <c r="A155" s="17"/>
      <c r="B155" s="15"/>
      <c r="C155" s="15"/>
      <c r="D155" s="15"/>
      <c r="E155" s="15" t="s">
        <v>3</v>
      </c>
      <c r="F155" s="15" t="s">
        <v>4</v>
      </c>
      <c r="G155" s="15" t="s">
        <v>5</v>
      </c>
      <c r="H155" s="15" t="s">
        <v>6</v>
      </c>
      <c r="I155" s="15" t="s">
        <v>7</v>
      </c>
      <c r="J155" s="15" t="s">
        <v>8</v>
      </c>
      <c r="K155" s="15" t="s">
        <v>9</v>
      </c>
      <c r="L155" s="15" t="s">
        <v>10</v>
      </c>
      <c r="M155" s="15" t="s">
        <v>11</v>
      </c>
      <c r="N155" s="15" t="s">
        <v>12</v>
      </c>
      <c r="O155" s="15" t="s">
        <v>13</v>
      </c>
      <c r="P155" s="15" t="s">
        <v>14</v>
      </c>
      <c r="Q155" s="15" t="s">
        <v>15</v>
      </c>
      <c r="R155" s="15" t="s">
        <v>16</v>
      </c>
      <c r="S155" s="15" t="s">
        <v>17</v>
      </c>
      <c r="T155" s="15" t="s">
        <v>18</v>
      </c>
      <c r="U155" s="15" t="s">
        <v>19</v>
      </c>
      <c r="V155" s="15" t="s">
        <v>20</v>
      </c>
      <c r="W155" s="15" t="s">
        <v>21</v>
      </c>
      <c r="X155" s="15" t="s">
        <v>22</v>
      </c>
      <c r="Y155" s="15" t="s">
        <v>23</v>
      </c>
      <c r="Z155" s="15" t="s">
        <v>24</v>
      </c>
      <c r="AA155" s="15" t="s">
        <v>25</v>
      </c>
      <c r="AB155" s="15" t="s">
        <v>26</v>
      </c>
      <c r="AC155" s="15" t="s">
        <v>27</v>
      </c>
      <c r="AD155" s="15" t="s">
        <v>28</v>
      </c>
      <c r="AE155" s="15" t="s">
        <v>29</v>
      </c>
      <c r="AF155" s="15" t="s">
        <v>30</v>
      </c>
      <c r="AG155" s="15" t="s">
        <v>31</v>
      </c>
      <c r="AH155" s="15" t="s">
        <v>32</v>
      </c>
      <c r="AI155" s="15" t="s">
        <v>33</v>
      </c>
      <c r="AJ155" s="15" t="s">
        <v>34</v>
      </c>
      <c r="AK155" s="15" t="s">
        <v>35</v>
      </c>
      <c r="AL155" s="15" t="s">
        <v>36</v>
      </c>
      <c r="AM155" s="15" t="s">
        <v>37</v>
      </c>
      <c r="AN155" s="15" t="s">
        <v>38</v>
      </c>
      <c r="AO155" s="15" t="s">
        <v>39</v>
      </c>
      <c r="AP155" s="15" t="s">
        <v>40</v>
      </c>
      <c r="AQ155" s="15" t="s">
        <v>41</v>
      </c>
      <c r="AR155" s="15" t="s">
        <v>53</v>
      </c>
      <c r="AS155" s="15" t="s">
        <v>54</v>
      </c>
      <c r="AT155" s="15" t="s">
        <v>55</v>
      </c>
    </row>
    <row r="156" spans="1:46" ht="0.75" customHeight="1" x14ac:dyDescent="0.25">
      <c r="A156" s="17"/>
      <c r="B156" s="15"/>
      <c r="C156" s="15" t="s">
        <v>43</v>
      </c>
      <c r="D156" s="15">
        <v>1423</v>
      </c>
      <c r="E156" s="15">
        <v>13</v>
      </c>
      <c r="F156" s="15">
        <v>36</v>
      </c>
      <c r="G156" s="15">
        <v>22</v>
      </c>
      <c r="H156" s="15">
        <v>57</v>
      </c>
      <c r="I156" s="15">
        <v>21</v>
      </c>
      <c r="J156" s="15">
        <v>13</v>
      </c>
      <c r="K156" s="15">
        <v>13</v>
      </c>
      <c r="L156" s="15">
        <v>42</v>
      </c>
      <c r="M156" s="15">
        <v>20</v>
      </c>
      <c r="N156" s="15">
        <v>52</v>
      </c>
      <c r="O156" s="15">
        <v>29</v>
      </c>
      <c r="P156" s="15">
        <v>35</v>
      </c>
      <c r="Q156" s="15">
        <v>60</v>
      </c>
      <c r="R156" s="15">
        <v>35</v>
      </c>
      <c r="S156" s="15">
        <v>25</v>
      </c>
      <c r="T156" s="15">
        <v>91</v>
      </c>
      <c r="U156" s="15">
        <v>24</v>
      </c>
      <c r="V156" s="15">
        <v>11</v>
      </c>
      <c r="W156" s="15">
        <v>26</v>
      </c>
      <c r="X156" s="15">
        <v>45</v>
      </c>
      <c r="Y156" s="15">
        <v>28</v>
      </c>
      <c r="Z156" s="15">
        <v>21</v>
      </c>
      <c r="AA156" s="15">
        <v>54</v>
      </c>
      <c r="AB156" s="15">
        <v>44</v>
      </c>
      <c r="AC156" s="15">
        <v>13</v>
      </c>
      <c r="AD156" s="15">
        <v>23</v>
      </c>
      <c r="AE156" s="15">
        <v>25</v>
      </c>
      <c r="AF156" s="15">
        <v>10</v>
      </c>
      <c r="AG156" s="15">
        <v>17</v>
      </c>
      <c r="AH156" s="15">
        <v>91</v>
      </c>
      <c r="AI156" s="15">
        <v>21</v>
      </c>
      <c r="AJ156" s="15">
        <v>8</v>
      </c>
      <c r="AK156" s="15">
        <v>33</v>
      </c>
      <c r="AL156" s="15">
        <v>9</v>
      </c>
      <c r="AM156" s="15">
        <v>34</v>
      </c>
      <c r="AN156" s="15">
        <v>17</v>
      </c>
      <c r="AO156" s="15">
        <v>38</v>
      </c>
      <c r="AP156" s="15">
        <v>9</v>
      </c>
      <c r="AQ156" s="15">
        <v>6</v>
      </c>
      <c r="AR156" s="15">
        <v>466</v>
      </c>
      <c r="AS156" s="15">
        <v>708</v>
      </c>
      <c r="AT156" s="15">
        <v>249</v>
      </c>
    </row>
    <row r="157" spans="1:46" ht="0.75" customHeight="1" x14ac:dyDescent="0.25">
      <c r="A157" s="17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46" ht="0.75" customHeight="1" x14ac:dyDescent="0.25">
      <c r="A158" s="17"/>
      <c r="B158" s="15" t="s">
        <v>107</v>
      </c>
      <c r="C158" s="15" t="s">
        <v>44</v>
      </c>
      <c r="D158" s="15">
        <v>1419</v>
      </c>
      <c r="E158" s="15">
        <v>15</v>
      </c>
      <c r="F158" s="15">
        <v>35</v>
      </c>
      <c r="G158" s="15">
        <v>26</v>
      </c>
      <c r="H158" s="15">
        <v>55</v>
      </c>
      <c r="I158" s="15">
        <v>22</v>
      </c>
      <c r="J158" s="15">
        <v>15</v>
      </c>
      <c r="K158" s="15">
        <v>15</v>
      </c>
      <c r="L158" s="15">
        <v>38</v>
      </c>
      <c r="M158" s="15">
        <v>21</v>
      </c>
      <c r="N158" s="15">
        <v>50</v>
      </c>
      <c r="O158" s="15">
        <v>30</v>
      </c>
      <c r="P158" s="15">
        <v>41</v>
      </c>
      <c r="Q158" s="15">
        <v>48</v>
      </c>
      <c r="R158" s="15">
        <v>33</v>
      </c>
      <c r="S158" s="15">
        <v>30</v>
      </c>
      <c r="T158" s="15">
        <v>95</v>
      </c>
      <c r="U158" s="15">
        <v>19</v>
      </c>
      <c r="V158" s="15">
        <v>12</v>
      </c>
      <c r="W158" s="15">
        <v>31</v>
      </c>
      <c r="X158" s="15">
        <v>51</v>
      </c>
      <c r="Y158" s="15">
        <v>25</v>
      </c>
      <c r="Z158" s="15">
        <v>25</v>
      </c>
      <c r="AA158" s="15">
        <v>50</v>
      </c>
      <c r="AB158" s="15">
        <v>34</v>
      </c>
      <c r="AC158" s="15">
        <v>22</v>
      </c>
      <c r="AD158" s="15">
        <v>21</v>
      </c>
      <c r="AE158" s="15">
        <v>24</v>
      </c>
      <c r="AF158" s="15">
        <v>11</v>
      </c>
      <c r="AG158" s="15">
        <v>16</v>
      </c>
      <c r="AH158" s="15">
        <v>81</v>
      </c>
      <c r="AI158" s="15">
        <v>17</v>
      </c>
      <c r="AJ158" s="15">
        <v>9</v>
      </c>
      <c r="AK158" s="15">
        <v>34</v>
      </c>
      <c r="AL158" s="15">
        <v>15</v>
      </c>
      <c r="AM158" s="15">
        <v>33</v>
      </c>
      <c r="AN158" s="15">
        <v>20</v>
      </c>
      <c r="AO158" s="15">
        <v>40</v>
      </c>
      <c r="AP158" s="15">
        <v>11</v>
      </c>
      <c r="AQ158" s="15">
        <v>7</v>
      </c>
      <c r="AR158" s="15">
        <v>458</v>
      </c>
      <c r="AS158" s="15">
        <v>722</v>
      </c>
      <c r="AT158" s="15">
        <v>239</v>
      </c>
    </row>
    <row r="159" spans="1:46" ht="0.75" customHeight="1" x14ac:dyDescent="0.25">
      <c r="A159" s="17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46" ht="0.75" customHeight="1" x14ac:dyDescent="0.25">
      <c r="A160" s="17"/>
      <c r="B160" s="15"/>
      <c r="C160" s="15" t="s">
        <v>108</v>
      </c>
      <c r="D160" s="15">
        <v>895</v>
      </c>
      <c r="E160" s="15">
        <v>12</v>
      </c>
      <c r="F160" s="15">
        <v>23</v>
      </c>
      <c r="G160" s="15">
        <v>18</v>
      </c>
      <c r="H160" s="15">
        <v>34</v>
      </c>
      <c r="I160" s="15">
        <v>12</v>
      </c>
      <c r="J160" s="15">
        <v>7</v>
      </c>
      <c r="K160" s="15">
        <v>7</v>
      </c>
      <c r="L160" s="15">
        <v>25</v>
      </c>
      <c r="M160" s="15">
        <v>15</v>
      </c>
      <c r="N160" s="15">
        <v>30</v>
      </c>
      <c r="O160" s="15">
        <v>20</v>
      </c>
      <c r="P160" s="15">
        <v>28</v>
      </c>
      <c r="Q160" s="15">
        <v>33</v>
      </c>
      <c r="R160" s="15">
        <v>19</v>
      </c>
      <c r="S160" s="15">
        <v>24</v>
      </c>
      <c r="T160" s="15">
        <v>68</v>
      </c>
      <c r="U160" s="15">
        <v>11</v>
      </c>
      <c r="V160" s="15">
        <v>7</v>
      </c>
      <c r="W160" s="15">
        <v>18</v>
      </c>
      <c r="X160" s="15">
        <v>33</v>
      </c>
      <c r="Y160" s="15">
        <v>16</v>
      </c>
      <c r="Z160" s="15">
        <v>15</v>
      </c>
      <c r="AA160" s="15">
        <v>34</v>
      </c>
      <c r="AB160" s="15">
        <v>17</v>
      </c>
      <c r="AC160" s="15">
        <v>12</v>
      </c>
      <c r="AD160" s="15">
        <v>14</v>
      </c>
      <c r="AE160" s="15">
        <v>18</v>
      </c>
      <c r="AF160" s="15">
        <v>8</v>
      </c>
      <c r="AG160" s="15">
        <v>9</v>
      </c>
      <c r="AH160" s="15">
        <v>52</v>
      </c>
      <c r="AI160" s="15">
        <v>9</v>
      </c>
      <c r="AJ160" s="15">
        <v>7</v>
      </c>
      <c r="AK160" s="15">
        <v>23</v>
      </c>
      <c r="AL160" s="15">
        <v>12</v>
      </c>
      <c r="AM160" s="15">
        <v>21</v>
      </c>
      <c r="AN160" s="15">
        <v>9</v>
      </c>
      <c r="AO160" s="15">
        <v>24</v>
      </c>
      <c r="AP160" s="15">
        <v>6</v>
      </c>
      <c r="AQ160" s="15">
        <v>3</v>
      </c>
      <c r="AR160" s="15">
        <v>289</v>
      </c>
      <c r="AS160" s="15">
        <v>454</v>
      </c>
      <c r="AT160" s="15">
        <v>152</v>
      </c>
    </row>
    <row r="161" spans="1:46" ht="0.75" customHeight="1" x14ac:dyDescent="0.25">
      <c r="A161" s="17"/>
      <c r="B161" s="15"/>
      <c r="C161" s="15"/>
      <c r="D161" s="15">
        <v>0.63</v>
      </c>
      <c r="E161" s="15">
        <v>0.77</v>
      </c>
      <c r="F161" s="15">
        <v>0.67</v>
      </c>
      <c r="G161" s="15">
        <v>0.68</v>
      </c>
      <c r="H161" s="15">
        <v>0.61</v>
      </c>
      <c r="I161" s="15">
        <v>0.56999999999999995</v>
      </c>
      <c r="J161" s="15">
        <v>0.46</v>
      </c>
      <c r="K161" s="15">
        <v>0.46</v>
      </c>
      <c r="L161" s="15">
        <v>0.67</v>
      </c>
      <c r="M161" s="15">
        <v>0.7</v>
      </c>
      <c r="N161" s="15">
        <v>0.6</v>
      </c>
      <c r="O161" s="15">
        <v>0.66</v>
      </c>
      <c r="P161" s="15">
        <v>0.69</v>
      </c>
      <c r="Q161" s="15">
        <v>0.68</v>
      </c>
      <c r="R161" s="15">
        <v>0.56999999999999995</v>
      </c>
      <c r="S161" s="15">
        <v>0.8</v>
      </c>
      <c r="T161" s="15">
        <v>0.71</v>
      </c>
      <c r="U161" s="15">
        <v>0.57999999999999996</v>
      </c>
      <c r="V161" s="15">
        <v>0.55000000000000004</v>
      </c>
      <c r="W161" s="15">
        <v>0.57999999999999996</v>
      </c>
      <c r="X161" s="15">
        <v>0.64</v>
      </c>
      <c r="Y161" s="15">
        <v>0.64</v>
      </c>
      <c r="Z161" s="15">
        <v>0.62</v>
      </c>
      <c r="AA161" s="15">
        <v>0.69</v>
      </c>
      <c r="AB161" s="15">
        <v>0.5</v>
      </c>
      <c r="AC161" s="15">
        <v>0.54</v>
      </c>
      <c r="AD161" s="15">
        <v>0.7</v>
      </c>
      <c r="AE161" s="15">
        <v>0.76</v>
      </c>
      <c r="AF161" s="15">
        <v>0.7</v>
      </c>
      <c r="AG161" s="15">
        <v>0.53</v>
      </c>
      <c r="AH161" s="15">
        <v>0.65</v>
      </c>
      <c r="AI161" s="15">
        <v>0.51</v>
      </c>
      <c r="AJ161" s="15">
        <v>0.75</v>
      </c>
      <c r="AK161" s="15">
        <v>0.67</v>
      </c>
      <c r="AL161" s="15">
        <v>0.78</v>
      </c>
      <c r="AM161" s="15">
        <v>0.65</v>
      </c>
      <c r="AN161" s="15">
        <v>0.47</v>
      </c>
      <c r="AO161" s="15">
        <v>0.6</v>
      </c>
      <c r="AP161" s="15">
        <v>0.56000000000000005</v>
      </c>
      <c r="AQ161" s="15">
        <v>0.5</v>
      </c>
      <c r="AR161" s="15">
        <v>0.63</v>
      </c>
      <c r="AS161" s="15">
        <v>0.63</v>
      </c>
      <c r="AT161" s="15">
        <v>0.64</v>
      </c>
    </row>
    <row r="162" spans="1:46" ht="0.75" customHeight="1" x14ac:dyDescent="0.25">
      <c r="A162" s="17"/>
      <c r="B162" s="15"/>
      <c r="C162" s="15" t="s">
        <v>109</v>
      </c>
      <c r="D162" s="15">
        <v>501</v>
      </c>
      <c r="E162" s="15">
        <v>6</v>
      </c>
      <c r="F162" s="15">
        <v>13</v>
      </c>
      <c r="G162" s="15">
        <v>12</v>
      </c>
      <c r="H162" s="15">
        <v>23</v>
      </c>
      <c r="I162" s="15">
        <v>4</v>
      </c>
      <c r="J162" s="15">
        <v>5</v>
      </c>
      <c r="K162" s="15">
        <v>5</v>
      </c>
      <c r="L162" s="15">
        <v>8</v>
      </c>
      <c r="M162" s="15">
        <v>9</v>
      </c>
      <c r="N162" s="15">
        <v>20</v>
      </c>
      <c r="O162" s="15">
        <v>9</v>
      </c>
      <c r="P162" s="15">
        <v>18</v>
      </c>
      <c r="Q162" s="15">
        <v>18</v>
      </c>
      <c r="R162" s="15">
        <v>8</v>
      </c>
      <c r="S162" s="15">
        <v>13</v>
      </c>
      <c r="T162" s="15">
        <v>32</v>
      </c>
      <c r="U162" s="15">
        <v>8</v>
      </c>
      <c r="V162" s="15">
        <v>3</v>
      </c>
      <c r="W162" s="15">
        <v>11</v>
      </c>
      <c r="X162" s="15">
        <v>15</v>
      </c>
      <c r="Y162" s="15">
        <v>12</v>
      </c>
      <c r="Z162" s="15">
        <v>10</v>
      </c>
      <c r="AA162" s="15">
        <v>20</v>
      </c>
      <c r="AB162" s="15">
        <v>12</v>
      </c>
      <c r="AC162" s="15">
        <v>5</v>
      </c>
      <c r="AD162" s="15">
        <v>3</v>
      </c>
      <c r="AE162" s="15">
        <v>12</v>
      </c>
      <c r="AF162" s="15">
        <v>5</v>
      </c>
      <c r="AG162" s="15">
        <v>6</v>
      </c>
      <c r="AH162" s="15">
        <v>33</v>
      </c>
      <c r="AI162" s="15">
        <v>4</v>
      </c>
      <c r="AJ162" s="15">
        <v>2</v>
      </c>
      <c r="AK162" s="15">
        <v>15</v>
      </c>
      <c r="AL162" s="15">
        <v>3</v>
      </c>
      <c r="AM162" s="15">
        <v>8</v>
      </c>
      <c r="AN162" s="15">
        <v>11</v>
      </c>
      <c r="AO162" s="15">
        <v>16</v>
      </c>
      <c r="AP162" s="15">
        <v>5</v>
      </c>
      <c r="AQ162" s="15">
        <v>1</v>
      </c>
      <c r="AR162" s="15">
        <v>151</v>
      </c>
      <c r="AS162" s="15">
        <v>259</v>
      </c>
      <c r="AT162" s="15">
        <v>90</v>
      </c>
    </row>
    <row r="163" spans="1:46" ht="0.75" customHeight="1" x14ac:dyDescent="0.25">
      <c r="A163" s="17"/>
      <c r="B163" s="15"/>
      <c r="C163" s="15"/>
      <c r="D163" s="15">
        <v>0.35</v>
      </c>
      <c r="E163" s="15">
        <v>0.38</v>
      </c>
      <c r="F163" s="15">
        <v>0.36</v>
      </c>
      <c r="G163" s="15">
        <v>0.45</v>
      </c>
      <c r="H163" s="15">
        <v>0.42</v>
      </c>
      <c r="I163" s="15">
        <v>0.19</v>
      </c>
      <c r="J163" s="15">
        <v>0.31</v>
      </c>
      <c r="K163" s="15">
        <v>0.31</v>
      </c>
      <c r="L163" s="15">
        <v>0.21</v>
      </c>
      <c r="M163" s="15">
        <v>0.45</v>
      </c>
      <c r="N163" s="15">
        <v>0.4</v>
      </c>
      <c r="O163" s="15">
        <v>0.31</v>
      </c>
      <c r="P163" s="15">
        <v>0.43</v>
      </c>
      <c r="Q163" s="15">
        <v>0.38</v>
      </c>
      <c r="R163" s="15">
        <v>0.23</v>
      </c>
      <c r="S163" s="15">
        <v>0.44</v>
      </c>
      <c r="T163" s="15">
        <v>0.34</v>
      </c>
      <c r="U163" s="15">
        <v>0.42</v>
      </c>
      <c r="V163" s="15">
        <v>0.27</v>
      </c>
      <c r="W163" s="15">
        <v>0.35</v>
      </c>
      <c r="X163" s="15">
        <v>0.28999999999999998</v>
      </c>
      <c r="Y163" s="15">
        <v>0.46</v>
      </c>
      <c r="Z163" s="15">
        <v>0.38</v>
      </c>
      <c r="AA163" s="15">
        <v>0.41</v>
      </c>
      <c r="AB163" s="15">
        <v>0.36</v>
      </c>
      <c r="AC163" s="15">
        <v>0.23</v>
      </c>
      <c r="AD163" s="15">
        <v>0.13</v>
      </c>
      <c r="AE163" s="15">
        <v>0.48</v>
      </c>
      <c r="AF163" s="15">
        <v>0.4</v>
      </c>
      <c r="AG163" s="15">
        <v>0.35</v>
      </c>
      <c r="AH163" s="15">
        <v>0.4</v>
      </c>
      <c r="AI163" s="15">
        <v>0.24</v>
      </c>
      <c r="AJ163" s="15">
        <v>0.25</v>
      </c>
      <c r="AK163" s="15">
        <v>0.42</v>
      </c>
      <c r="AL163" s="15">
        <v>0.22</v>
      </c>
      <c r="AM163" s="15">
        <v>0.24</v>
      </c>
      <c r="AN163" s="15">
        <v>0.53</v>
      </c>
      <c r="AO163" s="15">
        <v>0.4</v>
      </c>
      <c r="AP163" s="15">
        <v>0.44</v>
      </c>
      <c r="AQ163" s="15">
        <v>0.17</v>
      </c>
      <c r="AR163" s="15">
        <v>0.33</v>
      </c>
      <c r="AS163" s="15">
        <v>0.36</v>
      </c>
      <c r="AT163" s="15">
        <v>0.38</v>
      </c>
    </row>
    <row r="164" spans="1:46" ht="0.75" customHeight="1" x14ac:dyDescent="0.25">
      <c r="A164" s="17"/>
      <c r="B164" s="15"/>
      <c r="C164" s="15" t="s">
        <v>88</v>
      </c>
      <c r="D164" s="15">
        <v>446</v>
      </c>
      <c r="E164" s="15">
        <v>2</v>
      </c>
      <c r="F164" s="15">
        <v>8</v>
      </c>
      <c r="G164" s="15">
        <v>10</v>
      </c>
      <c r="H164" s="15">
        <v>12</v>
      </c>
      <c r="I164" s="15">
        <v>8</v>
      </c>
      <c r="J164" s="15">
        <v>7</v>
      </c>
      <c r="K164" s="15">
        <v>5</v>
      </c>
      <c r="L164" s="15">
        <v>12</v>
      </c>
      <c r="M164" s="15">
        <v>7</v>
      </c>
      <c r="N164" s="15">
        <v>17</v>
      </c>
      <c r="O164" s="15">
        <v>5</v>
      </c>
      <c r="P164" s="15">
        <v>18</v>
      </c>
      <c r="Q164" s="15">
        <v>14</v>
      </c>
      <c r="R164" s="15">
        <v>11</v>
      </c>
      <c r="S164" s="15">
        <v>10</v>
      </c>
      <c r="T164" s="15">
        <v>28</v>
      </c>
      <c r="U164" s="15">
        <v>5</v>
      </c>
      <c r="V164" s="15">
        <v>7</v>
      </c>
      <c r="W164" s="15">
        <v>13</v>
      </c>
      <c r="X164" s="15">
        <v>16</v>
      </c>
      <c r="Y164" s="15">
        <v>11</v>
      </c>
      <c r="Z164" s="15">
        <v>7</v>
      </c>
      <c r="AA164" s="15">
        <v>7</v>
      </c>
      <c r="AB164" s="15">
        <v>12</v>
      </c>
      <c r="AC164" s="15">
        <v>5</v>
      </c>
      <c r="AD164" s="15">
        <v>6</v>
      </c>
      <c r="AE164" s="15">
        <v>7</v>
      </c>
      <c r="AF164" s="15">
        <v>1</v>
      </c>
      <c r="AG164" s="15">
        <v>6</v>
      </c>
      <c r="AH164" s="15">
        <v>22</v>
      </c>
      <c r="AI164" s="15">
        <v>3</v>
      </c>
      <c r="AJ164" s="15">
        <v>5</v>
      </c>
      <c r="AK164" s="15">
        <v>15</v>
      </c>
      <c r="AL164" s="15">
        <v>2</v>
      </c>
      <c r="AM164" s="15">
        <v>9</v>
      </c>
      <c r="AN164" s="15">
        <v>4</v>
      </c>
      <c r="AO164" s="15">
        <v>7</v>
      </c>
      <c r="AP164" s="15">
        <v>5</v>
      </c>
      <c r="AQ164" s="15">
        <v>2</v>
      </c>
      <c r="AR164" s="15">
        <v>152</v>
      </c>
      <c r="AS164" s="15">
        <v>217</v>
      </c>
      <c r="AT164" s="15">
        <v>77</v>
      </c>
    </row>
    <row r="165" spans="1:46" ht="0.75" customHeight="1" x14ac:dyDescent="0.25">
      <c r="A165" s="17"/>
      <c r="B165" s="15"/>
      <c r="C165" s="15"/>
      <c r="D165" s="15">
        <v>0.31</v>
      </c>
      <c r="E165" s="15">
        <v>0.15</v>
      </c>
      <c r="F165" s="15">
        <v>0.22</v>
      </c>
      <c r="G165" s="15">
        <v>0.36</v>
      </c>
      <c r="H165" s="15">
        <v>0.23</v>
      </c>
      <c r="I165" s="15">
        <v>0.38</v>
      </c>
      <c r="J165" s="15">
        <v>0.46</v>
      </c>
      <c r="K165" s="15">
        <v>0.31</v>
      </c>
      <c r="L165" s="15">
        <v>0.31</v>
      </c>
      <c r="M165" s="15">
        <v>0.35</v>
      </c>
      <c r="N165" s="15">
        <v>0.35</v>
      </c>
      <c r="O165" s="15">
        <v>0.17</v>
      </c>
      <c r="P165" s="15">
        <v>0.43</v>
      </c>
      <c r="Q165" s="15">
        <v>0.28000000000000003</v>
      </c>
      <c r="R165" s="15">
        <v>0.33</v>
      </c>
      <c r="S165" s="15">
        <v>0.32</v>
      </c>
      <c r="T165" s="15">
        <v>0.3</v>
      </c>
      <c r="U165" s="15">
        <v>0.28999999999999998</v>
      </c>
      <c r="V165" s="15">
        <v>0.55000000000000004</v>
      </c>
      <c r="W165" s="15">
        <v>0.42</v>
      </c>
      <c r="X165" s="15">
        <v>0.31</v>
      </c>
      <c r="Y165" s="15">
        <v>0.43</v>
      </c>
      <c r="Z165" s="15">
        <v>0.28999999999999998</v>
      </c>
      <c r="AA165" s="15">
        <v>0.15</v>
      </c>
      <c r="AB165" s="15">
        <v>0.34</v>
      </c>
      <c r="AC165" s="15">
        <v>0.23</v>
      </c>
      <c r="AD165" s="15">
        <v>0.3</v>
      </c>
      <c r="AE165" s="15">
        <v>0.28000000000000003</v>
      </c>
      <c r="AF165" s="15">
        <v>0.1</v>
      </c>
      <c r="AG165" s="15">
        <v>0.35</v>
      </c>
      <c r="AH165" s="15">
        <v>0.27</v>
      </c>
      <c r="AI165" s="15">
        <v>0.15</v>
      </c>
      <c r="AJ165" s="15">
        <v>0.5</v>
      </c>
      <c r="AK165" s="15">
        <v>0.42</v>
      </c>
      <c r="AL165" s="15">
        <v>0.11</v>
      </c>
      <c r="AM165" s="15">
        <v>0.26</v>
      </c>
      <c r="AN165" s="15">
        <v>0.18</v>
      </c>
      <c r="AO165" s="15">
        <v>0.18</v>
      </c>
      <c r="AP165" s="15">
        <v>0.44</v>
      </c>
      <c r="AQ165" s="15">
        <v>0.33</v>
      </c>
      <c r="AR165" s="15">
        <v>0.33</v>
      </c>
      <c r="AS165" s="15">
        <v>0.3</v>
      </c>
      <c r="AT165" s="15">
        <v>0.32</v>
      </c>
    </row>
    <row r="166" spans="1:46" ht="0.75" customHeight="1" x14ac:dyDescent="0.25">
      <c r="A166" s="17"/>
      <c r="B166" s="15"/>
      <c r="C166" s="15" t="s">
        <v>110</v>
      </c>
      <c r="D166" s="15">
        <v>302</v>
      </c>
      <c r="E166" s="15">
        <v>4</v>
      </c>
      <c r="F166" s="15">
        <v>5</v>
      </c>
      <c r="G166" s="15">
        <v>5</v>
      </c>
      <c r="H166" s="15">
        <v>8</v>
      </c>
      <c r="I166" s="15">
        <v>8</v>
      </c>
      <c r="J166" s="15">
        <v>2</v>
      </c>
      <c r="K166" s="15">
        <v>4</v>
      </c>
      <c r="L166" s="15">
        <v>8</v>
      </c>
      <c r="M166" s="15">
        <v>5</v>
      </c>
      <c r="N166" s="15">
        <v>8</v>
      </c>
      <c r="O166" s="15">
        <v>9</v>
      </c>
      <c r="P166" s="15">
        <v>8</v>
      </c>
      <c r="Q166" s="15">
        <v>10</v>
      </c>
      <c r="R166" s="15">
        <v>11</v>
      </c>
      <c r="S166" s="15">
        <v>6</v>
      </c>
      <c r="T166" s="15">
        <v>20</v>
      </c>
      <c r="U166" s="15">
        <v>2</v>
      </c>
      <c r="V166" s="15">
        <v>1</v>
      </c>
      <c r="W166" s="15">
        <v>4</v>
      </c>
      <c r="X166" s="15">
        <v>8</v>
      </c>
      <c r="Y166" s="15">
        <v>5</v>
      </c>
      <c r="Z166" s="15">
        <v>4</v>
      </c>
      <c r="AA166" s="15">
        <v>7</v>
      </c>
      <c r="AB166" s="15">
        <v>9</v>
      </c>
      <c r="AC166" s="15">
        <v>5</v>
      </c>
      <c r="AD166" s="15">
        <v>5</v>
      </c>
      <c r="AE166" s="15">
        <v>4</v>
      </c>
      <c r="AF166" s="15">
        <v>5</v>
      </c>
      <c r="AG166" s="15">
        <v>3</v>
      </c>
      <c r="AH166" s="15">
        <v>16</v>
      </c>
      <c r="AI166" s="15">
        <v>6</v>
      </c>
      <c r="AJ166" s="15">
        <v>2</v>
      </c>
      <c r="AK166" s="15">
        <v>7</v>
      </c>
      <c r="AL166" s="15">
        <v>5</v>
      </c>
      <c r="AM166" s="15">
        <v>11</v>
      </c>
      <c r="AN166" s="15">
        <v>4</v>
      </c>
      <c r="AO166" s="15">
        <v>9</v>
      </c>
      <c r="AP166" s="15">
        <v>1</v>
      </c>
      <c r="AQ166" s="15">
        <v>1</v>
      </c>
      <c r="AR166" s="15">
        <v>98</v>
      </c>
      <c r="AS166" s="15">
        <v>150</v>
      </c>
      <c r="AT166" s="15">
        <v>54</v>
      </c>
    </row>
    <row r="167" spans="1:46" ht="0.75" customHeight="1" x14ac:dyDescent="0.25">
      <c r="A167" s="17"/>
      <c r="B167" s="15"/>
      <c r="C167" s="15"/>
      <c r="D167" s="15">
        <v>0.21</v>
      </c>
      <c r="E167" s="15">
        <v>0.23</v>
      </c>
      <c r="F167" s="15">
        <v>0.14000000000000001</v>
      </c>
      <c r="G167" s="15">
        <v>0.18</v>
      </c>
      <c r="H167" s="15">
        <v>0.14000000000000001</v>
      </c>
      <c r="I167" s="15">
        <v>0.38</v>
      </c>
      <c r="J167" s="15">
        <v>0.15</v>
      </c>
      <c r="K167" s="15">
        <v>0.23</v>
      </c>
      <c r="L167" s="15">
        <v>0.21</v>
      </c>
      <c r="M167" s="15">
        <v>0.25</v>
      </c>
      <c r="N167" s="15">
        <v>0.15</v>
      </c>
      <c r="O167" s="15">
        <v>0.31</v>
      </c>
      <c r="P167" s="15">
        <v>0.2</v>
      </c>
      <c r="Q167" s="15">
        <v>0.2</v>
      </c>
      <c r="R167" s="15">
        <v>0.32</v>
      </c>
      <c r="S167" s="15">
        <v>0.2</v>
      </c>
      <c r="T167" s="15">
        <v>0.21</v>
      </c>
      <c r="U167" s="15">
        <v>0.08</v>
      </c>
      <c r="V167" s="15">
        <v>0.09</v>
      </c>
      <c r="W167" s="15">
        <v>0.12</v>
      </c>
      <c r="X167" s="15">
        <v>0.16</v>
      </c>
      <c r="Y167" s="15">
        <v>0.18</v>
      </c>
      <c r="Z167" s="15">
        <v>0.14000000000000001</v>
      </c>
      <c r="AA167" s="15">
        <v>0.15</v>
      </c>
      <c r="AB167" s="15">
        <v>0.27</v>
      </c>
      <c r="AC167" s="15">
        <v>0.23</v>
      </c>
      <c r="AD167" s="15">
        <v>0.26</v>
      </c>
      <c r="AE167" s="15">
        <v>0.16</v>
      </c>
      <c r="AF167" s="15">
        <v>0.4</v>
      </c>
      <c r="AG167" s="15">
        <v>0.18</v>
      </c>
      <c r="AH167" s="15">
        <v>0.19</v>
      </c>
      <c r="AI167" s="15">
        <v>0.33</v>
      </c>
      <c r="AJ167" s="15">
        <v>0.25</v>
      </c>
      <c r="AK167" s="15">
        <v>0.21</v>
      </c>
      <c r="AL167" s="15">
        <v>0.33</v>
      </c>
      <c r="AM167" s="15">
        <v>0.32</v>
      </c>
      <c r="AN167" s="15">
        <v>0.18</v>
      </c>
      <c r="AO167" s="15">
        <v>0.24</v>
      </c>
      <c r="AP167" s="15">
        <v>0.11</v>
      </c>
      <c r="AQ167" s="15">
        <v>0.17</v>
      </c>
      <c r="AR167" s="15">
        <v>0.22</v>
      </c>
      <c r="AS167" s="15">
        <v>0.21</v>
      </c>
      <c r="AT167" s="15">
        <v>0.22</v>
      </c>
    </row>
    <row r="168" spans="1:46" ht="0.75" customHeight="1" x14ac:dyDescent="0.25">
      <c r="A168" s="17"/>
      <c r="B168" s="15"/>
      <c r="C168" s="15" t="s">
        <v>111</v>
      </c>
      <c r="D168" s="15">
        <v>249</v>
      </c>
      <c r="E168" s="15">
        <v>5</v>
      </c>
      <c r="F168" s="15">
        <v>5</v>
      </c>
      <c r="G168" s="15">
        <v>6</v>
      </c>
      <c r="H168" s="15">
        <v>6</v>
      </c>
      <c r="I168" s="15">
        <v>5</v>
      </c>
      <c r="J168" s="15">
        <v>2</v>
      </c>
      <c r="K168" s="15">
        <v>5</v>
      </c>
      <c r="L168" s="15">
        <v>4</v>
      </c>
      <c r="M168" s="15">
        <v>1</v>
      </c>
      <c r="N168" s="15">
        <v>6</v>
      </c>
      <c r="O168" s="15">
        <v>7</v>
      </c>
      <c r="P168" s="15">
        <v>6</v>
      </c>
      <c r="Q168" s="15">
        <v>12</v>
      </c>
      <c r="R168" s="15">
        <v>3</v>
      </c>
      <c r="S168" s="15">
        <v>6</v>
      </c>
      <c r="T168" s="15">
        <v>14</v>
      </c>
      <c r="U168" s="15">
        <v>4</v>
      </c>
      <c r="V168" s="15">
        <v>3</v>
      </c>
      <c r="W168" s="15">
        <v>7</v>
      </c>
      <c r="X168" s="15">
        <v>12</v>
      </c>
      <c r="Y168" s="15">
        <v>4</v>
      </c>
      <c r="Z168" s="15">
        <v>1</v>
      </c>
      <c r="AA168" s="15">
        <v>7</v>
      </c>
      <c r="AB168" s="15">
        <v>9</v>
      </c>
      <c r="AC168" s="15">
        <v>3</v>
      </c>
      <c r="AD168" s="15">
        <v>1</v>
      </c>
      <c r="AE168" s="15">
        <v>3</v>
      </c>
      <c r="AF168" s="15">
        <v>5</v>
      </c>
      <c r="AG168" s="15">
        <v>3</v>
      </c>
      <c r="AH168" s="15">
        <v>18</v>
      </c>
      <c r="AI168" s="15">
        <v>4</v>
      </c>
      <c r="AJ168" s="15" t="s">
        <v>47</v>
      </c>
      <c r="AK168" s="15">
        <v>6</v>
      </c>
      <c r="AL168" s="15" t="s">
        <v>47</v>
      </c>
      <c r="AM168" s="15">
        <v>7</v>
      </c>
      <c r="AN168" s="15">
        <v>1</v>
      </c>
      <c r="AO168" s="15">
        <v>7</v>
      </c>
      <c r="AP168" s="15">
        <v>2</v>
      </c>
      <c r="AQ168" s="15">
        <v>3</v>
      </c>
      <c r="AR168" s="15">
        <v>84</v>
      </c>
      <c r="AS168" s="15">
        <v>127</v>
      </c>
      <c r="AT168" s="15">
        <v>38</v>
      </c>
    </row>
    <row r="169" spans="1:46" ht="0.75" customHeight="1" x14ac:dyDescent="0.25">
      <c r="A169" s="17"/>
      <c r="B169" s="15"/>
      <c r="C169" s="15"/>
      <c r="D169" s="15">
        <v>0.18</v>
      </c>
      <c r="E169" s="15">
        <v>0.31</v>
      </c>
      <c r="F169" s="15">
        <v>0.14000000000000001</v>
      </c>
      <c r="G169" s="15">
        <v>0.23</v>
      </c>
      <c r="H169" s="15">
        <v>0.11</v>
      </c>
      <c r="I169" s="15">
        <v>0.24</v>
      </c>
      <c r="J169" s="15">
        <v>0.15</v>
      </c>
      <c r="K169" s="15">
        <v>0.31</v>
      </c>
      <c r="L169" s="15">
        <v>0.1</v>
      </c>
      <c r="M169" s="15">
        <v>0.05</v>
      </c>
      <c r="N169" s="15">
        <v>0.12</v>
      </c>
      <c r="O169" s="15">
        <v>0.24</v>
      </c>
      <c r="P169" s="15">
        <v>0.14000000000000001</v>
      </c>
      <c r="Q169" s="15">
        <v>0.25</v>
      </c>
      <c r="R169" s="15">
        <v>0.08</v>
      </c>
      <c r="S169" s="15">
        <v>0.2</v>
      </c>
      <c r="T169" s="15">
        <v>0.14000000000000001</v>
      </c>
      <c r="U169" s="15">
        <v>0.21</v>
      </c>
      <c r="V169" s="15">
        <v>0.27</v>
      </c>
      <c r="W169" s="15">
        <v>0.23</v>
      </c>
      <c r="X169" s="15">
        <v>0.24</v>
      </c>
      <c r="Y169" s="15">
        <v>0.14000000000000001</v>
      </c>
      <c r="Z169" s="15">
        <v>0.05</v>
      </c>
      <c r="AA169" s="15">
        <v>0.15</v>
      </c>
      <c r="AB169" s="15">
        <v>0.25</v>
      </c>
      <c r="AC169" s="15">
        <v>0.15</v>
      </c>
      <c r="AD169" s="15">
        <v>0.04</v>
      </c>
      <c r="AE169" s="15">
        <v>0.12</v>
      </c>
      <c r="AF169" s="15">
        <v>0.4</v>
      </c>
      <c r="AG169" s="15">
        <v>0.18</v>
      </c>
      <c r="AH169" s="15">
        <v>0.23</v>
      </c>
      <c r="AI169" s="15">
        <v>0.25</v>
      </c>
      <c r="AJ169" s="15" t="s">
        <v>47</v>
      </c>
      <c r="AK169" s="15">
        <v>0.18</v>
      </c>
      <c r="AL169" s="15" t="s">
        <v>47</v>
      </c>
      <c r="AM169" s="15">
        <v>0.21</v>
      </c>
      <c r="AN169" s="15">
        <v>0.06</v>
      </c>
      <c r="AO169" s="15">
        <v>0.19</v>
      </c>
      <c r="AP169" s="15">
        <v>0.22</v>
      </c>
      <c r="AQ169" s="15">
        <v>0.5</v>
      </c>
      <c r="AR169" s="15">
        <v>0.18</v>
      </c>
      <c r="AS169" s="15">
        <v>0.18</v>
      </c>
      <c r="AT169" s="15">
        <v>0.16</v>
      </c>
    </row>
    <row r="170" spans="1:46" ht="0.75" customHeight="1" x14ac:dyDescent="0.25">
      <c r="A170" s="17"/>
      <c r="B170" s="15"/>
      <c r="C170" s="15" t="s">
        <v>113</v>
      </c>
      <c r="D170" s="15">
        <v>246</v>
      </c>
      <c r="E170" s="15">
        <v>1</v>
      </c>
      <c r="F170" s="15">
        <v>3</v>
      </c>
      <c r="G170" s="15">
        <v>2</v>
      </c>
      <c r="H170" s="15">
        <v>11</v>
      </c>
      <c r="I170" s="15">
        <v>3</v>
      </c>
      <c r="J170" s="15">
        <v>2</v>
      </c>
      <c r="K170" s="15">
        <v>2</v>
      </c>
      <c r="L170" s="15">
        <v>5</v>
      </c>
      <c r="M170" s="15">
        <v>5</v>
      </c>
      <c r="N170" s="15">
        <v>12</v>
      </c>
      <c r="O170" s="15">
        <v>6</v>
      </c>
      <c r="P170" s="15">
        <v>4</v>
      </c>
      <c r="Q170" s="15">
        <v>7</v>
      </c>
      <c r="R170" s="15">
        <v>11</v>
      </c>
      <c r="S170" s="15">
        <v>7</v>
      </c>
      <c r="T170" s="15">
        <v>19</v>
      </c>
      <c r="U170" s="15">
        <v>3</v>
      </c>
      <c r="V170" s="15">
        <v>5</v>
      </c>
      <c r="W170" s="15">
        <v>8</v>
      </c>
      <c r="X170" s="15">
        <v>12</v>
      </c>
      <c r="Y170" s="15">
        <v>4</v>
      </c>
      <c r="Z170" s="15">
        <v>5</v>
      </c>
      <c r="AA170" s="15">
        <v>11</v>
      </c>
      <c r="AB170" s="15">
        <v>8</v>
      </c>
      <c r="AC170" s="15">
        <v>3</v>
      </c>
      <c r="AD170" s="15">
        <v>1</v>
      </c>
      <c r="AE170" s="15">
        <v>4</v>
      </c>
      <c r="AF170" s="15">
        <v>1</v>
      </c>
      <c r="AG170" s="15">
        <v>3</v>
      </c>
      <c r="AH170" s="15">
        <v>11</v>
      </c>
      <c r="AI170" s="15">
        <v>6</v>
      </c>
      <c r="AJ170" s="15">
        <v>1</v>
      </c>
      <c r="AK170" s="15">
        <v>7</v>
      </c>
      <c r="AL170" s="15" t="s">
        <v>47</v>
      </c>
      <c r="AM170" s="15">
        <v>5</v>
      </c>
      <c r="AN170" s="15" t="s">
        <v>47</v>
      </c>
      <c r="AO170" s="15">
        <v>11</v>
      </c>
      <c r="AP170" s="15">
        <v>1</v>
      </c>
      <c r="AQ170" s="15">
        <v>1</v>
      </c>
      <c r="AR170" s="15">
        <v>77</v>
      </c>
      <c r="AS170" s="15">
        <v>132</v>
      </c>
      <c r="AT170" s="15">
        <v>37</v>
      </c>
    </row>
    <row r="171" spans="1:46" ht="0.75" customHeight="1" x14ac:dyDescent="0.25">
      <c r="A171" s="17"/>
      <c r="B171" s="15"/>
      <c r="C171" s="15"/>
      <c r="D171" s="15">
        <v>0.17</v>
      </c>
      <c r="E171" s="15">
        <v>0.08</v>
      </c>
      <c r="F171" s="15">
        <v>0.08</v>
      </c>
      <c r="G171" s="15">
        <v>0.09</v>
      </c>
      <c r="H171" s="15">
        <v>0.19</v>
      </c>
      <c r="I171" s="15">
        <v>0.14000000000000001</v>
      </c>
      <c r="J171" s="15">
        <v>0.15</v>
      </c>
      <c r="K171" s="15">
        <v>0.15</v>
      </c>
      <c r="L171" s="15">
        <v>0.14000000000000001</v>
      </c>
      <c r="M171" s="15">
        <v>0.25</v>
      </c>
      <c r="N171" s="15">
        <v>0.23</v>
      </c>
      <c r="O171" s="15">
        <v>0.21</v>
      </c>
      <c r="P171" s="15">
        <v>0.09</v>
      </c>
      <c r="Q171" s="15">
        <v>0.15</v>
      </c>
      <c r="R171" s="15">
        <v>0.33</v>
      </c>
      <c r="S171" s="15">
        <v>0.24</v>
      </c>
      <c r="T171" s="15">
        <v>0.2</v>
      </c>
      <c r="U171" s="15">
        <v>0.17</v>
      </c>
      <c r="V171" s="15">
        <v>0.36</v>
      </c>
      <c r="W171" s="15">
        <v>0.27</v>
      </c>
      <c r="X171" s="15">
        <v>0.24</v>
      </c>
      <c r="Y171" s="15">
        <v>0.14000000000000001</v>
      </c>
      <c r="Z171" s="15">
        <v>0.19</v>
      </c>
      <c r="AA171" s="15">
        <v>0.22</v>
      </c>
      <c r="AB171" s="15">
        <v>0.23</v>
      </c>
      <c r="AC171" s="15">
        <v>0.15</v>
      </c>
      <c r="AD171" s="15">
        <v>0.04</v>
      </c>
      <c r="AE171" s="15">
        <v>0.16</v>
      </c>
      <c r="AF171" s="15">
        <v>0.1</v>
      </c>
      <c r="AG171" s="15">
        <v>0.18</v>
      </c>
      <c r="AH171" s="15">
        <v>0.14000000000000001</v>
      </c>
      <c r="AI171" s="15">
        <v>0.34</v>
      </c>
      <c r="AJ171" s="15">
        <v>0.13</v>
      </c>
      <c r="AK171" s="15">
        <v>0.21</v>
      </c>
      <c r="AL171" s="15" t="s">
        <v>47</v>
      </c>
      <c r="AM171" s="15">
        <v>0.15</v>
      </c>
      <c r="AN171" s="15" t="s">
        <v>47</v>
      </c>
      <c r="AO171" s="15">
        <v>0.27</v>
      </c>
      <c r="AP171" s="15">
        <v>0.11</v>
      </c>
      <c r="AQ171" s="15">
        <v>0.17</v>
      </c>
      <c r="AR171" s="15">
        <v>0.17</v>
      </c>
      <c r="AS171" s="15">
        <v>0.18</v>
      </c>
      <c r="AT171" s="15">
        <v>0.15</v>
      </c>
    </row>
    <row r="172" spans="1:46" ht="0.75" customHeight="1" x14ac:dyDescent="0.25">
      <c r="A172" s="17"/>
      <c r="B172" s="15"/>
      <c r="C172" s="15" t="s">
        <v>112</v>
      </c>
      <c r="D172" s="15">
        <v>231</v>
      </c>
      <c r="E172" s="15">
        <v>6</v>
      </c>
      <c r="F172" s="15">
        <v>8</v>
      </c>
      <c r="G172" s="15">
        <v>6</v>
      </c>
      <c r="H172" s="15">
        <v>15</v>
      </c>
      <c r="I172" s="15">
        <v>5</v>
      </c>
      <c r="J172" s="15">
        <v>2</v>
      </c>
      <c r="K172" s="15">
        <v>1</v>
      </c>
      <c r="L172" s="15">
        <v>5</v>
      </c>
      <c r="M172" s="15">
        <v>3</v>
      </c>
      <c r="N172" s="15">
        <v>9</v>
      </c>
      <c r="O172" s="15">
        <v>7</v>
      </c>
      <c r="P172" s="15">
        <v>6</v>
      </c>
      <c r="Q172" s="15">
        <v>6</v>
      </c>
      <c r="R172" s="15">
        <v>6</v>
      </c>
      <c r="S172" s="15">
        <v>4</v>
      </c>
      <c r="T172" s="15">
        <v>16</v>
      </c>
      <c r="U172" s="15">
        <v>4</v>
      </c>
      <c r="V172" s="15">
        <v>3</v>
      </c>
      <c r="W172" s="15">
        <v>5</v>
      </c>
      <c r="X172" s="15">
        <v>5</v>
      </c>
      <c r="Y172" s="15">
        <v>5</v>
      </c>
      <c r="Z172" s="15">
        <v>2</v>
      </c>
      <c r="AA172" s="15">
        <v>10</v>
      </c>
      <c r="AB172" s="15">
        <v>5</v>
      </c>
      <c r="AC172" s="15">
        <v>5</v>
      </c>
      <c r="AD172" s="15">
        <v>4</v>
      </c>
      <c r="AE172" s="15">
        <v>5</v>
      </c>
      <c r="AF172" s="15">
        <v>3</v>
      </c>
      <c r="AG172" s="15">
        <v>2</v>
      </c>
      <c r="AH172" s="15">
        <v>12</v>
      </c>
      <c r="AI172" s="15">
        <v>3</v>
      </c>
      <c r="AJ172" s="15">
        <v>1</v>
      </c>
      <c r="AK172" s="15">
        <v>2</v>
      </c>
      <c r="AL172" s="15" t="s">
        <v>47</v>
      </c>
      <c r="AM172" s="15">
        <v>6</v>
      </c>
      <c r="AN172" s="15">
        <v>4</v>
      </c>
      <c r="AO172" s="15">
        <v>9</v>
      </c>
      <c r="AP172" s="15">
        <v>2</v>
      </c>
      <c r="AQ172" s="15">
        <v>2</v>
      </c>
      <c r="AR172" s="15">
        <v>78</v>
      </c>
      <c r="AS172" s="15">
        <v>119</v>
      </c>
      <c r="AT172" s="15">
        <v>34</v>
      </c>
    </row>
    <row r="173" spans="1:46" ht="0.75" customHeight="1" x14ac:dyDescent="0.25">
      <c r="A173" s="17"/>
      <c r="B173" s="15"/>
      <c r="C173" s="15"/>
      <c r="D173" s="15">
        <v>0.16</v>
      </c>
      <c r="E173" s="15">
        <v>0.38</v>
      </c>
      <c r="F173" s="15">
        <v>0.22</v>
      </c>
      <c r="G173" s="15">
        <v>0.23</v>
      </c>
      <c r="H173" s="15">
        <v>0.28000000000000003</v>
      </c>
      <c r="I173" s="15">
        <v>0.24</v>
      </c>
      <c r="J173" s="15">
        <v>0.15</v>
      </c>
      <c r="K173" s="15">
        <v>0.08</v>
      </c>
      <c r="L173" s="15">
        <v>0.14000000000000001</v>
      </c>
      <c r="M173" s="15">
        <v>0.15</v>
      </c>
      <c r="N173" s="15">
        <v>0.17</v>
      </c>
      <c r="O173" s="15">
        <v>0.24</v>
      </c>
      <c r="P173" s="15">
        <v>0.14000000000000001</v>
      </c>
      <c r="Q173" s="15">
        <v>0.13</v>
      </c>
      <c r="R173" s="15">
        <v>0.17</v>
      </c>
      <c r="S173" s="15">
        <v>0.12</v>
      </c>
      <c r="T173" s="15">
        <v>0.16</v>
      </c>
      <c r="U173" s="15">
        <v>0.21</v>
      </c>
      <c r="V173" s="15">
        <v>0.27</v>
      </c>
      <c r="W173" s="15">
        <v>0.15</v>
      </c>
      <c r="X173" s="15">
        <v>0.09</v>
      </c>
      <c r="Y173" s="15">
        <v>0.18</v>
      </c>
      <c r="Z173" s="15">
        <v>0.1</v>
      </c>
      <c r="AA173" s="15">
        <v>0.2</v>
      </c>
      <c r="AB173" s="15">
        <v>0.14000000000000001</v>
      </c>
      <c r="AC173" s="15">
        <v>0.23</v>
      </c>
      <c r="AD173" s="15">
        <v>0.17</v>
      </c>
      <c r="AE173" s="15">
        <v>0.2</v>
      </c>
      <c r="AF173" s="15">
        <v>0.3</v>
      </c>
      <c r="AG173" s="15">
        <v>0.12</v>
      </c>
      <c r="AH173" s="15">
        <v>0.15</v>
      </c>
      <c r="AI173" s="15">
        <v>0.15</v>
      </c>
      <c r="AJ173" s="15">
        <v>0.13</v>
      </c>
      <c r="AK173" s="15">
        <v>0.06</v>
      </c>
      <c r="AL173" s="15" t="s">
        <v>47</v>
      </c>
      <c r="AM173" s="15">
        <v>0.18</v>
      </c>
      <c r="AN173" s="15">
        <v>0.18</v>
      </c>
      <c r="AO173" s="15">
        <v>0.24</v>
      </c>
      <c r="AP173" s="15">
        <v>0.22</v>
      </c>
      <c r="AQ173" s="15">
        <v>0.33</v>
      </c>
      <c r="AR173" s="15">
        <v>0.17</v>
      </c>
      <c r="AS173" s="15">
        <v>0.17</v>
      </c>
      <c r="AT173" s="15">
        <v>0.14000000000000001</v>
      </c>
    </row>
    <row r="174" spans="1:46" ht="0.75" customHeight="1" x14ac:dyDescent="0.25">
      <c r="A174" s="25"/>
      <c r="B174" s="15"/>
      <c r="C174" s="15" t="s">
        <v>114</v>
      </c>
      <c r="D174" s="15">
        <v>216</v>
      </c>
      <c r="E174" s="15">
        <v>4</v>
      </c>
      <c r="F174" s="15">
        <v>7</v>
      </c>
      <c r="G174" s="15">
        <v>4</v>
      </c>
      <c r="H174" s="15">
        <v>2</v>
      </c>
      <c r="I174" s="15">
        <v>2</v>
      </c>
      <c r="J174" s="15">
        <v>2</v>
      </c>
      <c r="K174" s="15">
        <v>1</v>
      </c>
      <c r="L174" s="15">
        <v>8</v>
      </c>
      <c r="M174" s="15">
        <v>1</v>
      </c>
      <c r="N174" s="15">
        <v>10</v>
      </c>
      <c r="O174" s="15">
        <v>5</v>
      </c>
      <c r="P174" s="15">
        <v>5</v>
      </c>
      <c r="Q174" s="15">
        <v>5</v>
      </c>
      <c r="R174" s="15">
        <v>5</v>
      </c>
      <c r="S174" s="15">
        <v>2</v>
      </c>
      <c r="T174" s="15">
        <v>15</v>
      </c>
      <c r="U174" s="15">
        <v>1</v>
      </c>
      <c r="V174" s="15" t="s">
        <v>47</v>
      </c>
      <c r="W174" s="15">
        <v>4</v>
      </c>
      <c r="X174" s="15">
        <v>9</v>
      </c>
      <c r="Y174" s="15">
        <v>4</v>
      </c>
      <c r="Z174" s="15">
        <v>7</v>
      </c>
      <c r="AA174" s="15">
        <v>6</v>
      </c>
      <c r="AB174" s="15">
        <v>7</v>
      </c>
      <c r="AC174" s="15">
        <v>3</v>
      </c>
      <c r="AD174" s="15">
        <v>5</v>
      </c>
      <c r="AE174" s="15">
        <v>6</v>
      </c>
      <c r="AF174" s="15">
        <v>2</v>
      </c>
      <c r="AG174" s="15" t="s">
        <v>47</v>
      </c>
      <c r="AH174" s="15">
        <v>11</v>
      </c>
      <c r="AI174" s="15">
        <v>3</v>
      </c>
      <c r="AJ174" s="15">
        <v>2</v>
      </c>
      <c r="AK174" s="15">
        <v>6</v>
      </c>
      <c r="AL174" s="15">
        <v>7</v>
      </c>
      <c r="AM174" s="15">
        <v>4</v>
      </c>
      <c r="AN174" s="15">
        <v>6</v>
      </c>
      <c r="AO174" s="15">
        <v>4</v>
      </c>
      <c r="AP174" s="15">
        <v>2</v>
      </c>
      <c r="AQ174" s="15">
        <v>1</v>
      </c>
      <c r="AR174" s="15">
        <v>79</v>
      </c>
      <c r="AS174" s="15">
        <v>101</v>
      </c>
      <c r="AT174" s="15">
        <v>37</v>
      </c>
    </row>
    <row r="175" spans="1:46" ht="0.75" customHeight="1" x14ac:dyDescent="0.25">
      <c r="A175" s="25"/>
      <c r="B175" s="15"/>
      <c r="C175" s="15"/>
      <c r="D175" s="15">
        <v>0.15</v>
      </c>
      <c r="E175" s="15">
        <v>0.23</v>
      </c>
      <c r="F175" s="15">
        <v>0.19</v>
      </c>
      <c r="G175" s="15">
        <v>0.14000000000000001</v>
      </c>
      <c r="H175" s="15">
        <v>0.04</v>
      </c>
      <c r="I175" s="15">
        <v>0.1</v>
      </c>
      <c r="J175" s="15">
        <v>0.15</v>
      </c>
      <c r="K175" s="15">
        <v>0.08</v>
      </c>
      <c r="L175" s="15">
        <v>0.21</v>
      </c>
      <c r="M175" s="15">
        <v>0.05</v>
      </c>
      <c r="N175" s="15">
        <v>0.19</v>
      </c>
      <c r="O175" s="15">
        <v>0.17</v>
      </c>
      <c r="P175" s="15">
        <v>0.11</v>
      </c>
      <c r="Q175" s="15">
        <v>0.11</v>
      </c>
      <c r="R175" s="15">
        <v>0.15</v>
      </c>
      <c r="S175" s="15">
        <v>0.08</v>
      </c>
      <c r="T175" s="15">
        <v>0.15</v>
      </c>
      <c r="U175" s="15">
        <v>0.04</v>
      </c>
      <c r="V175" s="15" t="s">
        <v>47</v>
      </c>
      <c r="W175" s="15">
        <v>0.12</v>
      </c>
      <c r="X175" s="15">
        <v>0.18</v>
      </c>
      <c r="Y175" s="15">
        <v>0.14000000000000001</v>
      </c>
      <c r="Z175" s="15">
        <v>0.28999999999999998</v>
      </c>
      <c r="AA175" s="15">
        <v>0.11</v>
      </c>
      <c r="AB175" s="15">
        <v>0.2</v>
      </c>
      <c r="AC175" s="15">
        <v>0.15</v>
      </c>
      <c r="AD175" s="15">
        <v>0.22</v>
      </c>
      <c r="AE175" s="15">
        <v>0.24</v>
      </c>
      <c r="AF175" s="15">
        <v>0.2</v>
      </c>
      <c r="AG175" s="15" t="s">
        <v>47</v>
      </c>
      <c r="AH175" s="15">
        <v>0.13</v>
      </c>
      <c r="AI175" s="15">
        <v>0.18</v>
      </c>
      <c r="AJ175" s="15">
        <v>0.25</v>
      </c>
      <c r="AK175" s="15">
        <v>0.18</v>
      </c>
      <c r="AL175" s="15">
        <v>0.44</v>
      </c>
      <c r="AM175" s="15">
        <v>0.12</v>
      </c>
      <c r="AN175" s="15">
        <v>0.28999999999999998</v>
      </c>
      <c r="AO175" s="15">
        <v>0.1</v>
      </c>
      <c r="AP175" s="15">
        <v>0.22</v>
      </c>
      <c r="AQ175" s="15">
        <v>0.17</v>
      </c>
      <c r="AR175" s="15">
        <v>0.17</v>
      </c>
      <c r="AS175" s="15">
        <v>0.14000000000000001</v>
      </c>
      <c r="AT175" s="15">
        <v>0.15</v>
      </c>
    </row>
    <row r="176" spans="1:46" ht="0.75" customHeight="1" x14ac:dyDescent="0.25">
      <c r="A176" s="25"/>
      <c r="B176" s="15"/>
      <c r="C176" s="15" t="s">
        <v>91</v>
      </c>
      <c r="D176" s="15">
        <v>204</v>
      </c>
      <c r="E176" s="15" t="s">
        <v>47</v>
      </c>
      <c r="F176" s="15">
        <v>5</v>
      </c>
      <c r="G176" s="15">
        <v>2</v>
      </c>
      <c r="H176" s="15">
        <v>13</v>
      </c>
      <c r="I176" s="15">
        <v>5</v>
      </c>
      <c r="J176" s="15">
        <v>4</v>
      </c>
      <c r="K176" s="15">
        <v>4</v>
      </c>
      <c r="L176" s="15">
        <v>9</v>
      </c>
      <c r="M176" s="15">
        <v>1</v>
      </c>
      <c r="N176" s="15">
        <v>10</v>
      </c>
      <c r="O176" s="15">
        <v>3</v>
      </c>
      <c r="P176" s="15">
        <v>4</v>
      </c>
      <c r="Q176" s="15">
        <v>6</v>
      </c>
      <c r="R176" s="15">
        <v>4</v>
      </c>
      <c r="S176" s="15">
        <v>4</v>
      </c>
      <c r="T176" s="15">
        <v>12</v>
      </c>
      <c r="U176" s="15">
        <v>4</v>
      </c>
      <c r="V176" s="15">
        <v>1</v>
      </c>
      <c r="W176" s="15">
        <v>6</v>
      </c>
      <c r="X176" s="15">
        <v>7</v>
      </c>
      <c r="Y176" s="15">
        <v>5</v>
      </c>
      <c r="Z176" s="15">
        <v>7</v>
      </c>
      <c r="AA176" s="15">
        <v>8</v>
      </c>
      <c r="AB176" s="15">
        <v>5</v>
      </c>
      <c r="AC176" s="15">
        <v>5</v>
      </c>
      <c r="AD176" s="15">
        <v>4</v>
      </c>
      <c r="AE176" s="15">
        <v>3</v>
      </c>
      <c r="AF176" s="15" t="s">
        <v>47</v>
      </c>
      <c r="AG176" s="15">
        <v>2</v>
      </c>
      <c r="AH176" s="15">
        <v>12</v>
      </c>
      <c r="AI176" s="15">
        <v>4</v>
      </c>
      <c r="AJ176" s="15" t="s">
        <v>47</v>
      </c>
      <c r="AK176" s="15">
        <v>2</v>
      </c>
      <c r="AL176" s="15">
        <v>3</v>
      </c>
      <c r="AM176" s="15">
        <v>3</v>
      </c>
      <c r="AN176" s="15">
        <v>4</v>
      </c>
      <c r="AO176" s="15">
        <v>1</v>
      </c>
      <c r="AP176" s="15">
        <v>1</v>
      </c>
      <c r="AQ176" s="15">
        <v>1</v>
      </c>
      <c r="AR176" s="15">
        <v>64</v>
      </c>
      <c r="AS176" s="15">
        <v>99</v>
      </c>
      <c r="AT176" s="15">
        <v>42</v>
      </c>
    </row>
    <row r="177" spans="1:46" ht="0.75" customHeight="1" x14ac:dyDescent="0.25">
      <c r="A177" s="25"/>
      <c r="B177" s="15"/>
      <c r="C177" s="15"/>
      <c r="D177" s="15">
        <v>0.14000000000000001</v>
      </c>
      <c r="E177" s="15" t="s">
        <v>47</v>
      </c>
      <c r="F177" s="15">
        <v>0.14000000000000001</v>
      </c>
      <c r="G177" s="15">
        <v>0.09</v>
      </c>
      <c r="H177" s="15">
        <v>0.23</v>
      </c>
      <c r="I177" s="15">
        <v>0.24</v>
      </c>
      <c r="J177" s="15">
        <v>0.23</v>
      </c>
      <c r="K177" s="15">
        <v>0.23</v>
      </c>
      <c r="L177" s="15">
        <v>0.24</v>
      </c>
      <c r="M177" s="15">
        <v>0.05</v>
      </c>
      <c r="N177" s="15">
        <v>0.19</v>
      </c>
      <c r="O177" s="15">
        <v>0.1</v>
      </c>
      <c r="P177" s="15">
        <v>0.09</v>
      </c>
      <c r="Q177" s="15">
        <v>0.12</v>
      </c>
      <c r="R177" s="15">
        <v>0.12</v>
      </c>
      <c r="S177" s="15">
        <v>0.12</v>
      </c>
      <c r="T177" s="15">
        <v>0.13</v>
      </c>
      <c r="U177" s="15">
        <v>0.21</v>
      </c>
      <c r="V177" s="15">
        <v>0.09</v>
      </c>
      <c r="W177" s="15">
        <v>0.19</v>
      </c>
      <c r="X177" s="15">
        <v>0.13</v>
      </c>
      <c r="Y177" s="15">
        <v>0.21</v>
      </c>
      <c r="Z177" s="15">
        <v>0.28999999999999998</v>
      </c>
      <c r="AA177" s="15">
        <v>0.17</v>
      </c>
      <c r="AB177" s="15">
        <v>0.14000000000000001</v>
      </c>
      <c r="AC177" s="15">
        <v>0.23</v>
      </c>
      <c r="AD177" s="15">
        <v>0.17</v>
      </c>
      <c r="AE177" s="15">
        <v>0.12</v>
      </c>
      <c r="AF177" s="15" t="s">
        <v>47</v>
      </c>
      <c r="AG177" s="15">
        <v>0.12</v>
      </c>
      <c r="AH177" s="15">
        <v>0.15</v>
      </c>
      <c r="AI177" s="15">
        <v>0.23</v>
      </c>
      <c r="AJ177" s="15" t="s">
        <v>47</v>
      </c>
      <c r="AK177" s="15">
        <v>0.06</v>
      </c>
      <c r="AL177" s="15">
        <v>0.22</v>
      </c>
      <c r="AM177" s="15">
        <v>0.09</v>
      </c>
      <c r="AN177" s="15">
        <v>0.18</v>
      </c>
      <c r="AO177" s="15">
        <v>0.03</v>
      </c>
      <c r="AP177" s="15">
        <v>0.11</v>
      </c>
      <c r="AQ177" s="15">
        <v>0.17</v>
      </c>
      <c r="AR177" s="15">
        <v>0.14000000000000001</v>
      </c>
      <c r="AS177" s="15">
        <v>0.14000000000000001</v>
      </c>
      <c r="AT177" s="15">
        <v>0.17</v>
      </c>
    </row>
    <row r="178" spans="1:46" ht="0.75" customHeight="1" x14ac:dyDescent="0.25">
      <c r="A178" s="25"/>
      <c r="B178" s="15"/>
      <c r="C178" s="15" t="s">
        <v>115</v>
      </c>
      <c r="D178" s="15">
        <v>181</v>
      </c>
      <c r="E178" s="15">
        <v>4</v>
      </c>
      <c r="F178" s="15">
        <v>4</v>
      </c>
      <c r="G178" s="15">
        <v>5</v>
      </c>
      <c r="H178" s="15">
        <v>9</v>
      </c>
      <c r="I178" s="15">
        <v>3</v>
      </c>
      <c r="J178" s="15">
        <v>2</v>
      </c>
      <c r="K178" s="15">
        <v>2</v>
      </c>
      <c r="L178" s="15">
        <v>7</v>
      </c>
      <c r="M178" s="15">
        <v>4</v>
      </c>
      <c r="N178" s="15">
        <v>3</v>
      </c>
      <c r="O178" s="15">
        <v>1</v>
      </c>
      <c r="P178" s="15">
        <v>2</v>
      </c>
      <c r="Q178" s="15">
        <v>9</v>
      </c>
      <c r="R178" s="15">
        <v>4</v>
      </c>
      <c r="S178" s="15">
        <v>6</v>
      </c>
      <c r="T178" s="15">
        <v>10</v>
      </c>
      <c r="U178" s="15">
        <v>2</v>
      </c>
      <c r="V178" s="15">
        <v>1</v>
      </c>
      <c r="W178" s="15">
        <v>5</v>
      </c>
      <c r="X178" s="15">
        <v>6</v>
      </c>
      <c r="Y178" s="15">
        <v>1</v>
      </c>
      <c r="Z178" s="15">
        <v>4</v>
      </c>
      <c r="AA178" s="15">
        <v>2</v>
      </c>
      <c r="AB178" s="15">
        <v>5</v>
      </c>
      <c r="AC178" s="15">
        <v>3</v>
      </c>
      <c r="AD178" s="15">
        <v>3</v>
      </c>
      <c r="AE178" s="15">
        <v>3</v>
      </c>
      <c r="AF178" s="15" t="s">
        <v>47</v>
      </c>
      <c r="AG178" s="15">
        <v>6</v>
      </c>
      <c r="AH178" s="15">
        <v>8</v>
      </c>
      <c r="AI178" s="15" t="s">
        <v>47</v>
      </c>
      <c r="AJ178" s="15">
        <v>5</v>
      </c>
      <c r="AK178" s="15">
        <v>3</v>
      </c>
      <c r="AL178" s="15">
        <v>3</v>
      </c>
      <c r="AM178" s="15">
        <v>2</v>
      </c>
      <c r="AN178" s="15">
        <v>2</v>
      </c>
      <c r="AO178" s="15">
        <v>3</v>
      </c>
      <c r="AP178" s="15">
        <v>1</v>
      </c>
      <c r="AQ178" s="15">
        <v>2</v>
      </c>
      <c r="AR178" s="15">
        <v>59</v>
      </c>
      <c r="AS178" s="15">
        <v>93</v>
      </c>
      <c r="AT178" s="15">
        <v>29</v>
      </c>
    </row>
    <row r="179" spans="1:46" ht="0.75" customHeight="1" x14ac:dyDescent="0.25">
      <c r="A179" s="25"/>
      <c r="B179" s="15"/>
      <c r="C179" s="15"/>
      <c r="D179" s="15">
        <v>0.13</v>
      </c>
      <c r="E179" s="15">
        <v>0.23</v>
      </c>
      <c r="F179" s="15">
        <v>0.11</v>
      </c>
      <c r="G179" s="15">
        <v>0.18</v>
      </c>
      <c r="H179" s="15">
        <v>0.15</v>
      </c>
      <c r="I179" s="15">
        <v>0.14000000000000001</v>
      </c>
      <c r="J179" s="15">
        <v>0.15</v>
      </c>
      <c r="K179" s="15">
        <v>0.15</v>
      </c>
      <c r="L179" s="15">
        <v>0.19</v>
      </c>
      <c r="M179" s="15">
        <v>0.2</v>
      </c>
      <c r="N179" s="15">
        <v>0.06</v>
      </c>
      <c r="O179" s="15">
        <v>0.03</v>
      </c>
      <c r="P179" s="15">
        <v>0.06</v>
      </c>
      <c r="Q179" s="15">
        <v>0.19</v>
      </c>
      <c r="R179" s="15">
        <v>0.12</v>
      </c>
      <c r="S179" s="15">
        <v>0.2</v>
      </c>
      <c r="T179" s="15">
        <v>0.11</v>
      </c>
      <c r="U179" s="15">
        <v>0.13</v>
      </c>
      <c r="V179" s="15">
        <v>0.09</v>
      </c>
      <c r="W179" s="15">
        <v>0.15</v>
      </c>
      <c r="X179" s="15">
        <v>0.11</v>
      </c>
      <c r="Y179" s="15">
        <v>0.04</v>
      </c>
      <c r="Z179" s="15">
        <v>0.14000000000000001</v>
      </c>
      <c r="AA179" s="15">
        <v>0.04</v>
      </c>
      <c r="AB179" s="15">
        <v>0.16</v>
      </c>
      <c r="AC179" s="15">
        <v>0.15</v>
      </c>
      <c r="AD179" s="15">
        <v>0.13</v>
      </c>
      <c r="AE179" s="15">
        <v>0.12</v>
      </c>
      <c r="AF179" s="15" t="s">
        <v>47</v>
      </c>
      <c r="AG179" s="15">
        <v>0.35</v>
      </c>
      <c r="AH179" s="15">
        <v>0.1</v>
      </c>
      <c r="AI179" s="15" t="s">
        <v>47</v>
      </c>
      <c r="AJ179" s="15">
        <v>0.5</v>
      </c>
      <c r="AK179" s="15">
        <v>0.09</v>
      </c>
      <c r="AL179" s="15">
        <v>0.22</v>
      </c>
      <c r="AM179" s="15">
        <v>0.06</v>
      </c>
      <c r="AN179" s="15">
        <v>0.12</v>
      </c>
      <c r="AO179" s="15">
        <v>0.08</v>
      </c>
      <c r="AP179" s="15">
        <v>0.11</v>
      </c>
      <c r="AQ179" s="15">
        <v>0.33</v>
      </c>
      <c r="AR179" s="15">
        <v>0.13</v>
      </c>
      <c r="AS179" s="15">
        <v>0.13</v>
      </c>
      <c r="AT179" s="15">
        <v>0.12</v>
      </c>
    </row>
    <row r="180" spans="1:46" ht="0.75" customHeight="1" x14ac:dyDescent="0.25">
      <c r="A180" s="25"/>
      <c r="B180" s="15"/>
      <c r="C180" s="15" t="s">
        <v>116</v>
      </c>
      <c r="D180" s="15">
        <v>159</v>
      </c>
      <c r="E180" s="15">
        <v>1</v>
      </c>
      <c r="F180" s="15">
        <v>2</v>
      </c>
      <c r="G180" s="15">
        <v>1</v>
      </c>
      <c r="H180" s="15">
        <v>8</v>
      </c>
      <c r="I180" s="15">
        <v>4</v>
      </c>
      <c r="J180" s="15">
        <v>2</v>
      </c>
      <c r="K180" s="15" t="s">
        <v>47</v>
      </c>
      <c r="L180" s="15">
        <v>3</v>
      </c>
      <c r="M180" s="15">
        <v>3</v>
      </c>
      <c r="N180" s="15">
        <v>6</v>
      </c>
      <c r="O180" s="15">
        <v>4</v>
      </c>
      <c r="P180" s="15">
        <v>6</v>
      </c>
      <c r="Q180" s="15">
        <v>5</v>
      </c>
      <c r="R180" s="15">
        <v>7</v>
      </c>
      <c r="S180" s="15" t="s">
        <v>47</v>
      </c>
      <c r="T180" s="15">
        <v>12</v>
      </c>
      <c r="U180" s="15">
        <v>4</v>
      </c>
      <c r="V180" s="15" t="s">
        <v>47</v>
      </c>
      <c r="W180" s="15">
        <v>5</v>
      </c>
      <c r="X180" s="15">
        <v>6</v>
      </c>
      <c r="Y180" s="15">
        <v>1</v>
      </c>
      <c r="Z180" s="15">
        <v>4</v>
      </c>
      <c r="AA180" s="15">
        <v>3</v>
      </c>
      <c r="AB180" s="15">
        <v>3</v>
      </c>
      <c r="AC180" s="15">
        <v>3</v>
      </c>
      <c r="AD180" s="15">
        <v>5</v>
      </c>
      <c r="AE180" s="15">
        <v>1</v>
      </c>
      <c r="AF180" s="15" t="s">
        <v>47</v>
      </c>
      <c r="AG180" s="15">
        <v>2</v>
      </c>
      <c r="AH180" s="15">
        <v>9</v>
      </c>
      <c r="AI180" s="15">
        <v>1</v>
      </c>
      <c r="AJ180" s="15">
        <v>1</v>
      </c>
      <c r="AK180" s="15">
        <v>2</v>
      </c>
      <c r="AL180" s="15">
        <v>3</v>
      </c>
      <c r="AM180" s="15">
        <v>4</v>
      </c>
      <c r="AN180" s="15">
        <v>5</v>
      </c>
      <c r="AO180" s="15">
        <v>3</v>
      </c>
      <c r="AP180" s="15">
        <v>4</v>
      </c>
      <c r="AQ180" s="15">
        <v>1</v>
      </c>
      <c r="AR180" s="15">
        <v>48</v>
      </c>
      <c r="AS180" s="15">
        <v>88</v>
      </c>
      <c r="AT180" s="15">
        <v>24</v>
      </c>
    </row>
    <row r="181" spans="1:46" ht="0.75" customHeight="1" x14ac:dyDescent="0.25">
      <c r="A181" s="25"/>
      <c r="B181" s="15"/>
      <c r="C181" s="15"/>
      <c r="D181" s="15">
        <v>0.11</v>
      </c>
      <c r="E181" s="15">
        <v>0.08</v>
      </c>
      <c r="F181" s="15">
        <v>0.06</v>
      </c>
      <c r="G181" s="15">
        <v>0.05</v>
      </c>
      <c r="H181" s="15">
        <v>0.14000000000000001</v>
      </c>
      <c r="I181" s="15">
        <v>0.19</v>
      </c>
      <c r="J181" s="15">
        <v>0.15</v>
      </c>
      <c r="K181" s="15" t="s">
        <v>47</v>
      </c>
      <c r="L181" s="15">
        <v>7.0000000000000007E-2</v>
      </c>
      <c r="M181" s="15">
        <v>0.15</v>
      </c>
      <c r="N181" s="15">
        <v>0.12</v>
      </c>
      <c r="O181" s="15">
        <v>0.14000000000000001</v>
      </c>
      <c r="P181" s="15">
        <v>0.14000000000000001</v>
      </c>
      <c r="Q181" s="15">
        <v>0.1</v>
      </c>
      <c r="R181" s="15">
        <v>0.2</v>
      </c>
      <c r="S181" s="15" t="s">
        <v>47</v>
      </c>
      <c r="T181" s="15">
        <v>0.13</v>
      </c>
      <c r="U181" s="15">
        <v>0.21</v>
      </c>
      <c r="V181" s="15" t="s">
        <v>47</v>
      </c>
      <c r="W181" s="15">
        <v>0.15</v>
      </c>
      <c r="X181" s="15">
        <v>0.11</v>
      </c>
      <c r="Y181" s="15">
        <v>0.04</v>
      </c>
      <c r="Z181" s="15">
        <v>0.14000000000000001</v>
      </c>
      <c r="AA181" s="15">
        <v>0.06</v>
      </c>
      <c r="AB181" s="15">
        <v>0.09</v>
      </c>
      <c r="AC181" s="15">
        <v>0.15</v>
      </c>
      <c r="AD181" s="15">
        <v>0.22</v>
      </c>
      <c r="AE181" s="15">
        <v>0.04</v>
      </c>
      <c r="AF181" s="15" t="s">
        <v>47</v>
      </c>
      <c r="AG181" s="15">
        <v>0.12</v>
      </c>
      <c r="AH181" s="15">
        <v>0.11</v>
      </c>
      <c r="AI181" s="15">
        <v>0.05</v>
      </c>
      <c r="AJ181" s="15">
        <v>0.13</v>
      </c>
      <c r="AK181" s="15">
        <v>0.06</v>
      </c>
      <c r="AL181" s="15">
        <v>0.22</v>
      </c>
      <c r="AM181" s="15">
        <v>0.12</v>
      </c>
      <c r="AN181" s="15">
        <v>0.24</v>
      </c>
      <c r="AO181" s="15">
        <v>0.08</v>
      </c>
      <c r="AP181" s="15">
        <v>0.33</v>
      </c>
      <c r="AQ181" s="15">
        <v>0.17</v>
      </c>
      <c r="AR181" s="15">
        <v>0.11</v>
      </c>
      <c r="AS181" s="15">
        <v>0.12</v>
      </c>
      <c r="AT181" s="15">
        <v>0.1</v>
      </c>
    </row>
    <row r="182" spans="1:46" ht="0.75" customHeight="1" x14ac:dyDescent="0.25">
      <c r="A182" s="25"/>
      <c r="B182" s="15"/>
      <c r="C182" s="15" t="s">
        <v>93</v>
      </c>
      <c r="D182" s="15">
        <v>115</v>
      </c>
      <c r="E182" s="15" t="s">
        <v>47</v>
      </c>
      <c r="F182" s="15">
        <v>3</v>
      </c>
      <c r="G182" s="15">
        <v>4</v>
      </c>
      <c r="H182" s="15">
        <v>5</v>
      </c>
      <c r="I182" s="15">
        <v>2</v>
      </c>
      <c r="J182" s="15">
        <v>4</v>
      </c>
      <c r="K182" s="15">
        <v>2</v>
      </c>
      <c r="L182" s="15">
        <v>5</v>
      </c>
      <c r="M182" s="15">
        <v>2</v>
      </c>
      <c r="N182" s="15">
        <v>5</v>
      </c>
      <c r="O182" s="15">
        <v>3</v>
      </c>
      <c r="P182" s="15">
        <v>2</v>
      </c>
      <c r="Q182" s="15">
        <v>2</v>
      </c>
      <c r="R182" s="15">
        <v>3</v>
      </c>
      <c r="S182" s="15">
        <v>1</v>
      </c>
      <c r="T182" s="15">
        <v>5</v>
      </c>
      <c r="U182" s="15">
        <v>2</v>
      </c>
      <c r="V182" s="15">
        <v>2</v>
      </c>
      <c r="W182" s="15">
        <v>1</v>
      </c>
      <c r="X182" s="15">
        <v>3</v>
      </c>
      <c r="Y182" s="15">
        <v>3</v>
      </c>
      <c r="Z182" s="15">
        <v>1</v>
      </c>
      <c r="AA182" s="15">
        <v>7</v>
      </c>
      <c r="AB182" s="15">
        <v>3</v>
      </c>
      <c r="AC182" s="15" t="s">
        <v>47</v>
      </c>
      <c r="AD182" s="15" t="s">
        <v>47</v>
      </c>
      <c r="AE182" s="15" t="s">
        <v>47</v>
      </c>
      <c r="AF182" s="15">
        <v>2</v>
      </c>
      <c r="AG182" s="15">
        <v>1</v>
      </c>
      <c r="AH182" s="15">
        <v>5</v>
      </c>
      <c r="AI182" s="15">
        <v>3</v>
      </c>
      <c r="AJ182" s="15" t="s">
        <v>47</v>
      </c>
      <c r="AK182" s="15">
        <v>3</v>
      </c>
      <c r="AL182" s="15">
        <v>2</v>
      </c>
      <c r="AM182" s="15">
        <v>3</v>
      </c>
      <c r="AN182" s="15">
        <v>1</v>
      </c>
      <c r="AO182" s="15">
        <v>4</v>
      </c>
      <c r="AP182" s="15">
        <v>1</v>
      </c>
      <c r="AQ182" s="15" t="s">
        <v>47</v>
      </c>
      <c r="AR182" s="15">
        <v>32</v>
      </c>
      <c r="AS182" s="15">
        <v>61</v>
      </c>
      <c r="AT182" s="15">
        <v>22</v>
      </c>
    </row>
    <row r="183" spans="1:46" ht="0.75" customHeight="1" x14ac:dyDescent="0.25">
      <c r="A183" s="25"/>
      <c r="B183" s="15"/>
      <c r="C183" s="15"/>
      <c r="D183" s="15">
        <v>0.08</v>
      </c>
      <c r="E183" s="15" t="s">
        <v>47</v>
      </c>
      <c r="F183" s="15">
        <v>0.08</v>
      </c>
      <c r="G183" s="15">
        <v>0.14000000000000001</v>
      </c>
      <c r="H183" s="15">
        <v>0.09</v>
      </c>
      <c r="I183" s="15">
        <v>0.1</v>
      </c>
      <c r="J183" s="15">
        <v>0.23</v>
      </c>
      <c r="K183" s="15">
        <v>0.15</v>
      </c>
      <c r="L183" s="15">
        <v>0.14000000000000001</v>
      </c>
      <c r="M183" s="15">
        <v>0.1</v>
      </c>
      <c r="N183" s="15">
        <v>0.1</v>
      </c>
      <c r="O183" s="15">
        <v>0.1</v>
      </c>
      <c r="P183" s="15">
        <v>0.06</v>
      </c>
      <c r="Q183" s="15">
        <v>0.05</v>
      </c>
      <c r="R183" s="15">
        <v>0.08</v>
      </c>
      <c r="S183" s="15">
        <v>0.04</v>
      </c>
      <c r="T183" s="15">
        <v>0.05</v>
      </c>
      <c r="U183" s="15">
        <v>0.13</v>
      </c>
      <c r="V183" s="15">
        <v>0.18</v>
      </c>
      <c r="W183" s="15">
        <v>0.04</v>
      </c>
      <c r="X183" s="15">
        <v>7.0000000000000007E-2</v>
      </c>
      <c r="Y183" s="15">
        <v>0.11</v>
      </c>
      <c r="Z183" s="15">
        <v>0.05</v>
      </c>
      <c r="AA183" s="15">
        <v>0.13</v>
      </c>
      <c r="AB183" s="15">
        <v>0.09</v>
      </c>
      <c r="AC183" s="15" t="s">
        <v>47</v>
      </c>
      <c r="AD183" s="15" t="s">
        <v>47</v>
      </c>
      <c r="AE183" s="15" t="s">
        <v>47</v>
      </c>
      <c r="AF183" s="15">
        <v>0.2</v>
      </c>
      <c r="AG183" s="15">
        <v>0.06</v>
      </c>
      <c r="AH183" s="15">
        <v>0.06</v>
      </c>
      <c r="AI183" s="15">
        <v>0.15</v>
      </c>
      <c r="AJ183" s="15" t="s">
        <v>47</v>
      </c>
      <c r="AK183" s="15">
        <v>0.09</v>
      </c>
      <c r="AL183" s="15">
        <v>0.11</v>
      </c>
      <c r="AM183" s="15">
        <v>0.09</v>
      </c>
      <c r="AN183" s="15">
        <v>0.06</v>
      </c>
      <c r="AO183" s="15">
        <v>0.1</v>
      </c>
      <c r="AP183" s="15">
        <v>0.11</v>
      </c>
      <c r="AQ183" s="15" t="s">
        <v>47</v>
      </c>
      <c r="AR183" s="15">
        <v>7.0000000000000007E-2</v>
      </c>
      <c r="AS183" s="15">
        <v>0.08</v>
      </c>
      <c r="AT183" s="15">
        <v>0.09</v>
      </c>
    </row>
    <row r="184" spans="1:46" ht="0.75" customHeight="1" x14ac:dyDescent="0.25">
      <c r="A184" s="25"/>
      <c r="B184" s="15"/>
      <c r="C184" s="15" t="s">
        <v>97</v>
      </c>
      <c r="D184" s="15">
        <v>127</v>
      </c>
      <c r="E184" s="15" t="s">
        <v>47</v>
      </c>
      <c r="F184" s="15">
        <v>5</v>
      </c>
      <c r="G184" s="15" t="s">
        <v>47</v>
      </c>
      <c r="H184" s="15">
        <v>8</v>
      </c>
      <c r="I184" s="15" t="s">
        <v>47</v>
      </c>
      <c r="J184" s="15" t="s">
        <v>47</v>
      </c>
      <c r="K184" s="15">
        <v>2</v>
      </c>
      <c r="L184" s="15">
        <v>3</v>
      </c>
      <c r="M184" s="15">
        <v>2</v>
      </c>
      <c r="N184" s="15">
        <v>4</v>
      </c>
      <c r="O184" s="15">
        <v>2</v>
      </c>
      <c r="P184" s="15">
        <v>6</v>
      </c>
      <c r="Q184" s="15">
        <v>6</v>
      </c>
      <c r="R184" s="15">
        <v>4</v>
      </c>
      <c r="S184" s="15">
        <v>2</v>
      </c>
      <c r="T184" s="15">
        <v>11</v>
      </c>
      <c r="U184" s="15">
        <v>2</v>
      </c>
      <c r="V184" s="15">
        <v>2</v>
      </c>
      <c r="W184" s="15">
        <v>1</v>
      </c>
      <c r="X184" s="15">
        <v>6</v>
      </c>
      <c r="Y184" s="15">
        <v>1</v>
      </c>
      <c r="Z184" s="15">
        <v>4</v>
      </c>
      <c r="AA184" s="15">
        <v>6</v>
      </c>
      <c r="AB184" s="15">
        <v>1</v>
      </c>
      <c r="AC184" s="15">
        <v>2</v>
      </c>
      <c r="AD184" s="15">
        <v>2</v>
      </c>
      <c r="AE184" s="15">
        <v>2</v>
      </c>
      <c r="AF184" s="15">
        <v>1</v>
      </c>
      <c r="AG184" s="15">
        <v>2</v>
      </c>
      <c r="AH184" s="15">
        <v>7</v>
      </c>
      <c r="AI184" s="15">
        <v>1</v>
      </c>
      <c r="AJ184" s="15" t="s">
        <v>47</v>
      </c>
      <c r="AK184" s="15">
        <v>3</v>
      </c>
      <c r="AL184" s="15">
        <v>2</v>
      </c>
      <c r="AM184" s="15">
        <v>3</v>
      </c>
      <c r="AN184" s="15">
        <v>4</v>
      </c>
      <c r="AO184" s="15">
        <v>6</v>
      </c>
      <c r="AP184" s="15" t="s">
        <v>47</v>
      </c>
      <c r="AQ184" s="15" t="s">
        <v>47</v>
      </c>
      <c r="AR184" s="15">
        <v>40</v>
      </c>
      <c r="AS184" s="15">
        <v>65</v>
      </c>
      <c r="AT184" s="15">
        <v>22</v>
      </c>
    </row>
    <row r="185" spans="1:46" ht="0.75" customHeight="1" x14ac:dyDescent="0.25">
      <c r="A185" s="25"/>
      <c r="B185" s="15"/>
      <c r="C185" s="15"/>
      <c r="D185" s="15">
        <v>0.09</v>
      </c>
      <c r="E185" s="15" t="s">
        <v>47</v>
      </c>
      <c r="F185" s="15">
        <v>0.14000000000000001</v>
      </c>
      <c r="G185" s="15" t="s">
        <v>47</v>
      </c>
      <c r="H185" s="15">
        <v>0.14000000000000001</v>
      </c>
      <c r="I185" s="15" t="s">
        <v>47</v>
      </c>
      <c r="J185" s="15" t="s">
        <v>47</v>
      </c>
      <c r="K185" s="15">
        <v>0.15</v>
      </c>
      <c r="L185" s="15">
        <v>7.0000000000000007E-2</v>
      </c>
      <c r="M185" s="15">
        <v>0.1</v>
      </c>
      <c r="N185" s="15">
        <v>0.08</v>
      </c>
      <c r="O185" s="15">
        <v>7.0000000000000007E-2</v>
      </c>
      <c r="P185" s="15">
        <v>0.14000000000000001</v>
      </c>
      <c r="Q185" s="15">
        <v>0.12</v>
      </c>
      <c r="R185" s="15">
        <v>0.11</v>
      </c>
      <c r="S185" s="15">
        <v>0.08</v>
      </c>
      <c r="T185" s="15">
        <v>0.12</v>
      </c>
      <c r="U185" s="15">
        <v>0.08</v>
      </c>
      <c r="V185" s="15">
        <v>0.18</v>
      </c>
      <c r="W185" s="15">
        <v>0.04</v>
      </c>
      <c r="X185" s="15">
        <v>0.11</v>
      </c>
      <c r="Y185" s="15">
        <v>0.04</v>
      </c>
      <c r="Z185" s="15">
        <v>0.14000000000000001</v>
      </c>
      <c r="AA185" s="15">
        <v>0.11</v>
      </c>
      <c r="AB185" s="15">
        <v>0.02</v>
      </c>
      <c r="AC185" s="15">
        <v>0.08</v>
      </c>
      <c r="AD185" s="15">
        <v>0.09</v>
      </c>
      <c r="AE185" s="15">
        <v>0.08</v>
      </c>
      <c r="AF185" s="15">
        <v>0.1</v>
      </c>
      <c r="AG185" s="15">
        <v>0.12</v>
      </c>
      <c r="AH185" s="15">
        <v>0.08</v>
      </c>
      <c r="AI185" s="15">
        <v>0.05</v>
      </c>
      <c r="AJ185" s="15" t="s">
        <v>47</v>
      </c>
      <c r="AK185" s="15">
        <v>0.09</v>
      </c>
      <c r="AL185" s="15">
        <v>0.11</v>
      </c>
      <c r="AM185" s="15">
        <v>0.09</v>
      </c>
      <c r="AN185" s="15">
        <v>0.18</v>
      </c>
      <c r="AO185" s="15">
        <v>0.16</v>
      </c>
      <c r="AP185" s="15" t="s">
        <v>47</v>
      </c>
      <c r="AQ185" s="15" t="s">
        <v>47</v>
      </c>
      <c r="AR185" s="15">
        <v>0.09</v>
      </c>
      <c r="AS185" s="15">
        <v>0.09</v>
      </c>
      <c r="AT185" s="15">
        <v>0.09</v>
      </c>
    </row>
    <row r="186" spans="1:46" ht="0.75" customHeight="1" x14ac:dyDescent="0.25">
      <c r="A186" s="25"/>
      <c r="B186" s="15"/>
      <c r="C186" s="15" t="s">
        <v>105</v>
      </c>
      <c r="D186" s="15">
        <v>20</v>
      </c>
      <c r="E186" s="15" t="s">
        <v>47</v>
      </c>
      <c r="F186" s="15" t="s">
        <v>47</v>
      </c>
      <c r="G186" s="15" t="s">
        <v>47</v>
      </c>
      <c r="H186" s="15">
        <v>1</v>
      </c>
      <c r="I186" s="15" t="s">
        <v>47</v>
      </c>
      <c r="J186" s="15" t="s">
        <v>47</v>
      </c>
      <c r="K186" s="15" t="s">
        <v>47</v>
      </c>
      <c r="L186" s="15">
        <v>1</v>
      </c>
      <c r="M186" s="15" t="s">
        <v>47</v>
      </c>
      <c r="N186" s="15" t="s">
        <v>47</v>
      </c>
      <c r="O186" s="15" t="s">
        <v>47</v>
      </c>
      <c r="P186" s="15" t="s">
        <v>47</v>
      </c>
      <c r="Q186" s="15" t="s">
        <v>47</v>
      </c>
      <c r="R186" s="15" t="s">
        <v>47</v>
      </c>
      <c r="S186" s="15" t="s">
        <v>47</v>
      </c>
      <c r="T186" s="15" t="s">
        <v>47</v>
      </c>
      <c r="U186" s="15" t="s">
        <v>47</v>
      </c>
      <c r="V186" s="15" t="s">
        <v>47</v>
      </c>
      <c r="W186" s="15" t="s">
        <v>47</v>
      </c>
      <c r="X186" s="15" t="s">
        <v>47</v>
      </c>
      <c r="Y186" s="15" t="s">
        <v>47</v>
      </c>
      <c r="Z186" s="15" t="s">
        <v>47</v>
      </c>
      <c r="AA186" s="15">
        <v>2</v>
      </c>
      <c r="AB186" s="15">
        <v>1</v>
      </c>
      <c r="AC186" s="15" t="s">
        <v>47</v>
      </c>
      <c r="AD186" s="15">
        <v>2</v>
      </c>
      <c r="AE186" s="15" t="s">
        <v>47</v>
      </c>
      <c r="AF186" s="15" t="s">
        <v>47</v>
      </c>
      <c r="AG186" s="15" t="s">
        <v>47</v>
      </c>
      <c r="AH186" s="15">
        <v>2</v>
      </c>
      <c r="AI186" s="15" t="s">
        <v>47</v>
      </c>
      <c r="AJ186" s="15" t="s">
        <v>47</v>
      </c>
      <c r="AK186" s="15">
        <v>1</v>
      </c>
      <c r="AL186" s="15" t="s">
        <v>47</v>
      </c>
      <c r="AM186" s="15">
        <v>3</v>
      </c>
      <c r="AN186" s="15" t="s">
        <v>47</v>
      </c>
      <c r="AO186" s="15">
        <v>1</v>
      </c>
      <c r="AP186" s="15" t="s">
        <v>47</v>
      </c>
      <c r="AQ186" s="15" t="s">
        <v>47</v>
      </c>
      <c r="AR186" s="15">
        <v>7</v>
      </c>
      <c r="AS186" s="15">
        <v>12</v>
      </c>
      <c r="AT186" s="15">
        <v>1</v>
      </c>
    </row>
    <row r="187" spans="1:46" ht="0.75" customHeight="1" x14ac:dyDescent="0.25">
      <c r="A187" s="25"/>
      <c r="B187" s="15"/>
      <c r="C187" s="15"/>
      <c r="D187" s="15">
        <v>0.01</v>
      </c>
      <c r="E187" s="15" t="s">
        <v>47</v>
      </c>
      <c r="F187" s="15" t="s">
        <v>47</v>
      </c>
      <c r="G187" s="15" t="s">
        <v>47</v>
      </c>
      <c r="H187" s="15">
        <v>0.02</v>
      </c>
      <c r="I187" s="15" t="s">
        <v>47</v>
      </c>
      <c r="J187" s="15" t="s">
        <v>47</v>
      </c>
      <c r="K187" s="15" t="s">
        <v>47</v>
      </c>
      <c r="L187" s="15">
        <v>0.02</v>
      </c>
      <c r="M187" s="15" t="s">
        <v>47</v>
      </c>
      <c r="N187" s="15" t="s">
        <v>47</v>
      </c>
      <c r="O187" s="15" t="s">
        <v>47</v>
      </c>
      <c r="P187" s="15" t="s">
        <v>47</v>
      </c>
      <c r="Q187" s="15" t="s">
        <v>47</v>
      </c>
      <c r="R187" s="15" t="s">
        <v>47</v>
      </c>
      <c r="S187" s="15" t="s">
        <v>47</v>
      </c>
      <c r="T187" s="15" t="s">
        <v>47</v>
      </c>
      <c r="U187" s="15" t="s">
        <v>47</v>
      </c>
      <c r="V187" s="15" t="s">
        <v>47</v>
      </c>
      <c r="W187" s="15" t="s">
        <v>47</v>
      </c>
      <c r="X187" s="15" t="s">
        <v>47</v>
      </c>
      <c r="Y187" s="15" t="s">
        <v>47</v>
      </c>
      <c r="Z187" s="15" t="s">
        <v>47</v>
      </c>
      <c r="AA187" s="15">
        <v>0.04</v>
      </c>
      <c r="AB187" s="15">
        <v>0.02</v>
      </c>
      <c r="AC187" s="15" t="s">
        <v>47</v>
      </c>
      <c r="AD187" s="15">
        <v>0.09</v>
      </c>
      <c r="AE187" s="15" t="s">
        <v>47</v>
      </c>
      <c r="AF187" s="15" t="s">
        <v>47</v>
      </c>
      <c r="AG187" s="15" t="s">
        <v>47</v>
      </c>
      <c r="AH187" s="15">
        <v>0.02</v>
      </c>
      <c r="AI187" s="15" t="s">
        <v>47</v>
      </c>
      <c r="AJ187" s="15" t="s">
        <v>47</v>
      </c>
      <c r="AK187" s="15">
        <v>0.03</v>
      </c>
      <c r="AL187" s="15" t="s">
        <v>47</v>
      </c>
      <c r="AM187" s="15">
        <v>0.09</v>
      </c>
      <c r="AN187" s="15" t="s">
        <v>47</v>
      </c>
      <c r="AO187" s="15">
        <v>0.03</v>
      </c>
      <c r="AP187" s="15" t="s">
        <v>47</v>
      </c>
      <c r="AQ187" s="15" t="s">
        <v>47</v>
      </c>
      <c r="AR187" s="15">
        <v>0.01</v>
      </c>
      <c r="AS187" s="15">
        <v>0.02</v>
      </c>
      <c r="AT187" s="15">
        <v>0</v>
      </c>
    </row>
    <row r="188" spans="1:46" ht="0.75" customHeight="1" x14ac:dyDescent="0.25">
      <c r="A188" s="2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</row>
  </sheetData>
  <sortState ref="C81:AW95">
    <sortCondition ref="C81"/>
  </sortState>
  <mergeCells count="2">
    <mergeCell ref="A1:R1"/>
    <mergeCell ref="B2:P2"/>
  </mergeCells>
  <dataValidations count="2">
    <dataValidation type="list" allowBlank="1" showInputMessage="1" showErrorMessage="1" sqref="B2">
      <formula1>$C$24:$C$37</formula1>
    </dataValidation>
    <dataValidation type="list" allowBlank="1" showInputMessage="1" showErrorMessage="1" sqref="C14">
      <formula1>$C$49:$C$62</formula1>
    </dataValidation>
  </dataValidations>
  <hyperlinks>
    <hyperlink ref="R2" location="Index!A1" display="INDEX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4"/>
  <sheetViews>
    <sheetView workbookViewId="0">
      <selection activeCell="B2" sqref="B2:P2"/>
    </sheetView>
  </sheetViews>
  <sheetFormatPr defaultColWidth="0" defaultRowHeight="15" customHeight="1" zeroHeight="1" x14ac:dyDescent="0.25"/>
  <cols>
    <col min="1" max="1" width="8.5703125" style="10" customWidth="1"/>
    <col min="2" max="16" width="8.5703125" style="20" customWidth="1"/>
    <col min="17" max="17" width="2.42578125" style="20" customWidth="1"/>
    <col min="18" max="18" width="8.5703125" style="20" customWidth="1"/>
    <col min="19" max="47" width="0.140625" style="15" customWidth="1"/>
    <col min="48" max="16384" width="8.5703125" style="20" hidden="1"/>
  </cols>
  <sheetData>
    <row r="1" spans="1:47" s="21" customFormat="1" x14ac:dyDescent="0.25">
      <c r="A1" s="68" t="s">
        <v>117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</row>
    <row r="2" spans="1:47" s="19" customFormat="1" ht="23.25" x14ac:dyDescent="0.35">
      <c r="A2" s="21"/>
      <c r="B2" s="66" t="s">
        <v>121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33"/>
      <c r="R2" s="34" t="s">
        <v>589</v>
      </c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</row>
    <row r="3" spans="1:47" s="19" customFormat="1" ht="3.75" customHeight="1" x14ac:dyDescent="0.25">
      <c r="A3" s="21"/>
      <c r="B3" s="1"/>
      <c r="C3" s="1"/>
      <c r="D3" s="1" t="s">
        <v>1</v>
      </c>
      <c r="E3" s="1" t="s">
        <v>2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</row>
    <row r="4" spans="1:47" s="19" customFormat="1" ht="3.75" customHeight="1" x14ac:dyDescent="0.25">
      <c r="A4" s="21"/>
      <c r="B4" s="1"/>
      <c r="C4" s="1"/>
      <c r="D4" s="1" t="s">
        <v>1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1" t="s">
        <v>13</v>
      </c>
      <c r="P4" s="1" t="s">
        <v>14</v>
      </c>
      <c r="Q4" s="1" t="s">
        <v>15</v>
      </c>
      <c r="R4" s="1" t="s">
        <v>16</v>
      </c>
      <c r="S4" s="14" t="s">
        <v>17</v>
      </c>
      <c r="T4" s="14" t="s">
        <v>18</v>
      </c>
      <c r="U4" s="14" t="s">
        <v>19</v>
      </c>
      <c r="V4" s="14" t="s">
        <v>20</v>
      </c>
      <c r="W4" s="14" t="s">
        <v>21</v>
      </c>
      <c r="X4" s="14" t="s">
        <v>22</v>
      </c>
      <c r="Y4" s="14" t="s">
        <v>23</v>
      </c>
      <c r="Z4" s="14" t="s">
        <v>24</v>
      </c>
      <c r="AA4" s="14" t="s">
        <v>25</v>
      </c>
      <c r="AB4" s="14" t="s">
        <v>26</v>
      </c>
      <c r="AC4" s="14" t="s">
        <v>27</v>
      </c>
      <c r="AD4" s="14" t="s">
        <v>28</v>
      </c>
      <c r="AE4" s="14" t="s">
        <v>29</v>
      </c>
      <c r="AF4" s="14" t="s">
        <v>30</v>
      </c>
      <c r="AG4" s="14" t="s">
        <v>31</v>
      </c>
      <c r="AH4" s="14" t="s">
        <v>32</v>
      </c>
      <c r="AI4" s="14" t="s">
        <v>33</v>
      </c>
      <c r="AJ4" s="14" t="s">
        <v>34</v>
      </c>
      <c r="AK4" s="14" t="s">
        <v>35</v>
      </c>
      <c r="AL4" s="14" t="s">
        <v>36</v>
      </c>
      <c r="AM4" s="14" t="s">
        <v>37</v>
      </c>
      <c r="AN4" s="14" t="s">
        <v>38</v>
      </c>
      <c r="AO4" s="14" t="s">
        <v>39</v>
      </c>
      <c r="AP4" s="14" t="s">
        <v>40</v>
      </c>
      <c r="AQ4" s="14" t="s">
        <v>41</v>
      </c>
      <c r="AR4" s="14"/>
      <c r="AS4" s="14"/>
      <c r="AT4" s="14"/>
      <c r="AU4" s="14"/>
    </row>
    <row r="5" spans="1:47" s="19" customFormat="1" x14ac:dyDescent="0.25">
      <c r="A5" s="22">
        <v>40940</v>
      </c>
      <c r="B5" s="1" t="s">
        <v>118</v>
      </c>
      <c r="C5" s="1"/>
      <c r="D5" s="1">
        <f t="shared" ref="D5:AQ5" si="0">LOOKUP($B$2,$C$24:$C$29,D$24:D$29)</f>
        <v>7.0000000000000007E-2</v>
      </c>
      <c r="E5" s="1">
        <f t="shared" si="0"/>
        <v>0</v>
      </c>
      <c r="F5" s="1">
        <f t="shared" si="0"/>
        <v>0.12</v>
      </c>
      <c r="G5" s="1">
        <f t="shared" si="0"/>
        <v>0.02</v>
      </c>
      <c r="H5" s="1">
        <f t="shared" si="0"/>
        <v>7.0000000000000007E-2</v>
      </c>
      <c r="I5" s="1">
        <f t="shared" si="0"/>
        <v>0.05</v>
      </c>
      <c r="J5" s="1">
        <f t="shared" si="0"/>
        <v>0</v>
      </c>
      <c r="K5" s="1">
        <f t="shared" si="0"/>
        <v>0</v>
      </c>
      <c r="L5" s="1">
        <f t="shared" si="0"/>
        <v>0.03</v>
      </c>
      <c r="M5" s="1">
        <f t="shared" si="0"/>
        <v>0.04</v>
      </c>
      <c r="N5" s="1">
        <f t="shared" si="0"/>
        <v>0.03</v>
      </c>
      <c r="O5" s="1">
        <f t="shared" si="0"/>
        <v>0.06</v>
      </c>
      <c r="P5" s="1">
        <f t="shared" si="0"/>
        <v>0.04</v>
      </c>
      <c r="Q5" s="1">
        <f t="shared" si="0"/>
        <v>0.06</v>
      </c>
      <c r="R5" s="1">
        <f t="shared" si="0"/>
        <v>0.08</v>
      </c>
      <c r="S5" s="14">
        <f t="shared" si="0"/>
        <v>7.0000000000000007E-2</v>
      </c>
      <c r="T5" s="14">
        <f t="shared" si="0"/>
        <v>0.05</v>
      </c>
      <c r="U5" s="14">
        <f t="shared" si="0"/>
        <v>0</v>
      </c>
      <c r="V5" s="14">
        <f t="shared" si="0"/>
        <v>0</v>
      </c>
      <c r="W5" s="14">
        <f t="shared" si="0"/>
        <v>7.0000000000000007E-2</v>
      </c>
      <c r="X5" s="14">
        <f t="shared" si="0"/>
        <v>0.1</v>
      </c>
      <c r="Y5" s="14">
        <f t="shared" si="0"/>
        <v>7.0000000000000007E-2</v>
      </c>
      <c r="Z5" s="14">
        <f t="shared" si="0"/>
        <v>0.12</v>
      </c>
      <c r="AA5" s="14">
        <f t="shared" si="0"/>
        <v>0.08</v>
      </c>
      <c r="AB5" s="14">
        <f t="shared" si="0"/>
        <v>0.09</v>
      </c>
      <c r="AC5" s="14">
        <f t="shared" si="0"/>
        <v>0.1</v>
      </c>
      <c r="AD5" s="14">
        <f t="shared" si="0"/>
        <v>7.0000000000000007E-2</v>
      </c>
      <c r="AE5" s="14">
        <f t="shared" si="0"/>
        <v>7.0000000000000007E-2</v>
      </c>
      <c r="AF5" s="14">
        <f t="shared" si="0"/>
        <v>0</v>
      </c>
      <c r="AG5" s="14">
        <f t="shared" si="0"/>
        <v>0.04</v>
      </c>
      <c r="AH5" s="14">
        <f t="shared" si="0"/>
        <v>0.09</v>
      </c>
      <c r="AI5" s="14">
        <f t="shared" si="0"/>
        <v>0</v>
      </c>
      <c r="AJ5" s="14">
        <f t="shared" si="0"/>
        <v>0</v>
      </c>
      <c r="AK5" s="14">
        <f t="shared" si="0"/>
        <v>0.05</v>
      </c>
      <c r="AL5" s="14">
        <f t="shared" si="0"/>
        <v>0</v>
      </c>
      <c r="AM5" s="14">
        <f t="shared" si="0"/>
        <v>0.02</v>
      </c>
      <c r="AN5" s="14">
        <f t="shared" si="0"/>
        <v>0</v>
      </c>
      <c r="AO5" s="14">
        <f t="shared" si="0"/>
        <v>0.12</v>
      </c>
      <c r="AP5" s="14">
        <f t="shared" si="0"/>
        <v>0</v>
      </c>
      <c r="AQ5" s="14">
        <f t="shared" si="0"/>
        <v>0</v>
      </c>
      <c r="AR5" s="14"/>
      <c r="AS5" s="14"/>
      <c r="AT5" s="14"/>
      <c r="AU5" s="14"/>
    </row>
    <row r="6" spans="1:47" s="19" customFormat="1" x14ac:dyDescent="0.25">
      <c r="A6" s="2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s="19" customFormat="1" ht="144.75" customHeight="1" x14ac:dyDescent="0.25">
      <c r="A7" s="2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</row>
    <row r="8" spans="1:47" s="19" customFormat="1" x14ac:dyDescent="0.25">
      <c r="A8" s="22">
        <v>41030</v>
      </c>
      <c r="B8" s="32" t="s">
        <v>117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</row>
    <row r="9" spans="1:47" s="19" customFormat="1" x14ac:dyDescent="0.25">
      <c r="A9" s="2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</row>
    <row r="10" spans="1:47" s="19" customFormat="1" x14ac:dyDescent="0.25">
      <c r="A10" s="2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</row>
    <row r="11" spans="1:47" s="19" customFormat="1" x14ac:dyDescent="0.25">
      <c r="A11" s="21"/>
      <c r="B11" s="1"/>
      <c r="C11" s="1"/>
      <c r="D11" s="1" t="s">
        <v>1</v>
      </c>
      <c r="E11" s="1" t="s">
        <v>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 t="s">
        <v>52</v>
      </c>
      <c r="AS11" s="14"/>
      <c r="AT11" s="14"/>
      <c r="AU11" s="14"/>
    </row>
    <row r="12" spans="1:47" s="19" customFormat="1" x14ac:dyDescent="0.25">
      <c r="A12" s="21"/>
      <c r="B12" s="1" t="s">
        <v>42</v>
      </c>
      <c r="C12" s="1"/>
      <c r="D12" s="1" t="s">
        <v>1</v>
      </c>
      <c r="E12" s="1" t="s">
        <v>3</v>
      </c>
      <c r="F12" s="1" t="s">
        <v>4</v>
      </c>
      <c r="G12" s="1" t="s">
        <v>5</v>
      </c>
      <c r="H12" s="1" t="s">
        <v>6</v>
      </c>
      <c r="I12" s="1" t="s">
        <v>7</v>
      </c>
      <c r="J12" s="1" t="s">
        <v>8</v>
      </c>
      <c r="K12" s="1" t="s">
        <v>9</v>
      </c>
      <c r="L12" s="1" t="s">
        <v>10</v>
      </c>
      <c r="M12" s="1" t="s">
        <v>11</v>
      </c>
      <c r="N12" s="1" t="s">
        <v>12</v>
      </c>
      <c r="O12" s="1" t="s">
        <v>13</v>
      </c>
      <c r="P12" s="1" t="s">
        <v>14</v>
      </c>
      <c r="Q12" s="1" t="s">
        <v>15</v>
      </c>
      <c r="R12" s="1" t="s">
        <v>16</v>
      </c>
      <c r="S12" s="14" t="s">
        <v>17</v>
      </c>
      <c r="T12" s="14" t="s">
        <v>18</v>
      </c>
      <c r="U12" s="14" t="s">
        <v>19</v>
      </c>
      <c r="V12" s="14" t="s">
        <v>20</v>
      </c>
      <c r="W12" s="14" t="s">
        <v>21</v>
      </c>
      <c r="X12" s="14" t="s">
        <v>22</v>
      </c>
      <c r="Y12" s="14" t="s">
        <v>23</v>
      </c>
      <c r="Z12" s="14" t="s">
        <v>24</v>
      </c>
      <c r="AA12" s="14" t="s">
        <v>25</v>
      </c>
      <c r="AB12" s="14" t="s">
        <v>26</v>
      </c>
      <c r="AC12" s="14" t="s">
        <v>27</v>
      </c>
      <c r="AD12" s="14" t="s">
        <v>28</v>
      </c>
      <c r="AE12" s="14" t="s">
        <v>29</v>
      </c>
      <c r="AF12" s="14" t="s">
        <v>30</v>
      </c>
      <c r="AG12" s="14" t="s">
        <v>31</v>
      </c>
      <c r="AH12" s="14" t="s">
        <v>32</v>
      </c>
      <c r="AI12" s="14" t="s">
        <v>33</v>
      </c>
      <c r="AJ12" s="14" t="s">
        <v>34</v>
      </c>
      <c r="AK12" s="14" t="s">
        <v>35</v>
      </c>
      <c r="AL12" s="14" t="s">
        <v>36</v>
      </c>
      <c r="AM12" s="14" t="s">
        <v>37</v>
      </c>
      <c r="AN12" s="14" t="s">
        <v>38</v>
      </c>
      <c r="AO12" s="14" t="s">
        <v>39</v>
      </c>
      <c r="AP12" s="14" t="s">
        <v>40</v>
      </c>
      <c r="AQ12" s="14" t="s">
        <v>41</v>
      </c>
      <c r="AR12" s="14" t="s">
        <v>53</v>
      </c>
      <c r="AS12" s="14" t="s">
        <v>54</v>
      </c>
      <c r="AT12" s="14" t="s">
        <v>55</v>
      </c>
      <c r="AU12" s="14"/>
    </row>
    <row r="13" spans="1:47" s="19" customFormat="1" x14ac:dyDescent="0.25">
      <c r="A13" s="21"/>
      <c r="B13" s="1" t="s">
        <v>118</v>
      </c>
      <c r="C13" s="1"/>
      <c r="D13" s="1" t="s">
        <v>1</v>
      </c>
      <c r="E13" s="1" t="s">
        <v>3</v>
      </c>
      <c r="F13" s="1" t="s">
        <v>4</v>
      </c>
      <c r="G13" s="1" t="s">
        <v>5</v>
      </c>
      <c r="H13" s="1" t="s">
        <v>6</v>
      </c>
      <c r="I13" s="1" t="s">
        <v>7</v>
      </c>
      <c r="J13" s="1" t="s">
        <v>8</v>
      </c>
      <c r="K13" s="1" t="s">
        <v>9</v>
      </c>
      <c r="L13" s="1" t="s">
        <v>10</v>
      </c>
      <c r="M13" s="1" t="s">
        <v>11</v>
      </c>
      <c r="N13" s="1" t="s">
        <v>12</v>
      </c>
      <c r="O13" s="1" t="s">
        <v>13</v>
      </c>
      <c r="P13" s="1" t="s">
        <v>14</v>
      </c>
      <c r="Q13" s="1" t="s">
        <v>15</v>
      </c>
      <c r="R13" s="1" t="s">
        <v>16</v>
      </c>
      <c r="S13" s="14" t="s">
        <v>17</v>
      </c>
      <c r="T13" s="14" t="s">
        <v>18</v>
      </c>
      <c r="U13" s="14" t="s">
        <v>19</v>
      </c>
      <c r="V13" s="14" t="s">
        <v>20</v>
      </c>
      <c r="W13" s="14" t="s">
        <v>21</v>
      </c>
      <c r="X13" s="14" t="s">
        <v>22</v>
      </c>
      <c r="Y13" s="14" t="s">
        <v>23</v>
      </c>
      <c r="Z13" s="14" t="s">
        <v>24</v>
      </c>
      <c r="AA13" s="14" t="s">
        <v>25</v>
      </c>
      <c r="AB13" s="14" t="s">
        <v>26</v>
      </c>
      <c r="AC13" s="14" t="s">
        <v>27</v>
      </c>
      <c r="AD13" s="14" t="s">
        <v>28</v>
      </c>
      <c r="AE13" s="14" t="s">
        <v>29</v>
      </c>
      <c r="AF13" s="14" t="s">
        <v>30</v>
      </c>
      <c r="AG13" s="14" t="s">
        <v>31</v>
      </c>
      <c r="AH13" s="14" t="s">
        <v>32</v>
      </c>
      <c r="AI13" s="14" t="s">
        <v>33</v>
      </c>
      <c r="AJ13" s="14" t="s">
        <v>34</v>
      </c>
      <c r="AK13" s="14" t="s">
        <v>35</v>
      </c>
      <c r="AL13" s="14" t="s">
        <v>36</v>
      </c>
      <c r="AM13" s="14" t="s">
        <v>37</v>
      </c>
      <c r="AN13" s="14" t="s">
        <v>38</v>
      </c>
      <c r="AO13" s="14" t="s">
        <v>39</v>
      </c>
      <c r="AP13" s="14" t="s">
        <v>40</v>
      </c>
      <c r="AQ13" s="14" t="s">
        <v>41</v>
      </c>
      <c r="AR13" s="14" t="s">
        <v>53</v>
      </c>
      <c r="AS13" s="14" t="s">
        <v>54</v>
      </c>
      <c r="AT13" s="14" t="s">
        <v>55</v>
      </c>
      <c r="AU13" s="14"/>
    </row>
    <row r="14" spans="1:47" s="19" customFormat="1" x14ac:dyDescent="0.25">
      <c r="A14" s="21"/>
      <c r="B14" s="1"/>
      <c r="C14" s="1" t="str">
        <f>B2</f>
        <v>Slightly decrease (decreased by 1% - 5%)</v>
      </c>
      <c r="D14" s="1">
        <f>LOOKUP($C$14,$C$41:$C$46,D$41:D$46)</f>
        <v>0.06</v>
      </c>
      <c r="E14" s="1">
        <f t="shared" ref="E14:AT14" si="1">LOOKUP($C$14,$C$41:$C$46,E$41:E$46)</f>
        <v>0</v>
      </c>
      <c r="F14" s="1">
        <f t="shared" si="1"/>
        <v>0</v>
      </c>
      <c r="G14" s="1">
        <f t="shared" si="1"/>
        <v>0</v>
      </c>
      <c r="H14" s="1">
        <f t="shared" si="1"/>
        <v>7.0000000000000007E-2</v>
      </c>
      <c r="I14" s="1">
        <f t="shared" si="1"/>
        <v>0.14000000000000001</v>
      </c>
      <c r="J14" s="1">
        <f t="shared" si="1"/>
        <v>0</v>
      </c>
      <c r="K14" s="1">
        <f t="shared" si="1"/>
        <v>0</v>
      </c>
      <c r="L14" s="1">
        <f t="shared" si="1"/>
        <v>0.09</v>
      </c>
      <c r="M14" s="1">
        <f t="shared" si="1"/>
        <v>0</v>
      </c>
      <c r="N14" s="1">
        <f t="shared" si="1"/>
        <v>7.0000000000000007E-2</v>
      </c>
      <c r="O14" s="1">
        <f t="shared" si="1"/>
        <v>0.03</v>
      </c>
      <c r="P14" s="1">
        <f t="shared" si="1"/>
        <v>0.06</v>
      </c>
      <c r="Q14" s="1">
        <f t="shared" si="1"/>
        <v>0.08</v>
      </c>
      <c r="R14" s="1">
        <f t="shared" si="1"/>
        <v>0.06</v>
      </c>
      <c r="S14" s="14">
        <f t="shared" si="1"/>
        <v>0.04</v>
      </c>
      <c r="T14" s="14">
        <f t="shared" si="1"/>
        <v>0.06</v>
      </c>
      <c r="U14" s="14">
        <f t="shared" si="1"/>
        <v>0</v>
      </c>
      <c r="V14" s="14">
        <f t="shared" si="1"/>
        <v>0</v>
      </c>
      <c r="W14" s="14">
        <f t="shared" si="1"/>
        <v>0.02</v>
      </c>
      <c r="X14" s="14">
        <f t="shared" si="1"/>
        <v>0.06</v>
      </c>
      <c r="Y14" s="14">
        <f t="shared" si="1"/>
        <v>0.05</v>
      </c>
      <c r="Z14" s="14">
        <f t="shared" si="1"/>
        <v>0.04</v>
      </c>
      <c r="AA14" s="14">
        <f t="shared" si="1"/>
        <v>7.0000000000000007E-2</v>
      </c>
      <c r="AB14" s="14">
        <f t="shared" si="1"/>
        <v>7.0000000000000007E-2</v>
      </c>
      <c r="AC14" s="14">
        <f t="shared" si="1"/>
        <v>0.1</v>
      </c>
      <c r="AD14" s="14">
        <f t="shared" si="1"/>
        <v>0.04</v>
      </c>
      <c r="AE14" s="14">
        <f t="shared" si="1"/>
        <v>0</v>
      </c>
      <c r="AF14" s="14">
        <f t="shared" si="1"/>
        <v>0</v>
      </c>
      <c r="AG14" s="14">
        <f t="shared" si="1"/>
        <v>7.0000000000000007E-2</v>
      </c>
      <c r="AH14" s="14">
        <f t="shared" si="1"/>
        <v>7.0000000000000007E-2</v>
      </c>
      <c r="AI14" s="14">
        <f t="shared" si="1"/>
        <v>0</v>
      </c>
      <c r="AJ14" s="14">
        <f t="shared" si="1"/>
        <v>0</v>
      </c>
      <c r="AK14" s="14">
        <f t="shared" si="1"/>
        <v>0</v>
      </c>
      <c r="AL14" s="14">
        <f t="shared" si="1"/>
        <v>0</v>
      </c>
      <c r="AM14" s="14">
        <f t="shared" si="1"/>
        <v>0.04</v>
      </c>
      <c r="AN14" s="14">
        <f t="shared" si="1"/>
        <v>0</v>
      </c>
      <c r="AO14" s="14">
        <f t="shared" si="1"/>
        <v>0.06</v>
      </c>
      <c r="AP14" s="14">
        <f t="shared" si="1"/>
        <v>0</v>
      </c>
      <c r="AQ14" s="14">
        <f t="shared" si="1"/>
        <v>0</v>
      </c>
      <c r="AR14" s="14">
        <f t="shared" si="1"/>
        <v>0.06</v>
      </c>
      <c r="AS14" s="14">
        <f t="shared" si="1"/>
        <v>0.06</v>
      </c>
      <c r="AT14" s="14">
        <f t="shared" si="1"/>
        <v>0.06</v>
      </c>
      <c r="AU14" s="14"/>
    </row>
    <row r="15" spans="1:47" s="19" customFormat="1" x14ac:dyDescent="0.25">
      <c r="A15" s="2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</row>
    <row r="16" spans="1:47" x14ac:dyDescent="0.25">
      <c r="A16" s="18">
        <v>40940</v>
      </c>
      <c r="B16" s="35" t="s">
        <v>117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47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47" x14ac:dyDescent="0.25">
      <c r="A18" s="17"/>
      <c r="B18" s="2"/>
      <c r="C18" s="2"/>
      <c r="D18" s="2" t="s">
        <v>1</v>
      </c>
      <c r="E18" s="2" t="s">
        <v>2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47" s="63" customFormat="1" ht="15" customHeight="1" x14ac:dyDescent="0.25">
      <c r="A19" s="17"/>
      <c r="B19" s="52"/>
      <c r="C19" s="52"/>
      <c r="D19" s="52"/>
      <c r="E19" s="52" t="s">
        <v>3</v>
      </c>
      <c r="F19" s="52" t="s">
        <v>4</v>
      </c>
      <c r="G19" s="52" t="s">
        <v>5</v>
      </c>
      <c r="H19" s="52" t="s">
        <v>6</v>
      </c>
      <c r="I19" s="52" t="s">
        <v>7</v>
      </c>
      <c r="J19" s="52" t="s">
        <v>8</v>
      </c>
      <c r="K19" s="52" t="s">
        <v>9</v>
      </c>
      <c r="L19" s="52" t="s">
        <v>10</v>
      </c>
      <c r="M19" s="52" t="s">
        <v>11</v>
      </c>
      <c r="N19" s="52" t="s">
        <v>12</v>
      </c>
      <c r="O19" s="52" t="s">
        <v>13</v>
      </c>
      <c r="P19" s="52" t="s">
        <v>14</v>
      </c>
      <c r="Q19" s="52" t="s">
        <v>15</v>
      </c>
      <c r="R19" s="52" t="s">
        <v>16</v>
      </c>
      <c r="S19" s="15" t="s">
        <v>17</v>
      </c>
      <c r="T19" s="15" t="s">
        <v>18</v>
      </c>
      <c r="U19" s="15" t="s">
        <v>19</v>
      </c>
      <c r="V19" s="15" t="s">
        <v>20</v>
      </c>
      <c r="W19" s="15" t="s">
        <v>21</v>
      </c>
      <c r="X19" s="15" t="s">
        <v>22</v>
      </c>
      <c r="Y19" s="15" t="s">
        <v>23</v>
      </c>
      <c r="Z19" s="15" t="s">
        <v>24</v>
      </c>
      <c r="AA19" s="15" t="s">
        <v>25</v>
      </c>
      <c r="AB19" s="15" t="s">
        <v>26</v>
      </c>
      <c r="AC19" s="15" t="s">
        <v>27</v>
      </c>
      <c r="AD19" s="15" t="s">
        <v>28</v>
      </c>
      <c r="AE19" s="15" t="s">
        <v>29</v>
      </c>
      <c r="AF19" s="15" t="s">
        <v>30</v>
      </c>
      <c r="AG19" s="15" t="s">
        <v>31</v>
      </c>
      <c r="AH19" s="15" t="s">
        <v>32</v>
      </c>
      <c r="AI19" s="15" t="s">
        <v>33</v>
      </c>
      <c r="AJ19" s="15" t="s">
        <v>34</v>
      </c>
      <c r="AK19" s="15" t="s">
        <v>35</v>
      </c>
      <c r="AL19" s="15" t="s">
        <v>36</v>
      </c>
      <c r="AM19" s="15" t="s">
        <v>37</v>
      </c>
      <c r="AN19" s="15" t="s">
        <v>38</v>
      </c>
      <c r="AO19" s="15" t="s">
        <v>39</v>
      </c>
      <c r="AP19" s="15" t="s">
        <v>40</v>
      </c>
      <c r="AQ19" s="15" t="s">
        <v>41</v>
      </c>
      <c r="AR19" s="15"/>
      <c r="AS19" s="15"/>
      <c r="AT19" s="15"/>
      <c r="AU19" s="15"/>
    </row>
    <row r="20" spans="1:47" s="63" customFormat="1" ht="0.75" customHeight="1" x14ac:dyDescent="0.25">
      <c r="A20" s="17"/>
      <c r="B20" s="15" t="s">
        <v>42</v>
      </c>
      <c r="C20" s="15" t="s">
        <v>43</v>
      </c>
      <c r="D20" s="15">
        <v>2503</v>
      </c>
      <c r="E20" s="15">
        <v>24</v>
      </c>
      <c r="F20" s="15">
        <v>51</v>
      </c>
      <c r="G20" s="15">
        <v>46</v>
      </c>
      <c r="H20" s="15">
        <v>114</v>
      </c>
      <c r="I20" s="15">
        <v>56</v>
      </c>
      <c r="J20" s="15">
        <v>34</v>
      </c>
      <c r="K20" s="15">
        <v>33</v>
      </c>
      <c r="L20" s="15">
        <v>95</v>
      </c>
      <c r="M20" s="15">
        <v>50</v>
      </c>
      <c r="N20" s="15">
        <v>87</v>
      </c>
      <c r="O20" s="15">
        <v>69</v>
      </c>
      <c r="P20" s="15">
        <v>83</v>
      </c>
      <c r="Q20" s="15">
        <v>107</v>
      </c>
      <c r="R20" s="15">
        <v>89</v>
      </c>
      <c r="S20" s="15">
        <v>56</v>
      </c>
      <c r="T20" s="15">
        <v>168</v>
      </c>
      <c r="U20" s="15">
        <v>49</v>
      </c>
      <c r="V20" s="15">
        <v>27</v>
      </c>
      <c r="W20" s="15">
        <v>55</v>
      </c>
      <c r="X20" s="15">
        <v>111</v>
      </c>
      <c r="Y20" s="15">
        <v>59</v>
      </c>
      <c r="Z20" s="15">
        <v>43</v>
      </c>
      <c r="AA20" s="15">
        <v>100</v>
      </c>
      <c r="AB20" s="15">
        <v>103</v>
      </c>
      <c r="AC20" s="15">
        <v>30</v>
      </c>
      <c r="AD20" s="15">
        <v>58</v>
      </c>
      <c r="AE20" s="15">
        <v>55</v>
      </c>
      <c r="AF20" s="15">
        <v>23</v>
      </c>
      <c r="AG20" s="15">
        <v>67</v>
      </c>
      <c r="AH20" s="15">
        <v>217</v>
      </c>
      <c r="AI20" s="15">
        <v>46</v>
      </c>
      <c r="AJ20" s="15">
        <v>25</v>
      </c>
      <c r="AK20" s="15">
        <v>56</v>
      </c>
      <c r="AL20" s="15">
        <v>17</v>
      </c>
      <c r="AM20" s="15">
        <v>58</v>
      </c>
      <c r="AN20" s="15">
        <v>40</v>
      </c>
      <c r="AO20" s="15">
        <v>66</v>
      </c>
      <c r="AP20" s="15">
        <v>15</v>
      </c>
      <c r="AQ20" s="15">
        <v>21</v>
      </c>
      <c r="AR20" s="15"/>
      <c r="AS20" s="15"/>
      <c r="AT20" s="15"/>
      <c r="AU20" s="15"/>
    </row>
    <row r="21" spans="1:47" s="63" customFormat="1" ht="0.75" customHeight="1" x14ac:dyDescent="0.25">
      <c r="A21" s="17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</row>
    <row r="22" spans="1:47" s="63" customFormat="1" ht="0.75" customHeight="1" x14ac:dyDescent="0.25">
      <c r="A22" s="17"/>
      <c r="B22" s="15"/>
      <c r="C22" s="15" t="s">
        <v>44</v>
      </c>
      <c r="D22" s="15">
        <v>2526</v>
      </c>
      <c r="E22" s="15">
        <v>28</v>
      </c>
      <c r="F22" s="15">
        <v>48</v>
      </c>
      <c r="G22" s="15">
        <v>55</v>
      </c>
      <c r="H22" s="15">
        <v>107</v>
      </c>
      <c r="I22" s="15">
        <v>58</v>
      </c>
      <c r="J22" s="15">
        <v>39</v>
      </c>
      <c r="K22" s="15">
        <v>40</v>
      </c>
      <c r="L22" s="15">
        <v>89</v>
      </c>
      <c r="M22" s="15">
        <v>52</v>
      </c>
      <c r="N22" s="15">
        <v>82</v>
      </c>
      <c r="O22" s="15">
        <v>72</v>
      </c>
      <c r="P22" s="15">
        <v>96</v>
      </c>
      <c r="Q22" s="15">
        <v>86</v>
      </c>
      <c r="R22" s="15">
        <v>86</v>
      </c>
      <c r="S22" s="15">
        <v>67</v>
      </c>
      <c r="T22" s="15">
        <v>175</v>
      </c>
      <c r="U22" s="15">
        <v>39</v>
      </c>
      <c r="V22" s="15">
        <v>29</v>
      </c>
      <c r="W22" s="15">
        <v>66</v>
      </c>
      <c r="X22" s="15">
        <v>119</v>
      </c>
      <c r="Y22" s="15">
        <v>55</v>
      </c>
      <c r="Z22" s="15">
        <v>52</v>
      </c>
      <c r="AA22" s="15">
        <v>94</v>
      </c>
      <c r="AB22" s="15">
        <v>81</v>
      </c>
      <c r="AC22" s="15">
        <v>57</v>
      </c>
      <c r="AD22" s="15">
        <v>55</v>
      </c>
      <c r="AE22" s="15">
        <v>52</v>
      </c>
      <c r="AF22" s="15">
        <v>25</v>
      </c>
      <c r="AG22" s="15">
        <v>63</v>
      </c>
      <c r="AH22" s="15">
        <v>194</v>
      </c>
      <c r="AI22" s="15">
        <v>38</v>
      </c>
      <c r="AJ22" s="15">
        <v>29</v>
      </c>
      <c r="AK22" s="15">
        <v>58</v>
      </c>
      <c r="AL22" s="15">
        <v>32</v>
      </c>
      <c r="AM22" s="15">
        <v>54</v>
      </c>
      <c r="AN22" s="15">
        <v>46</v>
      </c>
      <c r="AO22" s="15">
        <v>69</v>
      </c>
      <c r="AP22" s="15">
        <v>17</v>
      </c>
      <c r="AQ22" s="15">
        <v>22</v>
      </c>
      <c r="AR22" s="15"/>
      <c r="AS22" s="15"/>
      <c r="AT22" s="15"/>
      <c r="AU22" s="15"/>
    </row>
    <row r="23" spans="1:47" s="63" customFormat="1" ht="0.75" customHeight="1" x14ac:dyDescent="0.25">
      <c r="A23" s="17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</row>
    <row r="24" spans="1:47" s="63" customFormat="1" ht="0.75" customHeight="1" x14ac:dyDescent="0.25">
      <c r="A24" s="17"/>
      <c r="B24" s="15" t="s">
        <v>118</v>
      </c>
      <c r="C24" s="15" t="s">
        <v>60</v>
      </c>
      <c r="D24" s="15">
        <v>0.44</v>
      </c>
      <c r="E24" s="15"/>
      <c r="F24" s="15">
        <v>0.65</v>
      </c>
      <c r="G24" s="15">
        <v>0.46</v>
      </c>
      <c r="H24" s="15">
        <v>0.39</v>
      </c>
      <c r="I24" s="15">
        <v>0.5</v>
      </c>
      <c r="J24" s="15"/>
      <c r="K24" s="15"/>
      <c r="L24" s="15">
        <v>0.47</v>
      </c>
      <c r="M24" s="15">
        <v>0.5</v>
      </c>
      <c r="N24" s="15">
        <v>0.44</v>
      </c>
      <c r="O24" s="15">
        <v>0.43</v>
      </c>
      <c r="P24" s="15">
        <v>0.48</v>
      </c>
      <c r="Q24" s="15">
        <v>0.45</v>
      </c>
      <c r="R24" s="15">
        <v>0.48</v>
      </c>
      <c r="S24" s="15">
        <v>0.41</v>
      </c>
      <c r="T24" s="15">
        <v>0.37</v>
      </c>
      <c r="U24" s="15"/>
      <c r="V24" s="15"/>
      <c r="W24" s="15">
        <v>0.36</v>
      </c>
      <c r="X24" s="15">
        <v>0.41</v>
      </c>
      <c r="Y24" s="15">
        <v>0.44</v>
      </c>
      <c r="Z24" s="15">
        <v>0.33</v>
      </c>
      <c r="AA24" s="15">
        <v>0.45</v>
      </c>
      <c r="AB24" s="15">
        <v>0.47</v>
      </c>
      <c r="AC24" s="15">
        <v>0.37</v>
      </c>
      <c r="AD24" s="15">
        <v>0.47</v>
      </c>
      <c r="AE24" s="15">
        <v>0.38</v>
      </c>
      <c r="AF24" s="15"/>
      <c r="AG24" s="15">
        <v>0.43</v>
      </c>
      <c r="AH24" s="15">
        <v>0.42</v>
      </c>
      <c r="AI24" s="15"/>
      <c r="AJ24" s="15"/>
      <c r="AK24" s="15">
        <v>0.41</v>
      </c>
      <c r="AL24" s="15"/>
      <c r="AM24" s="15">
        <v>0.67</v>
      </c>
      <c r="AN24" s="15"/>
      <c r="AO24" s="15">
        <v>0.47</v>
      </c>
      <c r="AP24" s="15"/>
      <c r="AQ24" s="15"/>
      <c r="AR24" s="15"/>
      <c r="AS24" s="15"/>
      <c r="AT24" s="15"/>
      <c r="AU24" s="15"/>
    </row>
    <row r="25" spans="1:47" s="63" customFormat="1" ht="0.75" customHeight="1" x14ac:dyDescent="0.25">
      <c r="A25" s="17"/>
      <c r="B25" s="15"/>
      <c r="C25" s="15" t="s">
        <v>122</v>
      </c>
      <c r="D25" s="15">
        <v>7.0000000000000007E-2</v>
      </c>
      <c r="E25" s="15"/>
      <c r="F25" s="15">
        <v>0.08</v>
      </c>
      <c r="G25" s="15">
        <v>0.09</v>
      </c>
      <c r="H25" s="15">
        <v>0.02</v>
      </c>
      <c r="I25" s="15">
        <v>0.11</v>
      </c>
      <c r="J25" s="15"/>
      <c r="K25" s="15"/>
      <c r="L25" s="15">
        <v>0.05</v>
      </c>
      <c r="M25" s="15">
        <v>0.06</v>
      </c>
      <c r="N25" s="15">
        <v>0.04</v>
      </c>
      <c r="O25" s="15">
        <v>0.03</v>
      </c>
      <c r="P25" s="15">
        <v>0.11</v>
      </c>
      <c r="Q25" s="15">
        <v>0.05</v>
      </c>
      <c r="R25" s="15">
        <v>0.06</v>
      </c>
      <c r="S25" s="15">
        <v>0.05</v>
      </c>
      <c r="T25" s="15">
        <v>0.1</v>
      </c>
      <c r="U25" s="15"/>
      <c r="V25" s="15"/>
      <c r="W25" s="15">
        <v>0.09</v>
      </c>
      <c r="X25" s="15">
        <v>0.03</v>
      </c>
      <c r="Y25" s="15">
        <v>0.1</v>
      </c>
      <c r="Z25" s="15">
        <v>0.12</v>
      </c>
      <c r="AA25" s="15">
        <v>7.0000000000000007E-2</v>
      </c>
      <c r="AB25" s="15">
        <v>0.1</v>
      </c>
      <c r="AC25" s="15">
        <v>0.2</v>
      </c>
      <c r="AD25" s="15">
        <v>0.05</v>
      </c>
      <c r="AE25" s="15">
        <v>0.11</v>
      </c>
      <c r="AF25" s="15"/>
      <c r="AG25" s="15">
        <v>0.06</v>
      </c>
      <c r="AH25" s="15">
        <v>0.06</v>
      </c>
      <c r="AI25" s="15"/>
      <c r="AJ25" s="15"/>
      <c r="AK25" s="15">
        <v>0.04</v>
      </c>
      <c r="AL25" s="15"/>
      <c r="AM25" s="15">
        <v>0.02</v>
      </c>
      <c r="AN25" s="15"/>
      <c r="AO25" s="15">
        <v>0.02</v>
      </c>
      <c r="AP25" s="15"/>
      <c r="AQ25" s="15"/>
      <c r="AR25" s="15"/>
      <c r="AS25" s="15"/>
      <c r="AT25" s="15"/>
      <c r="AU25" s="15"/>
    </row>
    <row r="26" spans="1:47" s="63" customFormat="1" ht="0.75" customHeight="1" x14ac:dyDescent="0.25">
      <c r="A26" s="17"/>
      <c r="B26" s="15"/>
      <c r="C26" s="15" t="s">
        <v>119</v>
      </c>
      <c r="D26" s="15">
        <v>0.09</v>
      </c>
      <c r="E26" s="15"/>
      <c r="F26" s="15" t="str">
        <f>""</f>
        <v/>
      </c>
      <c r="G26" s="15">
        <v>0.11</v>
      </c>
      <c r="H26" s="15">
        <v>0.13</v>
      </c>
      <c r="I26" s="15">
        <v>7.0000000000000007E-2</v>
      </c>
      <c r="J26" s="15"/>
      <c r="K26" s="15"/>
      <c r="L26" s="15">
        <v>0.09</v>
      </c>
      <c r="M26" s="15">
        <v>0.1</v>
      </c>
      <c r="N26" s="15">
        <v>0.15</v>
      </c>
      <c r="O26" s="15">
        <v>0.14000000000000001</v>
      </c>
      <c r="P26" s="15">
        <v>0.06</v>
      </c>
      <c r="Q26" s="15">
        <v>0.12</v>
      </c>
      <c r="R26" s="15">
        <v>7.0000000000000007E-2</v>
      </c>
      <c r="S26" s="15">
        <v>0.05</v>
      </c>
      <c r="T26" s="15">
        <v>0.1</v>
      </c>
      <c r="U26" s="15"/>
      <c r="V26" s="15"/>
      <c r="W26" s="15">
        <v>0.04</v>
      </c>
      <c r="X26" s="15">
        <v>0.1</v>
      </c>
      <c r="Y26" s="15">
        <v>0.05</v>
      </c>
      <c r="Z26" s="15">
        <v>0.12</v>
      </c>
      <c r="AA26" s="15">
        <v>0.08</v>
      </c>
      <c r="AB26" s="15">
        <v>7.0000000000000007E-2</v>
      </c>
      <c r="AC26" s="15">
        <v>0.1</v>
      </c>
      <c r="AD26" s="15">
        <v>0.09</v>
      </c>
      <c r="AE26" s="15">
        <v>0.18</v>
      </c>
      <c r="AF26" s="15"/>
      <c r="AG26" s="15">
        <v>0.15</v>
      </c>
      <c r="AH26" s="15">
        <v>0.08</v>
      </c>
      <c r="AI26" s="15"/>
      <c r="AJ26" s="15"/>
      <c r="AK26" s="15">
        <v>0.14000000000000001</v>
      </c>
      <c r="AL26" s="15"/>
      <c r="AM26" s="15">
        <v>0.16</v>
      </c>
      <c r="AN26" s="15"/>
      <c r="AO26" s="15">
        <v>0.08</v>
      </c>
      <c r="AP26" s="15"/>
      <c r="AQ26" s="15"/>
      <c r="AR26" s="15"/>
      <c r="AS26" s="15"/>
      <c r="AT26" s="15"/>
      <c r="AU26" s="15"/>
    </row>
    <row r="27" spans="1:47" s="63" customFormat="1" ht="0.75" customHeight="1" x14ac:dyDescent="0.25">
      <c r="A27" s="17"/>
      <c r="B27" s="15"/>
      <c r="C27" s="15" t="s">
        <v>121</v>
      </c>
      <c r="D27" s="15">
        <v>7.0000000000000007E-2</v>
      </c>
      <c r="E27" s="15"/>
      <c r="F27" s="15">
        <v>0.12</v>
      </c>
      <c r="G27" s="15">
        <v>0.02</v>
      </c>
      <c r="H27" s="15">
        <v>7.0000000000000007E-2</v>
      </c>
      <c r="I27" s="15">
        <v>0.05</v>
      </c>
      <c r="J27" s="15"/>
      <c r="K27" s="15"/>
      <c r="L27" s="15">
        <v>0.03</v>
      </c>
      <c r="M27" s="15">
        <v>0.04</v>
      </c>
      <c r="N27" s="15">
        <v>0.03</v>
      </c>
      <c r="O27" s="15">
        <v>0.06</v>
      </c>
      <c r="P27" s="15">
        <v>0.04</v>
      </c>
      <c r="Q27" s="15">
        <v>0.06</v>
      </c>
      <c r="R27" s="15">
        <v>0.08</v>
      </c>
      <c r="S27" s="15">
        <v>7.0000000000000007E-2</v>
      </c>
      <c r="T27" s="15">
        <v>0.05</v>
      </c>
      <c r="U27" s="15"/>
      <c r="V27" s="15"/>
      <c r="W27" s="15">
        <v>7.0000000000000007E-2</v>
      </c>
      <c r="X27" s="15">
        <v>0.1</v>
      </c>
      <c r="Y27" s="15">
        <v>7.0000000000000007E-2</v>
      </c>
      <c r="Z27" s="15">
        <v>0.12</v>
      </c>
      <c r="AA27" s="15">
        <v>0.08</v>
      </c>
      <c r="AB27" s="15">
        <v>0.09</v>
      </c>
      <c r="AC27" s="15">
        <v>0.1</v>
      </c>
      <c r="AD27" s="15">
        <v>7.0000000000000007E-2</v>
      </c>
      <c r="AE27" s="15">
        <v>7.0000000000000007E-2</v>
      </c>
      <c r="AF27" s="15"/>
      <c r="AG27" s="15">
        <v>0.04</v>
      </c>
      <c r="AH27" s="15">
        <v>0.09</v>
      </c>
      <c r="AI27" s="15"/>
      <c r="AJ27" s="15"/>
      <c r="AK27" s="15">
        <v>0.05</v>
      </c>
      <c r="AL27" s="15"/>
      <c r="AM27" s="15">
        <v>0.02</v>
      </c>
      <c r="AN27" s="15"/>
      <c r="AO27" s="15">
        <v>0.12</v>
      </c>
      <c r="AP27" s="15"/>
      <c r="AQ27" s="15"/>
      <c r="AR27" s="15"/>
      <c r="AS27" s="15"/>
      <c r="AT27" s="15"/>
      <c r="AU27" s="15"/>
    </row>
    <row r="28" spans="1:47" s="63" customFormat="1" ht="0.75" customHeight="1" x14ac:dyDescent="0.25">
      <c r="A28" s="17"/>
      <c r="B28" s="15"/>
      <c r="C28" s="15" t="s">
        <v>120</v>
      </c>
      <c r="D28" s="15">
        <v>0.18</v>
      </c>
      <c r="E28" s="15"/>
      <c r="F28" s="15">
        <v>0.14000000000000001</v>
      </c>
      <c r="G28" s="15">
        <v>0.17</v>
      </c>
      <c r="H28" s="15">
        <v>0.27</v>
      </c>
      <c r="I28" s="15">
        <v>0.16</v>
      </c>
      <c r="J28" s="15"/>
      <c r="K28" s="15"/>
      <c r="L28" s="15">
        <v>0.16</v>
      </c>
      <c r="M28" s="15">
        <v>0.22</v>
      </c>
      <c r="N28" s="15">
        <v>0.18</v>
      </c>
      <c r="O28" s="15">
        <v>0.13</v>
      </c>
      <c r="P28" s="15">
        <v>0.16</v>
      </c>
      <c r="Q28" s="15">
        <v>0.19</v>
      </c>
      <c r="R28" s="15">
        <v>0.16</v>
      </c>
      <c r="S28" s="15">
        <v>0.23</v>
      </c>
      <c r="T28" s="15">
        <v>0.21</v>
      </c>
      <c r="U28" s="15"/>
      <c r="V28" s="15"/>
      <c r="W28" s="15">
        <v>0.18</v>
      </c>
      <c r="X28" s="15">
        <v>0.18</v>
      </c>
      <c r="Y28" s="15">
        <v>0.2</v>
      </c>
      <c r="Z28" s="15">
        <v>0.14000000000000001</v>
      </c>
      <c r="AA28" s="15">
        <v>0.2</v>
      </c>
      <c r="AB28" s="15">
        <v>0.16</v>
      </c>
      <c r="AC28" s="15">
        <v>0.13</v>
      </c>
      <c r="AD28" s="15">
        <v>0.12</v>
      </c>
      <c r="AE28" s="15">
        <v>0.16</v>
      </c>
      <c r="AF28" s="15"/>
      <c r="AG28" s="15">
        <v>0.16</v>
      </c>
      <c r="AH28" s="15">
        <v>0.2</v>
      </c>
      <c r="AI28" s="15"/>
      <c r="AJ28" s="15"/>
      <c r="AK28" s="15">
        <v>0.18</v>
      </c>
      <c r="AL28" s="15"/>
      <c r="AM28" s="15">
        <v>7.0000000000000007E-2</v>
      </c>
      <c r="AN28" s="15"/>
      <c r="AO28" s="15">
        <v>0.17</v>
      </c>
      <c r="AP28" s="15"/>
      <c r="AQ28" s="15"/>
      <c r="AR28" s="15"/>
      <c r="AS28" s="15"/>
      <c r="AT28" s="15"/>
      <c r="AU28" s="15"/>
    </row>
    <row r="29" spans="1:47" s="63" customFormat="1" ht="0.75" customHeight="1" x14ac:dyDescent="0.25">
      <c r="A29" s="17"/>
      <c r="B29" s="15"/>
      <c r="C29" s="15" t="s">
        <v>123</v>
      </c>
      <c r="D29" s="15">
        <v>0.15</v>
      </c>
      <c r="E29" s="15"/>
      <c r="F29" s="15">
        <v>0.02</v>
      </c>
      <c r="G29" s="15">
        <v>0.15</v>
      </c>
      <c r="H29" s="15">
        <v>0.12</v>
      </c>
      <c r="I29" s="15">
        <v>0.11</v>
      </c>
      <c r="J29" s="15"/>
      <c r="K29" s="15"/>
      <c r="L29" s="15">
        <v>0.19</v>
      </c>
      <c r="M29" s="15">
        <v>0.08</v>
      </c>
      <c r="N29" s="15">
        <v>0.16</v>
      </c>
      <c r="O29" s="15">
        <v>0.2</v>
      </c>
      <c r="P29" s="15">
        <v>0.16</v>
      </c>
      <c r="Q29" s="15">
        <v>0.14000000000000001</v>
      </c>
      <c r="R29" s="15">
        <v>0.17</v>
      </c>
      <c r="S29" s="15">
        <v>0.18</v>
      </c>
      <c r="T29" s="15">
        <v>0.17</v>
      </c>
      <c r="U29" s="15"/>
      <c r="V29" s="15"/>
      <c r="W29" s="15">
        <v>0.25</v>
      </c>
      <c r="X29" s="15">
        <v>0.19</v>
      </c>
      <c r="Y29" s="15">
        <v>0.14000000000000001</v>
      </c>
      <c r="Z29" s="15">
        <v>0.19</v>
      </c>
      <c r="AA29" s="15">
        <v>0.12</v>
      </c>
      <c r="AB29" s="15">
        <v>0.13</v>
      </c>
      <c r="AC29" s="15">
        <v>0.1</v>
      </c>
      <c r="AD29" s="15">
        <v>0.21</v>
      </c>
      <c r="AE29" s="15">
        <v>0.09</v>
      </c>
      <c r="AF29" s="15"/>
      <c r="AG29" s="15">
        <v>0.15</v>
      </c>
      <c r="AH29" s="15">
        <v>0.15</v>
      </c>
      <c r="AI29" s="15"/>
      <c r="AJ29" s="15"/>
      <c r="AK29" s="15">
        <v>0.18</v>
      </c>
      <c r="AL29" s="15"/>
      <c r="AM29" s="15">
        <v>7.0000000000000007E-2</v>
      </c>
      <c r="AN29" s="15"/>
      <c r="AO29" s="15">
        <v>0.15</v>
      </c>
      <c r="AP29" s="15"/>
      <c r="AQ29" s="15"/>
      <c r="AR29" s="15"/>
      <c r="AS29" s="15"/>
      <c r="AT29" s="15"/>
      <c r="AU29" s="15"/>
    </row>
    <row r="30" spans="1:47" s="63" customFormat="1" ht="0.75" customHeight="1" x14ac:dyDescent="0.25">
      <c r="A30" s="17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</row>
    <row r="31" spans="1:47" s="63" customFormat="1" ht="0.75" customHeight="1" x14ac:dyDescent="0.25">
      <c r="A31" s="17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</row>
    <row r="32" spans="1:47" s="63" customFormat="1" ht="0.75" customHeight="1" x14ac:dyDescent="0.25">
      <c r="A32" s="18">
        <v>41030</v>
      </c>
      <c r="B32" s="15" t="s">
        <v>117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</row>
    <row r="33" spans="1:47" s="63" customFormat="1" ht="0.75" customHeight="1" x14ac:dyDescent="0.25">
      <c r="A33" s="17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</row>
    <row r="34" spans="1:47" s="63" customFormat="1" ht="0.75" customHeight="1" x14ac:dyDescent="0.25">
      <c r="A34" s="17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</row>
    <row r="35" spans="1:47" s="63" customFormat="1" ht="0.75" customHeight="1" x14ac:dyDescent="0.25">
      <c r="A35" s="17"/>
      <c r="B35" s="15"/>
      <c r="C35" s="15"/>
      <c r="D35" s="15" t="s">
        <v>1</v>
      </c>
      <c r="E35" s="15" t="s">
        <v>2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 t="s">
        <v>52</v>
      </c>
      <c r="AS35" s="15"/>
      <c r="AT35" s="15"/>
      <c r="AU35" s="15"/>
    </row>
    <row r="36" spans="1:47" s="63" customFormat="1" ht="0.75" customHeight="1" x14ac:dyDescent="0.25">
      <c r="A36" s="17"/>
      <c r="B36" s="15" t="s">
        <v>42</v>
      </c>
      <c r="C36" s="15"/>
      <c r="D36" s="15"/>
      <c r="E36" s="15" t="s">
        <v>3</v>
      </c>
      <c r="F36" s="15" t="s">
        <v>4</v>
      </c>
      <c r="G36" s="15" t="s">
        <v>5</v>
      </c>
      <c r="H36" s="15" t="s">
        <v>6</v>
      </c>
      <c r="I36" s="15" t="s">
        <v>7</v>
      </c>
      <c r="J36" s="15" t="s">
        <v>8</v>
      </c>
      <c r="K36" s="15" t="s">
        <v>9</v>
      </c>
      <c r="L36" s="15" t="s">
        <v>10</v>
      </c>
      <c r="M36" s="15" t="s">
        <v>11</v>
      </c>
      <c r="N36" s="15" t="s">
        <v>12</v>
      </c>
      <c r="O36" s="15" t="s">
        <v>13</v>
      </c>
      <c r="P36" s="15" t="s">
        <v>14</v>
      </c>
      <c r="Q36" s="15" t="s">
        <v>15</v>
      </c>
      <c r="R36" s="15" t="s">
        <v>16</v>
      </c>
      <c r="S36" s="15" t="s">
        <v>17</v>
      </c>
      <c r="T36" s="15" t="s">
        <v>18</v>
      </c>
      <c r="U36" s="15" t="s">
        <v>19</v>
      </c>
      <c r="V36" s="15" t="s">
        <v>20</v>
      </c>
      <c r="W36" s="15" t="s">
        <v>21</v>
      </c>
      <c r="X36" s="15" t="s">
        <v>22</v>
      </c>
      <c r="Y36" s="15" t="s">
        <v>23</v>
      </c>
      <c r="Z36" s="15" t="s">
        <v>24</v>
      </c>
      <c r="AA36" s="15" t="s">
        <v>25</v>
      </c>
      <c r="AB36" s="15" t="s">
        <v>26</v>
      </c>
      <c r="AC36" s="15" t="s">
        <v>27</v>
      </c>
      <c r="AD36" s="15" t="s">
        <v>28</v>
      </c>
      <c r="AE36" s="15" t="s">
        <v>29</v>
      </c>
      <c r="AF36" s="15" t="s">
        <v>30</v>
      </c>
      <c r="AG36" s="15" t="s">
        <v>31</v>
      </c>
      <c r="AH36" s="15" t="s">
        <v>32</v>
      </c>
      <c r="AI36" s="15" t="s">
        <v>33</v>
      </c>
      <c r="AJ36" s="15" t="s">
        <v>34</v>
      </c>
      <c r="AK36" s="15" t="s">
        <v>35</v>
      </c>
      <c r="AL36" s="15" t="s">
        <v>36</v>
      </c>
      <c r="AM36" s="15" t="s">
        <v>37</v>
      </c>
      <c r="AN36" s="15" t="s">
        <v>38</v>
      </c>
      <c r="AO36" s="15" t="s">
        <v>39</v>
      </c>
      <c r="AP36" s="15" t="s">
        <v>40</v>
      </c>
      <c r="AQ36" s="15" t="s">
        <v>41</v>
      </c>
      <c r="AR36" s="15" t="s">
        <v>53</v>
      </c>
      <c r="AS36" s="15" t="s">
        <v>54</v>
      </c>
      <c r="AT36" s="15" t="s">
        <v>55</v>
      </c>
      <c r="AU36" s="15"/>
    </row>
    <row r="37" spans="1:47" s="63" customFormat="1" ht="0.75" customHeight="1" x14ac:dyDescent="0.25">
      <c r="A37" s="17"/>
      <c r="B37" s="15"/>
      <c r="C37" s="15" t="s">
        <v>43</v>
      </c>
      <c r="D37" s="15">
        <v>2839</v>
      </c>
      <c r="E37" s="15">
        <v>22</v>
      </c>
      <c r="F37" s="15">
        <v>47</v>
      </c>
      <c r="G37" s="15">
        <v>39</v>
      </c>
      <c r="H37" s="15">
        <v>106</v>
      </c>
      <c r="I37" s="15">
        <v>49</v>
      </c>
      <c r="J37" s="15">
        <v>30</v>
      </c>
      <c r="K37" s="15">
        <v>34</v>
      </c>
      <c r="L37" s="15">
        <v>77</v>
      </c>
      <c r="M37" s="15">
        <v>44</v>
      </c>
      <c r="N37" s="15">
        <v>92</v>
      </c>
      <c r="O37" s="15">
        <v>59</v>
      </c>
      <c r="P37" s="15">
        <v>68</v>
      </c>
      <c r="Q37" s="15">
        <v>102</v>
      </c>
      <c r="R37" s="15">
        <v>96</v>
      </c>
      <c r="S37" s="15">
        <v>48</v>
      </c>
      <c r="T37" s="15">
        <v>159</v>
      </c>
      <c r="U37" s="15">
        <v>42</v>
      </c>
      <c r="V37" s="15">
        <v>24</v>
      </c>
      <c r="W37" s="15">
        <v>44</v>
      </c>
      <c r="X37" s="15">
        <v>97</v>
      </c>
      <c r="Y37" s="15">
        <v>57</v>
      </c>
      <c r="Z37" s="15">
        <v>45</v>
      </c>
      <c r="AA37" s="15">
        <v>89</v>
      </c>
      <c r="AB37" s="15">
        <v>86</v>
      </c>
      <c r="AC37" s="15">
        <v>30</v>
      </c>
      <c r="AD37" s="15">
        <v>54</v>
      </c>
      <c r="AE37" s="15">
        <v>45</v>
      </c>
      <c r="AF37" s="15">
        <v>21</v>
      </c>
      <c r="AG37" s="15">
        <v>54</v>
      </c>
      <c r="AH37" s="15">
        <v>183</v>
      </c>
      <c r="AI37" s="15">
        <v>44</v>
      </c>
      <c r="AJ37" s="15">
        <v>18</v>
      </c>
      <c r="AK37" s="15">
        <v>46</v>
      </c>
      <c r="AL37" s="15">
        <v>17</v>
      </c>
      <c r="AM37" s="15">
        <v>50</v>
      </c>
      <c r="AN37" s="15">
        <v>41</v>
      </c>
      <c r="AO37" s="15">
        <v>65</v>
      </c>
      <c r="AP37" s="15">
        <v>15</v>
      </c>
      <c r="AQ37" s="15">
        <v>13</v>
      </c>
      <c r="AR37" s="15">
        <v>927</v>
      </c>
      <c r="AS37" s="15">
        <v>1421</v>
      </c>
      <c r="AT37" s="15">
        <v>491</v>
      </c>
      <c r="AU37" s="15"/>
    </row>
    <row r="38" spans="1:47" s="63" customFormat="1" ht="0.75" customHeight="1" x14ac:dyDescent="0.25">
      <c r="A38" s="1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</row>
    <row r="39" spans="1:47" s="63" customFormat="1" ht="0.75" customHeight="1" x14ac:dyDescent="0.25">
      <c r="A39" s="17"/>
      <c r="B39" s="15"/>
      <c r="C39" s="15" t="s">
        <v>44</v>
      </c>
      <c r="D39" s="15">
        <v>2838</v>
      </c>
      <c r="E39" s="15">
        <v>26</v>
      </c>
      <c r="F39" s="15">
        <v>46</v>
      </c>
      <c r="G39" s="15">
        <v>46</v>
      </c>
      <c r="H39" s="15">
        <v>102</v>
      </c>
      <c r="I39" s="15">
        <v>51</v>
      </c>
      <c r="J39" s="15">
        <v>35</v>
      </c>
      <c r="K39" s="15">
        <v>40</v>
      </c>
      <c r="L39" s="15">
        <v>69</v>
      </c>
      <c r="M39" s="15">
        <v>46</v>
      </c>
      <c r="N39" s="15">
        <v>89</v>
      </c>
      <c r="O39" s="15">
        <v>61</v>
      </c>
      <c r="P39" s="15">
        <v>80</v>
      </c>
      <c r="Q39" s="15">
        <v>81</v>
      </c>
      <c r="R39" s="15">
        <v>92</v>
      </c>
      <c r="S39" s="15">
        <v>57</v>
      </c>
      <c r="T39" s="15">
        <v>165</v>
      </c>
      <c r="U39" s="15">
        <v>33</v>
      </c>
      <c r="V39" s="15">
        <v>27</v>
      </c>
      <c r="W39" s="15">
        <v>52</v>
      </c>
      <c r="X39" s="15">
        <v>110</v>
      </c>
      <c r="Y39" s="15">
        <v>51</v>
      </c>
      <c r="Z39" s="15">
        <v>54</v>
      </c>
      <c r="AA39" s="15">
        <v>83</v>
      </c>
      <c r="AB39" s="15">
        <v>67</v>
      </c>
      <c r="AC39" s="15">
        <v>52</v>
      </c>
      <c r="AD39" s="15">
        <v>49</v>
      </c>
      <c r="AE39" s="15">
        <v>44</v>
      </c>
      <c r="AF39" s="15">
        <v>24</v>
      </c>
      <c r="AG39" s="15">
        <v>52</v>
      </c>
      <c r="AH39" s="15">
        <v>165</v>
      </c>
      <c r="AI39" s="15">
        <v>36</v>
      </c>
      <c r="AJ39" s="15">
        <v>21</v>
      </c>
      <c r="AK39" s="15">
        <v>48</v>
      </c>
      <c r="AL39" s="15">
        <v>29</v>
      </c>
      <c r="AM39" s="15">
        <v>49</v>
      </c>
      <c r="AN39" s="15">
        <v>48</v>
      </c>
      <c r="AO39" s="15">
        <v>68</v>
      </c>
      <c r="AP39" s="15">
        <v>18</v>
      </c>
      <c r="AQ39" s="15">
        <v>15</v>
      </c>
      <c r="AR39" s="15">
        <v>916</v>
      </c>
      <c r="AS39" s="15">
        <v>1453</v>
      </c>
      <c r="AT39" s="15">
        <v>469</v>
      </c>
      <c r="AU39" s="15"/>
    </row>
    <row r="40" spans="1:47" s="63" customFormat="1" ht="0.75" customHeight="1" x14ac:dyDescent="0.25">
      <c r="A40" s="17"/>
      <c r="B40" s="15" t="s">
        <v>118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</row>
    <row r="41" spans="1:47" s="63" customFormat="1" ht="0.75" customHeight="1" x14ac:dyDescent="0.25">
      <c r="A41" s="17"/>
      <c r="B41" s="15"/>
      <c r="C41" s="15" t="s">
        <v>60</v>
      </c>
      <c r="D41" s="15">
        <v>0.46</v>
      </c>
      <c r="E41" s="15"/>
      <c r="F41" s="15"/>
      <c r="G41" s="15"/>
      <c r="H41" s="15">
        <v>0.47</v>
      </c>
      <c r="I41" s="15">
        <v>0.37</v>
      </c>
      <c r="J41" s="15"/>
      <c r="K41" s="15"/>
      <c r="L41" s="15">
        <v>0.45</v>
      </c>
      <c r="M41" s="15"/>
      <c r="N41" s="15">
        <v>0.52</v>
      </c>
      <c r="O41" s="15">
        <v>0.44</v>
      </c>
      <c r="P41" s="15">
        <v>0.5</v>
      </c>
      <c r="Q41" s="15">
        <v>0.47</v>
      </c>
      <c r="R41" s="15">
        <v>0.46</v>
      </c>
      <c r="S41" s="15">
        <v>0.63</v>
      </c>
      <c r="T41" s="15">
        <v>0.52</v>
      </c>
      <c r="U41" s="15"/>
      <c r="V41" s="15"/>
      <c r="W41" s="15">
        <v>0.55000000000000004</v>
      </c>
      <c r="X41" s="15">
        <v>0.45</v>
      </c>
      <c r="Y41" s="15">
        <v>0.37</v>
      </c>
      <c r="Z41" s="15">
        <v>0.38</v>
      </c>
      <c r="AA41" s="15">
        <v>0.47</v>
      </c>
      <c r="AB41" s="15">
        <v>0.43</v>
      </c>
      <c r="AC41" s="15">
        <v>0.27</v>
      </c>
      <c r="AD41" s="15">
        <v>0.56000000000000005</v>
      </c>
      <c r="AE41" s="15"/>
      <c r="AF41" s="15"/>
      <c r="AG41" s="15">
        <v>0.39</v>
      </c>
      <c r="AH41" s="15">
        <v>0.51</v>
      </c>
      <c r="AI41" s="15"/>
      <c r="AJ41" s="15"/>
      <c r="AK41" s="15"/>
      <c r="AL41" s="15"/>
      <c r="AM41" s="15">
        <v>0.54</v>
      </c>
      <c r="AN41" s="15"/>
      <c r="AO41" s="15">
        <v>0.41</v>
      </c>
      <c r="AP41" s="15"/>
      <c r="AQ41" s="15"/>
      <c r="AR41" s="15">
        <v>0.47</v>
      </c>
      <c r="AS41" s="15">
        <v>0.47</v>
      </c>
      <c r="AT41" s="15">
        <v>0.43</v>
      </c>
      <c r="AU41" s="15"/>
    </row>
    <row r="42" spans="1:47" s="63" customFormat="1" ht="0.75" customHeight="1" x14ac:dyDescent="0.25">
      <c r="A42" s="17"/>
      <c r="B42" s="15"/>
      <c r="C42" s="15" t="s">
        <v>122</v>
      </c>
      <c r="D42" s="15">
        <v>7.0000000000000007E-2</v>
      </c>
      <c r="E42" s="15"/>
      <c r="F42" s="15"/>
      <c r="G42" s="15"/>
      <c r="H42" s="15">
        <v>0.09</v>
      </c>
      <c r="I42" s="15">
        <v>0.06</v>
      </c>
      <c r="J42" s="15"/>
      <c r="K42" s="15"/>
      <c r="L42" s="15">
        <v>0.06</v>
      </c>
      <c r="M42" s="15"/>
      <c r="N42" s="15">
        <v>7.0000000000000007E-2</v>
      </c>
      <c r="O42" s="15">
        <v>0.08</v>
      </c>
      <c r="P42" s="15">
        <v>0.09</v>
      </c>
      <c r="Q42" s="15">
        <v>0.05</v>
      </c>
      <c r="R42" s="15">
        <v>0.03</v>
      </c>
      <c r="S42" s="15">
        <v>0.04</v>
      </c>
      <c r="T42" s="15">
        <v>0.06</v>
      </c>
      <c r="U42" s="15"/>
      <c r="V42" s="15"/>
      <c r="W42" s="15">
        <v>0.05</v>
      </c>
      <c r="X42" s="15">
        <v>0.06</v>
      </c>
      <c r="Y42" s="15">
        <v>0.11</v>
      </c>
      <c r="Z42" s="15">
        <v>0.2</v>
      </c>
      <c r="AA42" s="15">
        <v>0.03</v>
      </c>
      <c r="AB42" s="15">
        <v>7.0000000000000007E-2</v>
      </c>
      <c r="AC42" s="15">
        <v>0.1</v>
      </c>
      <c r="AD42" s="15">
        <v>0.04</v>
      </c>
      <c r="AE42" s="15"/>
      <c r="AF42" s="15"/>
      <c r="AG42" s="15">
        <v>0.06</v>
      </c>
      <c r="AH42" s="15">
        <v>0.05</v>
      </c>
      <c r="AI42" s="15"/>
      <c r="AJ42" s="15"/>
      <c r="AK42" s="15"/>
      <c r="AL42" s="15"/>
      <c r="AM42" s="15">
        <v>0.02</v>
      </c>
      <c r="AN42" s="15"/>
      <c r="AO42" s="15">
        <v>0.03</v>
      </c>
      <c r="AP42" s="15"/>
      <c r="AQ42" s="15"/>
      <c r="AR42" s="15">
        <v>0.06</v>
      </c>
      <c r="AS42" s="15">
        <v>0.08</v>
      </c>
      <c r="AT42" s="15">
        <v>7.0000000000000007E-2</v>
      </c>
      <c r="AU42" s="15"/>
    </row>
    <row r="43" spans="1:47" s="63" customFormat="1" ht="0.75" customHeight="1" x14ac:dyDescent="0.25">
      <c r="A43" s="17"/>
      <c r="B43" s="15"/>
      <c r="C43" s="15" t="s">
        <v>119</v>
      </c>
      <c r="D43" s="15">
        <v>0.09</v>
      </c>
      <c r="E43" s="15"/>
      <c r="F43" s="15"/>
      <c r="G43" s="15"/>
      <c r="H43" s="15">
        <v>0.11</v>
      </c>
      <c r="I43" s="15">
        <v>0.08</v>
      </c>
      <c r="J43" s="15"/>
      <c r="K43" s="15"/>
      <c r="L43" s="15">
        <v>0.1</v>
      </c>
      <c r="M43" s="15"/>
      <c r="N43" s="15">
        <v>0.17</v>
      </c>
      <c r="O43" s="15">
        <v>0.08</v>
      </c>
      <c r="P43" s="15">
        <v>0.12</v>
      </c>
      <c r="Q43" s="15">
        <v>0.13</v>
      </c>
      <c r="R43" s="15">
        <v>0.15</v>
      </c>
      <c r="S43" s="15">
        <v>0.1</v>
      </c>
      <c r="T43" s="15">
        <v>0.11</v>
      </c>
      <c r="U43" s="15"/>
      <c r="V43" s="15"/>
      <c r="W43" s="15">
        <v>0.09</v>
      </c>
      <c r="X43" s="15">
        <v>7.0000000000000007E-2</v>
      </c>
      <c r="Y43" s="15">
        <v>0.09</v>
      </c>
      <c r="Z43" s="15">
        <v>0.11</v>
      </c>
      <c r="AA43" s="15">
        <v>0.09</v>
      </c>
      <c r="AB43" s="15">
        <v>0.08</v>
      </c>
      <c r="AC43" s="15">
        <v>7.0000000000000007E-2</v>
      </c>
      <c r="AD43" s="15">
        <v>0.06</v>
      </c>
      <c r="AE43" s="15"/>
      <c r="AF43" s="15"/>
      <c r="AG43" s="15">
        <v>0.11</v>
      </c>
      <c r="AH43" s="15">
        <v>7.0000000000000007E-2</v>
      </c>
      <c r="AI43" s="15"/>
      <c r="AJ43" s="15"/>
      <c r="AK43" s="15"/>
      <c r="AL43" s="15"/>
      <c r="AM43" s="15">
        <v>0.12</v>
      </c>
      <c r="AN43" s="15"/>
      <c r="AO43" s="15">
        <v>0.11</v>
      </c>
      <c r="AP43" s="15"/>
      <c r="AQ43" s="15"/>
      <c r="AR43" s="15">
        <v>0.1</v>
      </c>
      <c r="AS43" s="15">
        <v>0.09</v>
      </c>
      <c r="AT43" s="15">
        <v>0.09</v>
      </c>
      <c r="AU43" s="15"/>
    </row>
    <row r="44" spans="1:47" s="63" customFormat="1" ht="0.75" customHeight="1" x14ac:dyDescent="0.25">
      <c r="A44" s="17"/>
      <c r="B44" s="15"/>
      <c r="C44" s="15" t="s">
        <v>121</v>
      </c>
      <c r="D44" s="15">
        <v>0.06</v>
      </c>
      <c r="E44" s="15"/>
      <c r="F44" s="15"/>
      <c r="G44" s="15"/>
      <c r="H44" s="15">
        <v>7.0000000000000007E-2</v>
      </c>
      <c r="I44" s="15">
        <v>0.14000000000000001</v>
      </c>
      <c r="J44" s="15"/>
      <c r="K44" s="15"/>
      <c r="L44" s="15">
        <v>0.09</v>
      </c>
      <c r="M44" s="15"/>
      <c r="N44" s="15">
        <v>7.0000000000000007E-2</v>
      </c>
      <c r="O44" s="15">
        <v>0.03</v>
      </c>
      <c r="P44" s="15">
        <v>0.06</v>
      </c>
      <c r="Q44" s="15">
        <v>0.08</v>
      </c>
      <c r="R44" s="15">
        <v>0.06</v>
      </c>
      <c r="S44" s="15">
        <v>0.04</v>
      </c>
      <c r="T44" s="15">
        <v>0.06</v>
      </c>
      <c r="U44" s="15"/>
      <c r="V44" s="15"/>
      <c r="W44" s="15">
        <v>0.02</v>
      </c>
      <c r="X44" s="15">
        <v>0.06</v>
      </c>
      <c r="Y44" s="15">
        <v>0.05</v>
      </c>
      <c r="Z44" s="15">
        <v>0.04</v>
      </c>
      <c r="AA44" s="15">
        <v>7.0000000000000007E-2</v>
      </c>
      <c r="AB44" s="15">
        <v>7.0000000000000007E-2</v>
      </c>
      <c r="AC44" s="15">
        <v>0.1</v>
      </c>
      <c r="AD44" s="15">
        <v>0.04</v>
      </c>
      <c r="AE44" s="15"/>
      <c r="AF44" s="15"/>
      <c r="AG44" s="15">
        <v>7.0000000000000007E-2</v>
      </c>
      <c r="AH44" s="15">
        <v>7.0000000000000007E-2</v>
      </c>
      <c r="AI44" s="15"/>
      <c r="AJ44" s="15"/>
      <c r="AK44" s="15"/>
      <c r="AL44" s="15"/>
      <c r="AM44" s="15">
        <v>0.04</v>
      </c>
      <c r="AN44" s="15"/>
      <c r="AO44" s="15">
        <v>0.06</v>
      </c>
      <c r="AP44" s="15"/>
      <c r="AQ44" s="15"/>
      <c r="AR44" s="15">
        <v>0.06</v>
      </c>
      <c r="AS44" s="15">
        <v>0.06</v>
      </c>
      <c r="AT44" s="15">
        <v>0.06</v>
      </c>
      <c r="AU44" s="15"/>
    </row>
    <row r="45" spans="1:47" s="63" customFormat="1" ht="0.75" customHeight="1" x14ac:dyDescent="0.25">
      <c r="A45" s="17"/>
      <c r="B45" s="15"/>
      <c r="C45" s="15" t="s">
        <v>120</v>
      </c>
      <c r="D45" s="15">
        <v>0.16</v>
      </c>
      <c r="E45" s="15"/>
      <c r="F45" s="15"/>
      <c r="G45" s="15"/>
      <c r="H45" s="15">
        <v>0.13</v>
      </c>
      <c r="I45" s="15">
        <v>0.22</v>
      </c>
      <c r="J45" s="15"/>
      <c r="K45" s="15"/>
      <c r="L45" s="15">
        <v>0.16</v>
      </c>
      <c r="M45" s="15"/>
      <c r="N45" s="15">
        <v>0.11</v>
      </c>
      <c r="O45" s="15">
        <v>0.17</v>
      </c>
      <c r="P45" s="15">
        <v>0.15</v>
      </c>
      <c r="Q45" s="15">
        <v>0.1</v>
      </c>
      <c r="R45" s="15">
        <v>0.12</v>
      </c>
      <c r="S45" s="15">
        <v>0.1</v>
      </c>
      <c r="T45" s="15">
        <v>0.09</v>
      </c>
      <c r="U45" s="15"/>
      <c r="V45" s="15"/>
      <c r="W45" s="15">
        <v>0.16</v>
      </c>
      <c r="X45" s="15">
        <v>0.18</v>
      </c>
      <c r="Y45" s="15">
        <v>0.25</v>
      </c>
      <c r="Z45" s="15">
        <v>0.16</v>
      </c>
      <c r="AA45" s="15">
        <v>0.17</v>
      </c>
      <c r="AB45" s="15">
        <v>0.21</v>
      </c>
      <c r="AC45" s="15">
        <v>0.27</v>
      </c>
      <c r="AD45" s="15">
        <v>0.15</v>
      </c>
      <c r="AE45" s="15"/>
      <c r="AF45" s="15"/>
      <c r="AG45" s="15">
        <v>0.17</v>
      </c>
      <c r="AH45" s="15">
        <v>0.17</v>
      </c>
      <c r="AI45" s="15"/>
      <c r="AJ45" s="15"/>
      <c r="AK45" s="15"/>
      <c r="AL45" s="15"/>
      <c r="AM45" s="15">
        <v>0.16</v>
      </c>
      <c r="AN45" s="15"/>
      <c r="AO45" s="15">
        <v>0.25</v>
      </c>
      <c r="AP45" s="15"/>
      <c r="AQ45" s="15"/>
      <c r="AR45" s="15">
        <v>0.17</v>
      </c>
      <c r="AS45" s="15">
        <v>0.15</v>
      </c>
      <c r="AT45" s="15">
        <v>0.19</v>
      </c>
      <c r="AU45" s="15"/>
    </row>
    <row r="46" spans="1:47" s="63" customFormat="1" ht="0.75" customHeight="1" x14ac:dyDescent="0.25">
      <c r="A46" s="17"/>
      <c r="B46" s="15"/>
      <c r="C46" s="15" t="s">
        <v>123</v>
      </c>
      <c r="D46" s="15">
        <v>0.15</v>
      </c>
      <c r="E46" s="15"/>
      <c r="F46" s="15"/>
      <c r="G46" s="15"/>
      <c r="H46" s="15">
        <v>0.12</v>
      </c>
      <c r="I46" s="15">
        <v>0.12</v>
      </c>
      <c r="J46" s="15"/>
      <c r="K46" s="15"/>
      <c r="L46" s="15">
        <v>0.13</v>
      </c>
      <c r="M46" s="15"/>
      <c r="N46" s="15">
        <v>7.0000000000000007E-2</v>
      </c>
      <c r="O46" s="15">
        <v>0.19</v>
      </c>
      <c r="P46" s="15">
        <v>0.09</v>
      </c>
      <c r="Q46" s="15">
        <v>0.18</v>
      </c>
      <c r="R46" s="15">
        <v>0.18</v>
      </c>
      <c r="S46" s="15">
        <v>0.08</v>
      </c>
      <c r="T46" s="15">
        <v>0.16</v>
      </c>
      <c r="U46" s="15"/>
      <c r="V46" s="15"/>
      <c r="W46" s="15">
        <v>0.14000000000000001</v>
      </c>
      <c r="X46" s="15">
        <v>0.18</v>
      </c>
      <c r="Y46" s="15">
        <v>0.14000000000000001</v>
      </c>
      <c r="Z46" s="15">
        <v>0.11</v>
      </c>
      <c r="AA46" s="15">
        <v>0.17</v>
      </c>
      <c r="AB46" s="15">
        <v>0.14000000000000001</v>
      </c>
      <c r="AC46" s="15">
        <v>0.2</v>
      </c>
      <c r="AD46" s="15">
        <v>0.17</v>
      </c>
      <c r="AE46" s="15"/>
      <c r="AF46" s="15"/>
      <c r="AG46" s="15">
        <v>0.2</v>
      </c>
      <c r="AH46" s="15">
        <v>0.12</v>
      </c>
      <c r="AI46" s="15"/>
      <c r="AJ46" s="15"/>
      <c r="AK46" s="15"/>
      <c r="AL46" s="15"/>
      <c r="AM46" s="15">
        <v>0.12</v>
      </c>
      <c r="AN46" s="15"/>
      <c r="AO46" s="15">
        <v>0.14000000000000001</v>
      </c>
      <c r="AP46" s="15"/>
      <c r="AQ46" s="15"/>
      <c r="AR46" s="15">
        <v>0.15</v>
      </c>
      <c r="AS46" s="15">
        <v>0.15</v>
      </c>
      <c r="AT46" s="15">
        <v>0.15</v>
      </c>
      <c r="AU46" s="15"/>
    </row>
    <row r="47" spans="1:47" s="61" customFormat="1" ht="0.75" customHeight="1" x14ac:dyDescent="0.25">
      <c r="A47" s="17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</row>
    <row r="48" spans="1:47" ht="0.75" customHeight="1" x14ac:dyDescent="0.25">
      <c r="A48" s="18">
        <v>40940</v>
      </c>
      <c r="B48" s="15" t="s">
        <v>117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43" ht="0.75" customHeight="1" x14ac:dyDescent="0.25">
      <c r="A49" s="17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43" ht="0.75" customHeight="1" x14ac:dyDescent="0.25">
      <c r="A50" s="17"/>
      <c r="B50" s="15"/>
      <c r="C50" s="15"/>
      <c r="D50" s="15" t="s">
        <v>1</v>
      </c>
      <c r="E50" s="15" t="s">
        <v>2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43" ht="0.75" customHeight="1" x14ac:dyDescent="0.25">
      <c r="A51" s="17"/>
      <c r="B51" s="15"/>
      <c r="C51" s="15"/>
      <c r="D51" s="15"/>
      <c r="E51" s="15" t="s">
        <v>3</v>
      </c>
      <c r="F51" s="15" t="s">
        <v>4</v>
      </c>
      <c r="G51" s="15" t="s">
        <v>5</v>
      </c>
      <c r="H51" s="15" t="s">
        <v>6</v>
      </c>
      <c r="I51" s="15" t="s">
        <v>7</v>
      </c>
      <c r="J51" s="15" t="s">
        <v>8</v>
      </c>
      <c r="K51" s="15" t="s">
        <v>9</v>
      </c>
      <c r="L51" s="15" t="s">
        <v>10</v>
      </c>
      <c r="M51" s="15" t="s">
        <v>11</v>
      </c>
      <c r="N51" s="15" t="s">
        <v>12</v>
      </c>
      <c r="O51" s="15" t="s">
        <v>13</v>
      </c>
      <c r="P51" s="15" t="s">
        <v>14</v>
      </c>
      <c r="Q51" s="15" t="s">
        <v>15</v>
      </c>
      <c r="R51" s="15" t="s">
        <v>16</v>
      </c>
      <c r="S51" s="15" t="s">
        <v>17</v>
      </c>
      <c r="T51" s="15" t="s">
        <v>18</v>
      </c>
      <c r="U51" s="15" t="s">
        <v>19</v>
      </c>
      <c r="V51" s="15" t="s">
        <v>20</v>
      </c>
      <c r="W51" s="15" t="s">
        <v>21</v>
      </c>
      <c r="X51" s="15" t="s">
        <v>22</v>
      </c>
      <c r="Y51" s="15" t="s">
        <v>23</v>
      </c>
      <c r="Z51" s="15" t="s">
        <v>24</v>
      </c>
      <c r="AA51" s="15" t="s">
        <v>25</v>
      </c>
      <c r="AB51" s="15" t="s">
        <v>26</v>
      </c>
      <c r="AC51" s="15" t="s">
        <v>27</v>
      </c>
      <c r="AD51" s="15" t="s">
        <v>28</v>
      </c>
      <c r="AE51" s="15" t="s">
        <v>29</v>
      </c>
      <c r="AF51" s="15" t="s">
        <v>30</v>
      </c>
      <c r="AG51" s="15" t="s">
        <v>31</v>
      </c>
      <c r="AH51" s="15" t="s">
        <v>32</v>
      </c>
      <c r="AI51" s="15" t="s">
        <v>33</v>
      </c>
      <c r="AJ51" s="15" t="s">
        <v>34</v>
      </c>
      <c r="AK51" s="15" t="s">
        <v>35</v>
      </c>
      <c r="AL51" s="15" t="s">
        <v>36</v>
      </c>
      <c r="AM51" s="15" t="s">
        <v>37</v>
      </c>
      <c r="AN51" s="15" t="s">
        <v>38</v>
      </c>
      <c r="AO51" s="15" t="s">
        <v>39</v>
      </c>
      <c r="AP51" s="15" t="s">
        <v>40</v>
      </c>
      <c r="AQ51" s="15" t="s">
        <v>41</v>
      </c>
    </row>
    <row r="52" spans="1:43" ht="0.75" customHeight="1" x14ac:dyDescent="0.25">
      <c r="A52" s="17"/>
      <c r="B52" s="15" t="s">
        <v>42</v>
      </c>
      <c r="C52" s="15" t="s">
        <v>43</v>
      </c>
      <c r="D52" s="15">
        <v>2503</v>
      </c>
      <c r="E52" s="15">
        <v>24</v>
      </c>
      <c r="F52" s="15">
        <v>51</v>
      </c>
      <c r="G52" s="15">
        <v>46</v>
      </c>
      <c r="H52" s="15">
        <v>114</v>
      </c>
      <c r="I52" s="15">
        <v>56</v>
      </c>
      <c r="J52" s="15">
        <v>34</v>
      </c>
      <c r="K52" s="15">
        <v>33</v>
      </c>
      <c r="L52" s="15">
        <v>95</v>
      </c>
      <c r="M52" s="15">
        <v>50</v>
      </c>
      <c r="N52" s="15">
        <v>87</v>
      </c>
      <c r="O52" s="15">
        <v>69</v>
      </c>
      <c r="P52" s="15">
        <v>83</v>
      </c>
      <c r="Q52" s="15">
        <v>107</v>
      </c>
      <c r="R52" s="15">
        <v>89</v>
      </c>
      <c r="S52" s="15">
        <v>56</v>
      </c>
      <c r="T52" s="15">
        <v>168</v>
      </c>
      <c r="U52" s="15">
        <v>49</v>
      </c>
      <c r="V52" s="15">
        <v>27</v>
      </c>
      <c r="W52" s="15">
        <v>55</v>
      </c>
      <c r="X52" s="15">
        <v>111</v>
      </c>
      <c r="Y52" s="15">
        <v>59</v>
      </c>
      <c r="Z52" s="15">
        <v>43</v>
      </c>
      <c r="AA52" s="15">
        <v>100</v>
      </c>
      <c r="AB52" s="15">
        <v>103</v>
      </c>
      <c r="AC52" s="15">
        <v>30</v>
      </c>
      <c r="AD52" s="15">
        <v>58</v>
      </c>
      <c r="AE52" s="15">
        <v>55</v>
      </c>
      <c r="AF52" s="15">
        <v>23</v>
      </c>
      <c r="AG52" s="15">
        <v>67</v>
      </c>
      <c r="AH52" s="15">
        <v>217</v>
      </c>
      <c r="AI52" s="15">
        <v>46</v>
      </c>
      <c r="AJ52" s="15">
        <v>25</v>
      </c>
      <c r="AK52" s="15">
        <v>56</v>
      </c>
      <c r="AL52" s="15">
        <v>17</v>
      </c>
      <c r="AM52" s="15">
        <v>58</v>
      </c>
      <c r="AN52" s="15">
        <v>40</v>
      </c>
      <c r="AO52" s="15">
        <v>66</v>
      </c>
      <c r="AP52" s="15">
        <v>15</v>
      </c>
      <c r="AQ52" s="15">
        <v>21</v>
      </c>
    </row>
    <row r="53" spans="1:43" ht="0.75" customHeight="1" x14ac:dyDescent="0.25">
      <c r="A53" s="17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43" ht="0.75" customHeight="1" x14ac:dyDescent="0.25">
      <c r="A54" s="17"/>
      <c r="B54" s="15"/>
      <c r="C54" s="15" t="s">
        <v>44</v>
      </c>
      <c r="D54" s="15">
        <v>2526</v>
      </c>
      <c r="E54" s="15">
        <v>28</v>
      </c>
      <c r="F54" s="15">
        <v>48</v>
      </c>
      <c r="G54" s="15">
        <v>55</v>
      </c>
      <c r="H54" s="15">
        <v>107</v>
      </c>
      <c r="I54" s="15">
        <v>58</v>
      </c>
      <c r="J54" s="15">
        <v>39</v>
      </c>
      <c r="K54" s="15">
        <v>40</v>
      </c>
      <c r="L54" s="15">
        <v>89</v>
      </c>
      <c r="M54" s="15">
        <v>52</v>
      </c>
      <c r="N54" s="15">
        <v>82</v>
      </c>
      <c r="O54" s="15">
        <v>72</v>
      </c>
      <c r="P54" s="15">
        <v>96</v>
      </c>
      <c r="Q54" s="15">
        <v>86</v>
      </c>
      <c r="R54" s="15">
        <v>86</v>
      </c>
      <c r="S54" s="15">
        <v>67</v>
      </c>
      <c r="T54" s="15">
        <v>175</v>
      </c>
      <c r="U54" s="15">
        <v>39</v>
      </c>
      <c r="V54" s="15">
        <v>29</v>
      </c>
      <c r="W54" s="15">
        <v>66</v>
      </c>
      <c r="X54" s="15">
        <v>119</v>
      </c>
      <c r="Y54" s="15">
        <v>55</v>
      </c>
      <c r="Z54" s="15">
        <v>52</v>
      </c>
      <c r="AA54" s="15">
        <v>94</v>
      </c>
      <c r="AB54" s="15">
        <v>81</v>
      </c>
      <c r="AC54" s="15">
        <v>57</v>
      </c>
      <c r="AD54" s="15">
        <v>55</v>
      </c>
      <c r="AE54" s="15">
        <v>52</v>
      </c>
      <c r="AF54" s="15">
        <v>25</v>
      </c>
      <c r="AG54" s="15">
        <v>63</v>
      </c>
      <c r="AH54" s="15">
        <v>194</v>
      </c>
      <c r="AI54" s="15">
        <v>38</v>
      </c>
      <c r="AJ54" s="15">
        <v>29</v>
      </c>
      <c r="AK54" s="15">
        <v>58</v>
      </c>
      <c r="AL54" s="15">
        <v>32</v>
      </c>
      <c r="AM54" s="15">
        <v>54</v>
      </c>
      <c r="AN54" s="15">
        <v>46</v>
      </c>
      <c r="AO54" s="15">
        <v>69</v>
      </c>
      <c r="AP54" s="15">
        <v>17</v>
      </c>
      <c r="AQ54" s="15">
        <v>22</v>
      </c>
    </row>
    <row r="55" spans="1:43" ht="0.75" customHeight="1" x14ac:dyDescent="0.25">
      <c r="A55" s="17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43" ht="0.75" customHeight="1" x14ac:dyDescent="0.25">
      <c r="A56" s="17"/>
      <c r="B56" s="15" t="s">
        <v>118</v>
      </c>
      <c r="C56" s="15" t="s">
        <v>60</v>
      </c>
      <c r="D56" s="15">
        <v>0.44</v>
      </c>
      <c r="E56" s="15">
        <v>0.54</v>
      </c>
      <c r="F56" s="15">
        <v>0.65</v>
      </c>
      <c r="G56" s="15">
        <v>0.46</v>
      </c>
      <c r="H56" s="15">
        <v>0.39</v>
      </c>
      <c r="I56" s="15">
        <v>0.5</v>
      </c>
      <c r="J56" s="15">
        <v>0.44</v>
      </c>
      <c r="K56" s="15">
        <v>0.52</v>
      </c>
      <c r="L56" s="15">
        <v>0.47</v>
      </c>
      <c r="M56" s="15">
        <v>0.5</v>
      </c>
      <c r="N56" s="15">
        <v>0.44</v>
      </c>
      <c r="O56" s="15">
        <v>0.43</v>
      </c>
      <c r="P56" s="15">
        <v>0.48</v>
      </c>
      <c r="Q56" s="15">
        <v>0.45</v>
      </c>
      <c r="R56" s="15">
        <v>0.48</v>
      </c>
      <c r="S56" s="15">
        <v>0.41</v>
      </c>
      <c r="T56" s="15">
        <v>0.37</v>
      </c>
      <c r="U56" s="15">
        <v>0.37</v>
      </c>
      <c r="V56" s="15">
        <v>0.33</v>
      </c>
      <c r="W56" s="15">
        <v>0.36</v>
      </c>
      <c r="X56" s="15">
        <v>0.41</v>
      </c>
      <c r="Y56" s="15">
        <v>0.44</v>
      </c>
      <c r="Z56" s="15">
        <v>0.33</v>
      </c>
      <c r="AA56" s="15">
        <v>0.45</v>
      </c>
      <c r="AB56" s="15">
        <v>0.47</v>
      </c>
      <c r="AC56" s="15">
        <v>0.37</v>
      </c>
      <c r="AD56" s="15">
        <v>0.47</v>
      </c>
      <c r="AE56" s="15">
        <v>0.38</v>
      </c>
      <c r="AF56" s="15">
        <v>0.56999999999999995</v>
      </c>
      <c r="AG56" s="15">
        <v>0.43</v>
      </c>
      <c r="AH56" s="15">
        <v>0.42</v>
      </c>
      <c r="AI56" s="15">
        <v>0.53</v>
      </c>
      <c r="AJ56" s="15">
        <v>0.44</v>
      </c>
      <c r="AK56" s="15">
        <v>0.41</v>
      </c>
      <c r="AL56" s="15">
        <v>0.28999999999999998</v>
      </c>
      <c r="AM56" s="15">
        <v>0.67</v>
      </c>
      <c r="AN56" s="15">
        <v>0.4</v>
      </c>
      <c r="AO56" s="15">
        <v>0.47</v>
      </c>
      <c r="AP56" s="15">
        <v>0.33</v>
      </c>
      <c r="AQ56" s="15">
        <v>0.48</v>
      </c>
    </row>
    <row r="57" spans="1:43" ht="0.75" customHeight="1" x14ac:dyDescent="0.25">
      <c r="A57" s="17"/>
      <c r="B57" s="15"/>
      <c r="C57" s="15" t="s">
        <v>122</v>
      </c>
      <c r="D57" s="15">
        <v>7.0000000000000007E-2</v>
      </c>
      <c r="E57" s="15">
        <v>0.04</v>
      </c>
      <c r="F57" s="15">
        <v>0.08</v>
      </c>
      <c r="G57" s="15">
        <v>0.09</v>
      </c>
      <c r="H57" s="15">
        <v>0.02</v>
      </c>
      <c r="I57" s="15">
        <v>0.11</v>
      </c>
      <c r="J57" s="15">
        <v>0.06</v>
      </c>
      <c r="K57" s="15">
        <v>0.15</v>
      </c>
      <c r="L57" s="15">
        <v>0.05</v>
      </c>
      <c r="M57" s="15">
        <v>0.06</v>
      </c>
      <c r="N57" s="15">
        <v>0.04</v>
      </c>
      <c r="O57" s="15">
        <v>0.03</v>
      </c>
      <c r="P57" s="15">
        <v>0.11</v>
      </c>
      <c r="Q57" s="15">
        <v>0.05</v>
      </c>
      <c r="R57" s="15">
        <v>0.06</v>
      </c>
      <c r="S57" s="15">
        <v>0.05</v>
      </c>
      <c r="T57" s="15">
        <v>0.1</v>
      </c>
      <c r="U57" s="15">
        <v>0.15</v>
      </c>
      <c r="V57" s="15">
        <v>0.11</v>
      </c>
      <c r="W57" s="15">
        <v>0.09</v>
      </c>
      <c r="X57" s="15">
        <v>0.03</v>
      </c>
      <c r="Y57" s="15">
        <v>0.1</v>
      </c>
      <c r="Z57" s="15">
        <v>0.12</v>
      </c>
      <c r="AA57" s="15">
        <v>7.0000000000000007E-2</v>
      </c>
      <c r="AB57" s="15">
        <v>0.1</v>
      </c>
      <c r="AC57" s="15">
        <v>0.2</v>
      </c>
      <c r="AD57" s="15">
        <v>0.05</v>
      </c>
      <c r="AE57" s="15">
        <v>0.11</v>
      </c>
      <c r="AF57" s="15" t="s">
        <v>47</v>
      </c>
      <c r="AG57" s="15">
        <v>0.06</v>
      </c>
      <c r="AH57" s="15">
        <v>0.06</v>
      </c>
      <c r="AI57" s="15">
        <v>0.09</v>
      </c>
      <c r="AJ57" s="15">
        <v>0.04</v>
      </c>
      <c r="AK57" s="15">
        <v>0.04</v>
      </c>
      <c r="AL57" s="15">
        <v>0.12</v>
      </c>
      <c r="AM57" s="15">
        <v>0.02</v>
      </c>
      <c r="AN57" s="15">
        <v>0.08</v>
      </c>
      <c r="AO57" s="15">
        <v>0.02</v>
      </c>
      <c r="AP57" s="15">
        <v>7.0000000000000007E-2</v>
      </c>
      <c r="AQ57" s="15">
        <v>0.1</v>
      </c>
    </row>
    <row r="58" spans="1:43" ht="0.75" customHeight="1" x14ac:dyDescent="0.25">
      <c r="A58" s="17"/>
      <c r="B58" s="15"/>
      <c r="C58" s="15" t="s">
        <v>119</v>
      </c>
      <c r="D58" s="15">
        <v>0.09</v>
      </c>
      <c r="E58" s="15" t="s">
        <v>47</v>
      </c>
      <c r="F58" s="15" t="s">
        <v>47</v>
      </c>
      <c r="G58" s="15">
        <v>0.11</v>
      </c>
      <c r="H58" s="15">
        <v>0.13</v>
      </c>
      <c r="I58" s="15">
        <v>7.0000000000000007E-2</v>
      </c>
      <c r="J58" s="15">
        <v>0.03</v>
      </c>
      <c r="K58" s="15">
        <v>0.03</v>
      </c>
      <c r="L58" s="15">
        <v>0.09</v>
      </c>
      <c r="M58" s="15">
        <v>0.1</v>
      </c>
      <c r="N58" s="15">
        <v>0.15</v>
      </c>
      <c r="O58" s="15">
        <v>0.14000000000000001</v>
      </c>
      <c r="P58" s="15">
        <v>0.06</v>
      </c>
      <c r="Q58" s="15">
        <v>0.12</v>
      </c>
      <c r="R58" s="15">
        <v>7.0000000000000007E-2</v>
      </c>
      <c r="S58" s="15">
        <v>0.05</v>
      </c>
      <c r="T58" s="15">
        <v>0.1</v>
      </c>
      <c r="U58" s="15">
        <v>0.1</v>
      </c>
      <c r="V58" s="15">
        <v>7.0000000000000007E-2</v>
      </c>
      <c r="W58" s="15">
        <v>0.04</v>
      </c>
      <c r="X58" s="15">
        <v>0.1</v>
      </c>
      <c r="Y58" s="15">
        <v>0.05</v>
      </c>
      <c r="Z58" s="15">
        <v>0.12</v>
      </c>
      <c r="AA58" s="15">
        <v>0.08</v>
      </c>
      <c r="AB58" s="15">
        <v>7.0000000000000007E-2</v>
      </c>
      <c r="AC58" s="15">
        <v>0.1</v>
      </c>
      <c r="AD58" s="15">
        <v>0.09</v>
      </c>
      <c r="AE58" s="15">
        <v>0.18</v>
      </c>
      <c r="AF58" s="15">
        <v>0.13</v>
      </c>
      <c r="AG58" s="15">
        <v>0.15</v>
      </c>
      <c r="AH58" s="15">
        <v>0.08</v>
      </c>
      <c r="AI58" s="15">
        <v>0.09</v>
      </c>
      <c r="AJ58" s="15">
        <v>0.08</v>
      </c>
      <c r="AK58" s="15">
        <v>0.14000000000000001</v>
      </c>
      <c r="AL58" s="15">
        <v>0.06</v>
      </c>
      <c r="AM58" s="15">
        <v>0.16</v>
      </c>
      <c r="AN58" s="15" t="s">
        <v>47</v>
      </c>
      <c r="AO58" s="15">
        <v>0.08</v>
      </c>
      <c r="AP58" s="15">
        <v>0.13</v>
      </c>
      <c r="AQ58" s="15">
        <v>0.14000000000000001</v>
      </c>
    </row>
    <row r="59" spans="1:43" ht="0.75" customHeight="1" x14ac:dyDescent="0.25">
      <c r="A59" s="17"/>
      <c r="B59" s="15"/>
      <c r="C59" s="15" t="s">
        <v>121</v>
      </c>
      <c r="D59" s="15">
        <v>7.0000000000000007E-2</v>
      </c>
      <c r="E59" s="15">
        <v>0.04</v>
      </c>
      <c r="F59" s="15">
        <v>0.12</v>
      </c>
      <c r="G59" s="15">
        <v>0.02</v>
      </c>
      <c r="H59" s="15">
        <v>7.0000000000000007E-2</v>
      </c>
      <c r="I59" s="15">
        <v>0.05</v>
      </c>
      <c r="J59" s="15">
        <v>0.06</v>
      </c>
      <c r="K59" s="15">
        <v>0.06</v>
      </c>
      <c r="L59" s="15">
        <v>0.03</v>
      </c>
      <c r="M59" s="15">
        <v>0.04</v>
      </c>
      <c r="N59" s="15">
        <v>0.03</v>
      </c>
      <c r="O59" s="15">
        <v>0.06</v>
      </c>
      <c r="P59" s="15">
        <v>0.04</v>
      </c>
      <c r="Q59" s="15">
        <v>0.06</v>
      </c>
      <c r="R59" s="15">
        <v>0.08</v>
      </c>
      <c r="S59" s="15">
        <v>7.0000000000000007E-2</v>
      </c>
      <c r="T59" s="15">
        <v>0.05</v>
      </c>
      <c r="U59" s="15">
        <v>0.1</v>
      </c>
      <c r="V59" s="15">
        <v>7.0000000000000007E-2</v>
      </c>
      <c r="W59" s="15">
        <v>7.0000000000000007E-2</v>
      </c>
      <c r="X59" s="15">
        <v>0.1</v>
      </c>
      <c r="Y59" s="15">
        <v>7.0000000000000007E-2</v>
      </c>
      <c r="Z59" s="15">
        <v>0.12</v>
      </c>
      <c r="AA59" s="15">
        <v>0.08</v>
      </c>
      <c r="AB59" s="15">
        <v>0.09</v>
      </c>
      <c r="AC59" s="15">
        <v>0.1</v>
      </c>
      <c r="AD59" s="15">
        <v>7.0000000000000007E-2</v>
      </c>
      <c r="AE59" s="15">
        <v>7.0000000000000007E-2</v>
      </c>
      <c r="AF59" s="15">
        <v>0.04</v>
      </c>
      <c r="AG59" s="15">
        <v>0.04</v>
      </c>
      <c r="AH59" s="15">
        <v>0.09</v>
      </c>
      <c r="AI59" s="15">
        <v>0.02</v>
      </c>
      <c r="AJ59" s="15">
        <v>0.08</v>
      </c>
      <c r="AK59" s="15">
        <v>0.05</v>
      </c>
      <c r="AL59" s="15">
        <v>0.18</v>
      </c>
      <c r="AM59" s="15">
        <v>0.02</v>
      </c>
      <c r="AN59" s="15">
        <v>0.1</v>
      </c>
      <c r="AO59" s="15">
        <v>0.12</v>
      </c>
      <c r="AP59" s="15">
        <v>7.0000000000000007E-2</v>
      </c>
      <c r="AQ59" s="15">
        <v>0.05</v>
      </c>
    </row>
    <row r="60" spans="1:43" ht="0.75" customHeight="1" x14ac:dyDescent="0.25">
      <c r="A60" s="17"/>
      <c r="B60" s="15"/>
      <c r="C60" s="15" t="s">
        <v>120</v>
      </c>
      <c r="D60" s="15">
        <v>0.18</v>
      </c>
      <c r="E60" s="15">
        <v>0.21</v>
      </c>
      <c r="F60" s="15">
        <v>0.14000000000000001</v>
      </c>
      <c r="G60" s="15">
        <v>0.17</v>
      </c>
      <c r="H60" s="15">
        <v>0.27</v>
      </c>
      <c r="I60" s="15">
        <v>0.16</v>
      </c>
      <c r="J60" s="15">
        <v>0.21</v>
      </c>
      <c r="K60" s="15">
        <v>0.09</v>
      </c>
      <c r="L60" s="15">
        <v>0.16</v>
      </c>
      <c r="M60" s="15">
        <v>0.22</v>
      </c>
      <c r="N60" s="15">
        <v>0.18</v>
      </c>
      <c r="O60" s="15">
        <v>0.13</v>
      </c>
      <c r="P60" s="15">
        <v>0.16</v>
      </c>
      <c r="Q60" s="15">
        <v>0.19</v>
      </c>
      <c r="R60" s="15">
        <v>0.16</v>
      </c>
      <c r="S60" s="15">
        <v>0.23</v>
      </c>
      <c r="T60" s="15">
        <v>0.21</v>
      </c>
      <c r="U60" s="15">
        <v>0.14000000000000001</v>
      </c>
      <c r="V60" s="15">
        <v>0.19</v>
      </c>
      <c r="W60" s="15">
        <v>0.18</v>
      </c>
      <c r="X60" s="15">
        <v>0.18</v>
      </c>
      <c r="Y60" s="15">
        <v>0.2</v>
      </c>
      <c r="Z60" s="15">
        <v>0.14000000000000001</v>
      </c>
      <c r="AA60" s="15">
        <v>0.2</v>
      </c>
      <c r="AB60" s="15">
        <v>0.16</v>
      </c>
      <c r="AC60" s="15">
        <v>0.13</v>
      </c>
      <c r="AD60" s="15">
        <v>0.12</v>
      </c>
      <c r="AE60" s="15">
        <v>0.16</v>
      </c>
      <c r="AF60" s="15">
        <v>0.17</v>
      </c>
      <c r="AG60" s="15">
        <v>0.16</v>
      </c>
      <c r="AH60" s="15">
        <v>0.2</v>
      </c>
      <c r="AI60" s="15">
        <v>0.17</v>
      </c>
      <c r="AJ60" s="15">
        <v>0.24</v>
      </c>
      <c r="AK60" s="15">
        <v>0.18</v>
      </c>
      <c r="AL60" s="15">
        <v>0.24</v>
      </c>
      <c r="AM60" s="15">
        <v>7.0000000000000007E-2</v>
      </c>
      <c r="AN60" s="15">
        <v>0.25</v>
      </c>
      <c r="AO60" s="15">
        <v>0.17</v>
      </c>
      <c r="AP60" s="15">
        <v>0.33</v>
      </c>
      <c r="AQ60" s="15">
        <v>0.1</v>
      </c>
    </row>
    <row r="61" spans="1:43" ht="0.75" customHeight="1" x14ac:dyDescent="0.25">
      <c r="A61" s="17"/>
      <c r="B61" s="15"/>
      <c r="C61" s="15" t="s">
        <v>123</v>
      </c>
      <c r="D61" s="15">
        <v>0.15</v>
      </c>
      <c r="E61" s="15">
        <v>0.17</v>
      </c>
      <c r="F61" s="15">
        <v>0.02</v>
      </c>
      <c r="G61" s="15">
        <v>0.15</v>
      </c>
      <c r="H61" s="15">
        <v>0.12</v>
      </c>
      <c r="I61" s="15">
        <v>0.11</v>
      </c>
      <c r="J61" s="15">
        <v>0.21</v>
      </c>
      <c r="K61" s="15">
        <v>0.15</v>
      </c>
      <c r="L61" s="15">
        <v>0.19</v>
      </c>
      <c r="M61" s="15">
        <v>0.08</v>
      </c>
      <c r="N61" s="15">
        <v>0.16</v>
      </c>
      <c r="O61" s="15">
        <v>0.2</v>
      </c>
      <c r="P61" s="15">
        <v>0.16</v>
      </c>
      <c r="Q61" s="15">
        <v>0.14000000000000001</v>
      </c>
      <c r="R61" s="15">
        <v>0.17</v>
      </c>
      <c r="S61" s="15">
        <v>0.18</v>
      </c>
      <c r="T61" s="15">
        <v>0.17</v>
      </c>
      <c r="U61" s="15">
        <v>0.14000000000000001</v>
      </c>
      <c r="V61" s="15">
        <v>0.22</v>
      </c>
      <c r="W61" s="15">
        <v>0.25</v>
      </c>
      <c r="X61" s="15">
        <v>0.19</v>
      </c>
      <c r="Y61" s="15">
        <v>0.14000000000000001</v>
      </c>
      <c r="Z61" s="15">
        <v>0.19</v>
      </c>
      <c r="AA61" s="15">
        <v>0.12</v>
      </c>
      <c r="AB61" s="15">
        <v>0.13</v>
      </c>
      <c r="AC61" s="15">
        <v>0.1</v>
      </c>
      <c r="AD61" s="15">
        <v>0.21</v>
      </c>
      <c r="AE61" s="15">
        <v>0.09</v>
      </c>
      <c r="AF61" s="15">
        <v>0.09</v>
      </c>
      <c r="AG61" s="15">
        <v>0.15</v>
      </c>
      <c r="AH61" s="15">
        <v>0.15</v>
      </c>
      <c r="AI61" s="15">
        <v>0.1</v>
      </c>
      <c r="AJ61" s="15">
        <v>0.12</v>
      </c>
      <c r="AK61" s="15">
        <v>0.18</v>
      </c>
      <c r="AL61" s="15">
        <v>0.12</v>
      </c>
      <c r="AM61" s="15">
        <v>7.0000000000000007E-2</v>
      </c>
      <c r="AN61" s="15">
        <v>0.18</v>
      </c>
      <c r="AO61" s="15">
        <v>0.15</v>
      </c>
      <c r="AP61" s="15">
        <v>7.0000000000000007E-2</v>
      </c>
      <c r="AQ61" s="15">
        <v>0.14000000000000001</v>
      </c>
    </row>
    <row r="62" spans="1:43" ht="0.75" customHeight="1" x14ac:dyDescent="0.25">
      <c r="A62" s="17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43" ht="0.75" customHeight="1" x14ac:dyDescent="0.25">
      <c r="A63" s="17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43" ht="0.75" customHeight="1" x14ac:dyDescent="0.25">
      <c r="A64" s="18">
        <v>41030</v>
      </c>
      <c r="B64" s="15" t="s">
        <v>117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46" ht="0.75" customHeight="1" x14ac:dyDescent="0.25">
      <c r="A65" s="17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46" ht="0.75" customHeight="1" x14ac:dyDescent="0.25">
      <c r="A66" s="17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46" ht="0.75" customHeight="1" x14ac:dyDescent="0.25">
      <c r="A67" s="17"/>
      <c r="B67" s="15"/>
      <c r="C67" s="15"/>
      <c r="D67" s="15" t="s">
        <v>1</v>
      </c>
      <c r="E67" s="15" t="s">
        <v>2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AR67" s="15" t="s">
        <v>52</v>
      </c>
    </row>
    <row r="68" spans="1:46" ht="0.75" customHeight="1" x14ac:dyDescent="0.25">
      <c r="A68" s="17"/>
      <c r="B68" s="15" t="s">
        <v>42</v>
      </c>
      <c r="C68" s="15"/>
      <c r="D68" s="15"/>
      <c r="E68" s="15" t="s">
        <v>3</v>
      </c>
      <c r="F68" s="15" t="s">
        <v>4</v>
      </c>
      <c r="G68" s="15" t="s">
        <v>5</v>
      </c>
      <c r="H68" s="15" t="s">
        <v>6</v>
      </c>
      <c r="I68" s="15" t="s">
        <v>7</v>
      </c>
      <c r="J68" s="15" t="s">
        <v>8</v>
      </c>
      <c r="K68" s="15" t="s">
        <v>9</v>
      </c>
      <c r="L68" s="15" t="s">
        <v>10</v>
      </c>
      <c r="M68" s="15" t="s">
        <v>11</v>
      </c>
      <c r="N68" s="15" t="s">
        <v>12</v>
      </c>
      <c r="O68" s="15" t="s">
        <v>13</v>
      </c>
      <c r="P68" s="15" t="s">
        <v>14</v>
      </c>
      <c r="Q68" s="15" t="s">
        <v>15</v>
      </c>
      <c r="R68" s="15" t="s">
        <v>16</v>
      </c>
      <c r="S68" s="15" t="s">
        <v>17</v>
      </c>
      <c r="T68" s="15" t="s">
        <v>18</v>
      </c>
      <c r="U68" s="15" t="s">
        <v>19</v>
      </c>
      <c r="V68" s="15" t="s">
        <v>20</v>
      </c>
      <c r="W68" s="15" t="s">
        <v>21</v>
      </c>
      <c r="X68" s="15" t="s">
        <v>22</v>
      </c>
      <c r="Y68" s="15" t="s">
        <v>23</v>
      </c>
      <c r="Z68" s="15" t="s">
        <v>24</v>
      </c>
      <c r="AA68" s="15" t="s">
        <v>25</v>
      </c>
      <c r="AB68" s="15" t="s">
        <v>26</v>
      </c>
      <c r="AC68" s="15" t="s">
        <v>27</v>
      </c>
      <c r="AD68" s="15" t="s">
        <v>28</v>
      </c>
      <c r="AE68" s="15" t="s">
        <v>29</v>
      </c>
      <c r="AF68" s="15" t="s">
        <v>30</v>
      </c>
      <c r="AG68" s="15" t="s">
        <v>31</v>
      </c>
      <c r="AH68" s="15" t="s">
        <v>32</v>
      </c>
      <c r="AI68" s="15" t="s">
        <v>33</v>
      </c>
      <c r="AJ68" s="15" t="s">
        <v>34</v>
      </c>
      <c r="AK68" s="15" t="s">
        <v>35</v>
      </c>
      <c r="AL68" s="15" t="s">
        <v>36</v>
      </c>
      <c r="AM68" s="15" t="s">
        <v>37</v>
      </c>
      <c r="AN68" s="15" t="s">
        <v>38</v>
      </c>
      <c r="AO68" s="15" t="s">
        <v>39</v>
      </c>
      <c r="AP68" s="15" t="s">
        <v>40</v>
      </c>
      <c r="AQ68" s="15" t="s">
        <v>41</v>
      </c>
      <c r="AR68" s="15" t="s">
        <v>53</v>
      </c>
      <c r="AS68" s="15" t="s">
        <v>54</v>
      </c>
      <c r="AT68" s="15" t="s">
        <v>55</v>
      </c>
    </row>
    <row r="69" spans="1:46" ht="0.75" customHeight="1" x14ac:dyDescent="0.25">
      <c r="A69" s="17"/>
      <c r="B69" s="15"/>
      <c r="C69" s="15" t="s">
        <v>43</v>
      </c>
      <c r="D69" s="15">
        <v>2839</v>
      </c>
      <c r="E69" s="15">
        <v>22</v>
      </c>
      <c r="F69" s="15">
        <v>47</v>
      </c>
      <c r="G69" s="15">
        <v>39</v>
      </c>
      <c r="H69" s="15">
        <v>106</v>
      </c>
      <c r="I69" s="15">
        <v>49</v>
      </c>
      <c r="J69" s="15">
        <v>30</v>
      </c>
      <c r="K69" s="15">
        <v>34</v>
      </c>
      <c r="L69" s="15">
        <v>77</v>
      </c>
      <c r="M69" s="15">
        <v>44</v>
      </c>
      <c r="N69" s="15">
        <v>92</v>
      </c>
      <c r="O69" s="15">
        <v>59</v>
      </c>
      <c r="P69" s="15">
        <v>68</v>
      </c>
      <c r="Q69" s="15">
        <v>102</v>
      </c>
      <c r="R69" s="15">
        <v>96</v>
      </c>
      <c r="S69" s="15">
        <v>48</v>
      </c>
      <c r="T69" s="15">
        <v>159</v>
      </c>
      <c r="U69" s="15">
        <v>42</v>
      </c>
      <c r="V69" s="15">
        <v>24</v>
      </c>
      <c r="W69" s="15">
        <v>44</v>
      </c>
      <c r="X69" s="15">
        <v>97</v>
      </c>
      <c r="Y69" s="15">
        <v>57</v>
      </c>
      <c r="Z69" s="15">
        <v>45</v>
      </c>
      <c r="AA69" s="15">
        <v>89</v>
      </c>
      <c r="AB69" s="15">
        <v>86</v>
      </c>
      <c r="AC69" s="15">
        <v>30</v>
      </c>
      <c r="AD69" s="15">
        <v>54</v>
      </c>
      <c r="AE69" s="15">
        <v>45</v>
      </c>
      <c r="AF69" s="15">
        <v>21</v>
      </c>
      <c r="AG69" s="15">
        <v>54</v>
      </c>
      <c r="AH69" s="15">
        <v>183</v>
      </c>
      <c r="AI69" s="15">
        <v>44</v>
      </c>
      <c r="AJ69" s="15">
        <v>18</v>
      </c>
      <c r="AK69" s="15">
        <v>46</v>
      </c>
      <c r="AL69" s="15">
        <v>17</v>
      </c>
      <c r="AM69" s="15">
        <v>50</v>
      </c>
      <c r="AN69" s="15">
        <v>41</v>
      </c>
      <c r="AO69" s="15">
        <v>65</v>
      </c>
      <c r="AP69" s="15">
        <v>15</v>
      </c>
      <c r="AQ69" s="15">
        <v>13</v>
      </c>
      <c r="AR69" s="15">
        <v>927</v>
      </c>
      <c r="AS69" s="15">
        <v>1421</v>
      </c>
      <c r="AT69" s="15">
        <v>491</v>
      </c>
    </row>
    <row r="70" spans="1:46" ht="0.75" customHeight="1" x14ac:dyDescent="0.25">
      <c r="A70" s="17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46" ht="0.75" customHeight="1" x14ac:dyDescent="0.25">
      <c r="A71" s="17"/>
      <c r="B71" s="15"/>
      <c r="C71" s="15" t="s">
        <v>44</v>
      </c>
      <c r="D71" s="15">
        <v>2838</v>
      </c>
      <c r="E71" s="15">
        <v>26</v>
      </c>
      <c r="F71" s="15">
        <v>46</v>
      </c>
      <c r="G71" s="15">
        <v>46</v>
      </c>
      <c r="H71" s="15">
        <v>102</v>
      </c>
      <c r="I71" s="15">
        <v>51</v>
      </c>
      <c r="J71" s="15">
        <v>35</v>
      </c>
      <c r="K71" s="15">
        <v>40</v>
      </c>
      <c r="L71" s="15">
        <v>69</v>
      </c>
      <c r="M71" s="15">
        <v>46</v>
      </c>
      <c r="N71" s="15">
        <v>89</v>
      </c>
      <c r="O71" s="15">
        <v>61</v>
      </c>
      <c r="P71" s="15">
        <v>80</v>
      </c>
      <c r="Q71" s="15">
        <v>81</v>
      </c>
      <c r="R71" s="15">
        <v>92</v>
      </c>
      <c r="S71" s="15">
        <v>57</v>
      </c>
      <c r="T71" s="15">
        <v>165</v>
      </c>
      <c r="U71" s="15">
        <v>33</v>
      </c>
      <c r="V71" s="15">
        <v>27</v>
      </c>
      <c r="W71" s="15">
        <v>52</v>
      </c>
      <c r="X71" s="15">
        <v>110</v>
      </c>
      <c r="Y71" s="15">
        <v>51</v>
      </c>
      <c r="Z71" s="15">
        <v>54</v>
      </c>
      <c r="AA71" s="15">
        <v>83</v>
      </c>
      <c r="AB71" s="15">
        <v>67</v>
      </c>
      <c r="AC71" s="15">
        <v>52</v>
      </c>
      <c r="AD71" s="15">
        <v>49</v>
      </c>
      <c r="AE71" s="15">
        <v>44</v>
      </c>
      <c r="AF71" s="15">
        <v>24</v>
      </c>
      <c r="AG71" s="15">
        <v>52</v>
      </c>
      <c r="AH71" s="15">
        <v>165</v>
      </c>
      <c r="AI71" s="15">
        <v>36</v>
      </c>
      <c r="AJ71" s="15">
        <v>21</v>
      </c>
      <c r="AK71" s="15">
        <v>48</v>
      </c>
      <c r="AL71" s="15">
        <v>29</v>
      </c>
      <c r="AM71" s="15">
        <v>49</v>
      </c>
      <c r="AN71" s="15">
        <v>48</v>
      </c>
      <c r="AO71" s="15">
        <v>68</v>
      </c>
      <c r="AP71" s="15">
        <v>18</v>
      </c>
      <c r="AQ71" s="15">
        <v>15</v>
      </c>
      <c r="AR71" s="15">
        <v>916</v>
      </c>
      <c r="AS71" s="15">
        <v>1453</v>
      </c>
      <c r="AT71" s="15">
        <v>469</v>
      </c>
    </row>
    <row r="72" spans="1:46" ht="0.75" customHeight="1" x14ac:dyDescent="0.25">
      <c r="A72" s="17"/>
      <c r="B72" s="15" t="s">
        <v>118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46" ht="0.75" customHeight="1" x14ac:dyDescent="0.25">
      <c r="A73" s="17"/>
      <c r="B73" s="15"/>
      <c r="C73" s="15" t="s">
        <v>60</v>
      </c>
      <c r="D73" s="15">
        <v>0.46</v>
      </c>
      <c r="E73" s="15">
        <v>0.36</v>
      </c>
      <c r="F73" s="15">
        <v>0.55000000000000004</v>
      </c>
      <c r="G73" s="15">
        <v>0.44</v>
      </c>
      <c r="H73" s="15">
        <v>0.47</v>
      </c>
      <c r="I73" s="15">
        <v>0.37</v>
      </c>
      <c r="J73" s="15">
        <v>0.47</v>
      </c>
      <c r="K73" s="15">
        <v>0.44</v>
      </c>
      <c r="L73" s="15">
        <v>0.45</v>
      </c>
      <c r="M73" s="15">
        <v>0.48</v>
      </c>
      <c r="N73" s="15">
        <v>0.52</v>
      </c>
      <c r="O73" s="15">
        <v>0.44</v>
      </c>
      <c r="P73" s="15">
        <v>0.5</v>
      </c>
      <c r="Q73" s="15">
        <v>0.47</v>
      </c>
      <c r="R73" s="15">
        <v>0.46</v>
      </c>
      <c r="S73" s="15">
        <v>0.63</v>
      </c>
      <c r="T73" s="15">
        <v>0.52</v>
      </c>
      <c r="U73" s="15">
        <v>0.45</v>
      </c>
      <c r="V73" s="15">
        <v>0.38</v>
      </c>
      <c r="W73" s="15">
        <v>0.55000000000000004</v>
      </c>
      <c r="X73" s="15">
        <v>0.45</v>
      </c>
      <c r="Y73" s="15">
        <v>0.37</v>
      </c>
      <c r="Z73" s="15">
        <v>0.38</v>
      </c>
      <c r="AA73" s="15">
        <v>0.47</v>
      </c>
      <c r="AB73" s="15">
        <v>0.43</v>
      </c>
      <c r="AC73" s="15">
        <v>0.27</v>
      </c>
      <c r="AD73" s="15">
        <v>0.56000000000000005</v>
      </c>
      <c r="AE73" s="15">
        <v>0.56000000000000005</v>
      </c>
      <c r="AF73" s="15">
        <v>0.43</v>
      </c>
      <c r="AG73" s="15">
        <v>0.39</v>
      </c>
      <c r="AH73" s="15">
        <v>0.51</v>
      </c>
      <c r="AI73" s="15">
        <v>0.4</v>
      </c>
      <c r="AJ73" s="15">
        <v>0.39</v>
      </c>
      <c r="AK73" s="15">
        <v>0.52</v>
      </c>
      <c r="AL73" s="15">
        <v>0.53</v>
      </c>
      <c r="AM73" s="15">
        <v>0.54</v>
      </c>
      <c r="AN73" s="15">
        <v>0.46</v>
      </c>
      <c r="AO73" s="15">
        <v>0.41</v>
      </c>
      <c r="AP73" s="15">
        <v>0.4</v>
      </c>
      <c r="AQ73" s="15">
        <v>0.77</v>
      </c>
      <c r="AR73" s="15">
        <v>0.47</v>
      </c>
      <c r="AS73" s="15">
        <v>0.47</v>
      </c>
      <c r="AT73" s="15">
        <v>0.43</v>
      </c>
    </row>
    <row r="74" spans="1:46" ht="0.75" customHeight="1" x14ac:dyDescent="0.25">
      <c r="A74" s="17"/>
      <c r="B74" s="15"/>
      <c r="C74" s="15" t="s">
        <v>122</v>
      </c>
      <c r="D74" s="15">
        <v>7.0000000000000007E-2</v>
      </c>
      <c r="E74" s="15">
        <v>0.09</v>
      </c>
      <c r="F74" s="15">
        <v>0.06</v>
      </c>
      <c r="G74" s="15">
        <v>0.05</v>
      </c>
      <c r="H74" s="15">
        <v>0.09</v>
      </c>
      <c r="I74" s="15">
        <v>0.06</v>
      </c>
      <c r="J74" s="15">
        <v>7.0000000000000007E-2</v>
      </c>
      <c r="K74" s="15">
        <v>0.09</v>
      </c>
      <c r="L74" s="15">
        <v>0.06</v>
      </c>
      <c r="M74" s="15">
        <v>0.11</v>
      </c>
      <c r="N74" s="15">
        <v>7.0000000000000007E-2</v>
      </c>
      <c r="O74" s="15">
        <v>0.08</v>
      </c>
      <c r="P74" s="15">
        <v>0.09</v>
      </c>
      <c r="Q74" s="15">
        <v>0.05</v>
      </c>
      <c r="R74" s="15">
        <v>0.03</v>
      </c>
      <c r="S74" s="15">
        <v>0.04</v>
      </c>
      <c r="T74" s="15">
        <v>0.06</v>
      </c>
      <c r="U74" s="15">
        <v>0.08</v>
      </c>
      <c r="V74" s="15">
        <v>0.21</v>
      </c>
      <c r="W74" s="15">
        <v>0.05</v>
      </c>
      <c r="X74" s="15">
        <v>0.06</v>
      </c>
      <c r="Y74" s="15">
        <v>0.11</v>
      </c>
      <c r="Z74" s="15">
        <v>0.2</v>
      </c>
      <c r="AA74" s="15">
        <v>0.03</v>
      </c>
      <c r="AB74" s="15">
        <v>7.0000000000000007E-2</v>
      </c>
      <c r="AC74" s="15">
        <v>0.1</v>
      </c>
      <c r="AD74" s="15">
        <v>0.04</v>
      </c>
      <c r="AE74" s="15">
        <v>0.04</v>
      </c>
      <c r="AF74" s="15">
        <v>0.05</v>
      </c>
      <c r="AG74" s="15">
        <v>0.06</v>
      </c>
      <c r="AH74" s="15">
        <v>0.05</v>
      </c>
      <c r="AI74" s="15">
        <v>0.06</v>
      </c>
      <c r="AJ74" s="15" t="s">
        <v>47</v>
      </c>
      <c r="AK74" s="15">
        <v>7.0000000000000007E-2</v>
      </c>
      <c r="AL74" s="15">
        <v>0.12</v>
      </c>
      <c r="AM74" s="15">
        <v>0.02</v>
      </c>
      <c r="AN74" s="15">
        <v>0.1</v>
      </c>
      <c r="AO74" s="15">
        <v>0.03</v>
      </c>
      <c r="AP74" s="15" t="s">
        <v>47</v>
      </c>
      <c r="AQ74" s="15" t="s">
        <v>47</v>
      </c>
      <c r="AR74" s="15">
        <v>0.06</v>
      </c>
      <c r="AS74" s="15">
        <v>0.08</v>
      </c>
      <c r="AT74" s="15">
        <v>7.0000000000000007E-2</v>
      </c>
    </row>
    <row r="75" spans="1:46" ht="0.75" customHeight="1" x14ac:dyDescent="0.25">
      <c r="A75" s="17"/>
      <c r="B75" s="15"/>
      <c r="C75" s="15" t="s">
        <v>119</v>
      </c>
      <c r="D75" s="15">
        <v>0.09</v>
      </c>
      <c r="E75" s="15">
        <v>0.09</v>
      </c>
      <c r="F75" s="15">
        <v>0.04</v>
      </c>
      <c r="G75" s="15">
        <v>0.1</v>
      </c>
      <c r="H75" s="15">
        <v>0.11</v>
      </c>
      <c r="I75" s="15">
        <v>0.08</v>
      </c>
      <c r="J75" s="15">
        <v>0.03</v>
      </c>
      <c r="K75" s="15">
        <v>0.06</v>
      </c>
      <c r="L75" s="15">
        <v>0.1</v>
      </c>
      <c r="M75" s="15">
        <v>0.05</v>
      </c>
      <c r="N75" s="15">
        <v>0.17</v>
      </c>
      <c r="O75" s="15">
        <v>0.08</v>
      </c>
      <c r="P75" s="15">
        <v>0.12</v>
      </c>
      <c r="Q75" s="15">
        <v>0.13</v>
      </c>
      <c r="R75" s="15">
        <v>0.15</v>
      </c>
      <c r="S75" s="15">
        <v>0.1</v>
      </c>
      <c r="T75" s="15">
        <v>0.11</v>
      </c>
      <c r="U75" s="15">
        <v>0.09</v>
      </c>
      <c r="V75" s="15">
        <v>0.08</v>
      </c>
      <c r="W75" s="15">
        <v>0.09</v>
      </c>
      <c r="X75" s="15">
        <v>7.0000000000000007E-2</v>
      </c>
      <c r="Y75" s="15">
        <v>0.09</v>
      </c>
      <c r="Z75" s="15">
        <v>0.11</v>
      </c>
      <c r="AA75" s="15">
        <v>0.09</v>
      </c>
      <c r="AB75" s="15">
        <v>0.08</v>
      </c>
      <c r="AC75" s="15">
        <v>7.0000000000000007E-2</v>
      </c>
      <c r="AD75" s="15">
        <v>0.06</v>
      </c>
      <c r="AE75" s="15">
        <v>0.11</v>
      </c>
      <c r="AF75" s="15">
        <v>0.05</v>
      </c>
      <c r="AG75" s="15">
        <v>0.11</v>
      </c>
      <c r="AH75" s="15">
        <v>7.0000000000000007E-2</v>
      </c>
      <c r="AI75" s="15">
        <v>0.14000000000000001</v>
      </c>
      <c r="AJ75" s="15">
        <v>0.11</v>
      </c>
      <c r="AK75" s="15">
        <v>0.13</v>
      </c>
      <c r="AL75" s="15">
        <v>0.06</v>
      </c>
      <c r="AM75" s="15">
        <v>0.12</v>
      </c>
      <c r="AN75" s="15">
        <v>0.1</v>
      </c>
      <c r="AO75" s="15">
        <v>0.11</v>
      </c>
      <c r="AP75" s="15">
        <v>0.13</v>
      </c>
      <c r="AQ75" s="15" t="s">
        <v>47</v>
      </c>
      <c r="AR75" s="15">
        <v>0.1</v>
      </c>
      <c r="AS75" s="15">
        <v>0.09</v>
      </c>
      <c r="AT75" s="15">
        <v>0.09</v>
      </c>
    </row>
    <row r="76" spans="1:46" ht="0.75" customHeight="1" x14ac:dyDescent="0.25">
      <c r="A76" s="17"/>
      <c r="B76" s="15"/>
      <c r="C76" s="15" t="s">
        <v>121</v>
      </c>
      <c r="D76" s="15">
        <v>0.06</v>
      </c>
      <c r="E76" s="15" t="s">
        <v>47</v>
      </c>
      <c r="F76" s="15">
        <v>0.02</v>
      </c>
      <c r="G76" s="15" t="s">
        <v>47</v>
      </c>
      <c r="H76" s="15">
        <v>7.0000000000000007E-2</v>
      </c>
      <c r="I76" s="15">
        <v>0.14000000000000001</v>
      </c>
      <c r="J76" s="15" t="s">
        <v>47</v>
      </c>
      <c r="K76" s="15">
        <v>0.03</v>
      </c>
      <c r="L76" s="15">
        <v>0.09</v>
      </c>
      <c r="M76" s="15">
        <v>7.0000000000000007E-2</v>
      </c>
      <c r="N76" s="15">
        <v>7.0000000000000007E-2</v>
      </c>
      <c r="O76" s="15">
        <v>0.03</v>
      </c>
      <c r="P76" s="15">
        <v>0.06</v>
      </c>
      <c r="Q76" s="15">
        <v>0.08</v>
      </c>
      <c r="R76" s="15">
        <v>0.06</v>
      </c>
      <c r="S76" s="15">
        <v>0.04</v>
      </c>
      <c r="T76" s="15">
        <v>0.06</v>
      </c>
      <c r="U76" s="15">
        <v>7.0000000000000007E-2</v>
      </c>
      <c r="V76" s="15">
        <v>0.13</v>
      </c>
      <c r="W76" s="15">
        <v>0.02</v>
      </c>
      <c r="X76" s="15">
        <v>0.06</v>
      </c>
      <c r="Y76" s="15">
        <v>0.05</v>
      </c>
      <c r="Z76" s="15">
        <v>0.04</v>
      </c>
      <c r="AA76" s="15">
        <v>7.0000000000000007E-2</v>
      </c>
      <c r="AB76" s="15">
        <v>7.0000000000000007E-2</v>
      </c>
      <c r="AC76" s="15">
        <v>0.1</v>
      </c>
      <c r="AD76" s="15">
        <v>0.04</v>
      </c>
      <c r="AE76" s="15" t="s">
        <v>47</v>
      </c>
      <c r="AF76" s="15" t="s">
        <v>47</v>
      </c>
      <c r="AG76" s="15">
        <v>7.0000000000000007E-2</v>
      </c>
      <c r="AH76" s="15">
        <v>7.0000000000000007E-2</v>
      </c>
      <c r="AI76" s="15">
        <v>0.04</v>
      </c>
      <c r="AJ76" s="15">
        <v>0.28000000000000003</v>
      </c>
      <c r="AK76" s="15">
        <v>0.04</v>
      </c>
      <c r="AL76" s="15" t="s">
        <v>47</v>
      </c>
      <c r="AM76" s="15">
        <v>0.04</v>
      </c>
      <c r="AN76" s="15">
        <v>0.05</v>
      </c>
      <c r="AO76" s="15">
        <v>0.06</v>
      </c>
      <c r="AP76" s="15" t="s">
        <v>47</v>
      </c>
      <c r="AQ76" s="15">
        <v>0.08</v>
      </c>
      <c r="AR76" s="15">
        <v>0.06</v>
      </c>
      <c r="AS76" s="15">
        <v>0.06</v>
      </c>
      <c r="AT76" s="15">
        <v>0.06</v>
      </c>
    </row>
    <row r="77" spans="1:46" ht="0.75" customHeight="1" x14ac:dyDescent="0.25">
      <c r="A77" s="17"/>
      <c r="B77" s="15"/>
      <c r="C77" s="15" t="s">
        <v>120</v>
      </c>
      <c r="D77" s="15">
        <v>0.16</v>
      </c>
      <c r="E77" s="15">
        <v>0.27</v>
      </c>
      <c r="F77" s="15">
        <v>0.21</v>
      </c>
      <c r="G77" s="15">
        <v>0.23</v>
      </c>
      <c r="H77" s="15">
        <v>0.13</v>
      </c>
      <c r="I77" s="15">
        <v>0.22</v>
      </c>
      <c r="J77" s="15">
        <v>0.23</v>
      </c>
      <c r="K77" s="15">
        <v>0.12</v>
      </c>
      <c r="L77" s="15">
        <v>0.16</v>
      </c>
      <c r="M77" s="15">
        <v>0.23</v>
      </c>
      <c r="N77" s="15">
        <v>0.11</v>
      </c>
      <c r="O77" s="15">
        <v>0.17</v>
      </c>
      <c r="P77" s="15">
        <v>0.15</v>
      </c>
      <c r="Q77" s="15">
        <v>0.1</v>
      </c>
      <c r="R77" s="15">
        <v>0.12</v>
      </c>
      <c r="S77" s="15">
        <v>0.1</v>
      </c>
      <c r="T77" s="15">
        <v>0.09</v>
      </c>
      <c r="U77" s="15">
        <v>0.19</v>
      </c>
      <c r="V77" s="15">
        <v>0.13</v>
      </c>
      <c r="W77" s="15">
        <v>0.16</v>
      </c>
      <c r="X77" s="15">
        <v>0.18</v>
      </c>
      <c r="Y77" s="15">
        <v>0.25</v>
      </c>
      <c r="Z77" s="15">
        <v>0.16</v>
      </c>
      <c r="AA77" s="15">
        <v>0.17</v>
      </c>
      <c r="AB77" s="15">
        <v>0.21</v>
      </c>
      <c r="AC77" s="15">
        <v>0.27</v>
      </c>
      <c r="AD77" s="15">
        <v>0.15</v>
      </c>
      <c r="AE77" s="15">
        <v>0.18</v>
      </c>
      <c r="AF77" s="15">
        <v>0.28999999999999998</v>
      </c>
      <c r="AG77" s="15">
        <v>0.17</v>
      </c>
      <c r="AH77" s="15">
        <v>0.17</v>
      </c>
      <c r="AI77" s="15">
        <v>0.15</v>
      </c>
      <c r="AJ77" s="15">
        <v>0.11</v>
      </c>
      <c r="AK77" s="15">
        <v>0.19</v>
      </c>
      <c r="AL77" s="15">
        <v>0.12</v>
      </c>
      <c r="AM77" s="15">
        <v>0.16</v>
      </c>
      <c r="AN77" s="15">
        <v>0.15</v>
      </c>
      <c r="AO77" s="15">
        <v>0.25</v>
      </c>
      <c r="AP77" s="15">
        <v>0.4</v>
      </c>
      <c r="AQ77" s="15">
        <v>0.08</v>
      </c>
      <c r="AR77" s="15">
        <v>0.17</v>
      </c>
      <c r="AS77" s="15">
        <v>0.15</v>
      </c>
      <c r="AT77" s="15">
        <v>0.19</v>
      </c>
    </row>
    <row r="78" spans="1:46" ht="0.75" customHeight="1" x14ac:dyDescent="0.25">
      <c r="A78" s="17"/>
      <c r="B78" s="15"/>
      <c r="C78" s="15" t="s">
        <v>123</v>
      </c>
      <c r="D78" s="15">
        <v>0.15</v>
      </c>
      <c r="E78" s="15">
        <v>0.18</v>
      </c>
      <c r="F78" s="15">
        <v>0.11</v>
      </c>
      <c r="G78" s="15">
        <v>0.18</v>
      </c>
      <c r="H78" s="15">
        <v>0.12</v>
      </c>
      <c r="I78" s="15">
        <v>0.12</v>
      </c>
      <c r="J78" s="15">
        <v>0.2</v>
      </c>
      <c r="K78" s="15">
        <v>0.26</v>
      </c>
      <c r="L78" s="15">
        <v>0.13</v>
      </c>
      <c r="M78" s="15">
        <v>7.0000000000000007E-2</v>
      </c>
      <c r="N78" s="15">
        <v>7.0000000000000007E-2</v>
      </c>
      <c r="O78" s="15">
        <v>0.19</v>
      </c>
      <c r="P78" s="15">
        <v>0.09</v>
      </c>
      <c r="Q78" s="15">
        <v>0.18</v>
      </c>
      <c r="R78" s="15">
        <v>0.18</v>
      </c>
      <c r="S78" s="15">
        <v>0.08</v>
      </c>
      <c r="T78" s="15">
        <v>0.16</v>
      </c>
      <c r="U78" s="15">
        <v>0.12</v>
      </c>
      <c r="V78" s="15">
        <v>0.08</v>
      </c>
      <c r="W78" s="15">
        <v>0.14000000000000001</v>
      </c>
      <c r="X78" s="15">
        <v>0.18</v>
      </c>
      <c r="Y78" s="15">
        <v>0.14000000000000001</v>
      </c>
      <c r="Z78" s="15">
        <v>0.11</v>
      </c>
      <c r="AA78" s="15">
        <v>0.17</v>
      </c>
      <c r="AB78" s="15">
        <v>0.14000000000000001</v>
      </c>
      <c r="AC78" s="15">
        <v>0.2</v>
      </c>
      <c r="AD78" s="15">
        <v>0.17</v>
      </c>
      <c r="AE78" s="15">
        <v>0.11</v>
      </c>
      <c r="AF78" s="15">
        <v>0.19</v>
      </c>
      <c r="AG78" s="15">
        <v>0.2</v>
      </c>
      <c r="AH78" s="15">
        <v>0.12</v>
      </c>
      <c r="AI78" s="15">
        <v>0.2</v>
      </c>
      <c r="AJ78" s="15">
        <v>0.11</v>
      </c>
      <c r="AK78" s="15">
        <v>0.04</v>
      </c>
      <c r="AL78" s="15">
        <v>0.18</v>
      </c>
      <c r="AM78" s="15">
        <v>0.12</v>
      </c>
      <c r="AN78" s="15">
        <v>0.15</v>
      </c>
      <c r="AO78" s="15">
        <v>0.14000000000000001</v>
      </c>
      <c r="AP78" s="15">
        <v>7.0000000000000007E-2</v>
      </c>
      <c r="AQ78" s="15">
        <v>0.08</v>
      </c>
      <c r="AR78" s="15">
        <v>0.15</v>
      </c>
      <c r="AS78" s="15">
        <v>0.15</v>
      </c>
      <c r="AT78" s="15">
        <v>0.15</v>
      </c>
    </row>
    <row r="79" spans="1:46" ht="0.75" customHeight="1" x14ac:dyDescent="0.25">
      <c r="A79" s="17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46" ht="0.75" customHeight="1" x14ac:dyDescent="0.25">
      <c r="A80" s="18">
        <v>40940</v>
      </c>
      <c r="B80" s="15" t="s">
        <v>117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43" ht="0.75" customHeight="1" x14ac:dyDescent="0.25">
      <c r="A81" s="17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43" ht="0.75" customHeight="1" x14ac:dyDescent="0.25">
      <c r="A82" s="17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43" ht="0.75" customHeight="1" x14ac:dyDescent="0.25">
      <c r="A83" s="17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43" ht="0.75" customHeight="1" x14ac:dyDescent="0.25">
      <c r="A84" s="17"/>
      <c r="B84" s="15" t="s">
        <v>42</v>
      </c>
      <c r="C84" s="15"/>
      <c r="D84" s="15" t="s">
        <v>1</v>
      </c>
      <c r="E84" s="15" t="s">
        <v>2</v>
      </c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43" ht="0.75" customHeight="1" x14ac:dyDescent="0.25">
      <c r="A85" s="17"/>
      <c r="B85" s="15"/>
      <c r="C85" s="15"/>
      <c r="D85" s="15"/>
      <c r="E85" s="15" t="s">
        <v>3</v>
      </c>
      <c r="F85" s="15" t="s">
        <v>4</v>
      </c>
      <c r="G85" s="15" t="s">
        <v>5</v>
      </c>
      <c r="H85" s="15" t="s">
        <v>6</v>
      </c>
      <c r="I85" s="15" t="s">
        <v>7</v>
      </c>
      <c r="J85" s="15" t="s">
        <v>8</v>
      </c>
      <c r="K85" s="15" t="s">
        <v>9</v>
      </c>
      <c r="L85" s="15" t="s">
        <v>10</v>
      </c>
      <c r="M85" s="15" t="s">
        <v>11</v>
      </c>
      <c r="N85" s="15" t="s">
        <v>12</v>
      </c>
      <c r="O85" s="15" t="s">
        <v>13</v>
      </c>
      <c r="P85" s="15" t="s">
        <v>14</v>
      </c>
      <c r="Q85" s="15" t="s">
        <v>15</v>
      </c>
      <c r="R85" s="15" t="s">
        <v>16</v>
      </c>
      <c r="S85" s="15" t="s">
        <v>17</v>
      </c>
      <c r="T85" s="15" t="s">
        <v>18</v>
      </c>
      <c r="U85" s="15" t="s">
        <v>19</v>
      </c>
      <c r="V85" s="15" t="s">
        <v>20</v>
      </c>
      <c r="W85" s="15" t="s">
        <v>21</v>
      </c>
      <c r="X85" s="15" t="s">
        <v>22</v>
      </c>
      <c r="Y85" s="15" t="s">
        <v>23</v>
      </c>
      <c r="Z85" s="15" t="s">
        <v>24</v>
      </c>
      <c r="AA85" s="15" t="s">
        <v>25</v>
      </c>
      <c r="AB85" s="15" t="s">
        <v>26</v>
      </c>
      <c r="AC85" s="15" t="s">
        <v>27</v>
      </c>
      <c r="AD85" s="15" t="s">
        <v>28</v>
      </c>
      <c r="AE85" s="15" t="s">
        <v>29</v>
      </c>
      <c r="AF85" s="15" t="s">
        <v>30</v>
      </c>
      <c r="AG85" s="15" t="s">
        <v>31</v>
      </c>
      <c r="AH85" s="15" t="s">
        <v>32</v>
      </c>
      <c r="AI85" s="15" t="s">
        <v>33</v>
      </c>
      <c r="AJ85" s="15" t="s">
        <v>34</v>
      </c>
      <c r="AK85" s="15" t="s">
        <v>35</v>
      </c>
      <c r="AL85" s="15" t="s">
        <v>36</v>
      </c>
      <c r="AM85" s="15" t="s">
        <v>37</v>
      </c>
      <c r="AN85" s="15" t="s">
        <v>38</v>
      </c>
      <c r="AO85" s="15" t="s">
        <v>39</v>
      </c>
      <c r="AP85" s="15" t="s">
        <v>40</v>
      </c>
      <c r="AQ85" s="15" t="s">
        <v>41</v>
      </c>
    </row>
    <row r="86" spans="1:43" ht="0.75" customHeight="1" x14ac:dyDescent="0.25">
      <c r="A86" s="17"/>
      <c r="B86" s="15"/>
      <c r="C86" s="15" t="s">
        <v>43</v>
      </c>
      <c r="D86" s="15">
        <v>2503</v>
      </c>
      <c r="E86" s="15">
        <v>24</v>
      </c>
      <c r="F86" s="15">
        <v>51</v>
      </c>
      <c r="G86" s="15">
        <v>46</v>
      </c>
      <c r="H86" s="15">
        <v>114</v>
      </c>
      <c r="I86" s="15">
        <v>56</v>
      </c>
      <c r="J86" s="15">
        <v>34</v>
      </c>
      <c r="K86" s="15">
        <v>33</v>
      </c>
      <c r="L86" s="15">
        <v>95</v>
      </c>
      <c r="M86" s="15">
        <v>50</v>
      </c>
      <c r="N86" s="15">
        <v>87</v>
      </c>
      <c r="O86" s="15">
        <v>69</v>
      </c>
      <c r="P86" s="15">
        <v>83</v>
      </c>
      <c r="Q86" s="15">
        <v>107</v>
      </c>
      <c r="R86" s="15">
        <v>89</v>
      </c>
      <c r="S86" s="15">
        <v>56</v>
      </c>
      <c r="T86" s="15">
        <v>168</v>
      </c>
      <c r="U86" s="15">
        <v>49</v>
      </c>
      <c r="V86" s="15">
        <v>27</v>
      </c>
      <c r="W86" s="15">
        <v>55</v>
      </c>
      <c r="X86" s="15">
        <v>111</v>
      </c>
      <c r="Y86" s="15">
        <v>59</v>
      </c>
      <c r="Z86" s="15">
        <v>43</v>
      </c>
      <c r="AA86" s="15">
        <v>100</v>
      </c>
      <c r="AB86" s="15">
        <v>103</v>
      </c>
      <c r="AC86" s="15">
        <v>30</v>
      </c>
      <c r="AD86" s="15">
        <v>58</v>
      </c>
      <c r="AE86" s="15">
        <v>55</v>
      </c>
      <c r="AF86" s="15">
        <v>23</v>
      </c>
      <c r="AG86" s="15">
        <v>67</v>
      </c>
      <c r="AH86" s="15">
        <v>217</v>
      </c>
      <c r="AI86" s="15">
        <v>46</v>
      </c>
      <c r="AJ86" s="15">
        <v>25</v>
      </c>
      <c r="AK86" s="15">
        <v>56</v>
      </c>
      <c r="AL86" s="15">
        <v>17</v>
      </c>
      <c r="AM86" s="15">
        <v>58</v>
      </c>
      <c r="AN86" s="15">
        <v>40</v>
      </c>
      <c r="AO86" s="15">
        <v>66</v>
      </c>
      <c r="AP86" s="15">
        <v>15</v>
      </c>
      <c r="AQ86" s="15">
        <v>21</v>
      </c>
    </row>
    <row r="87" spans="1:43" ht="0.75" customHeight="1" x14ac:dyDescent="0.25">
      <c r="A87" s="17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43" ht="0.75" customHeight="1" x14ac:dyDescent="0.25">
      <c r="A88" s="17"/>
      <c r="B88" s="15" t="s">
        <v>118</v>
      </c>
      <c r="C88" s="15" t="s">
        <v>44</v>
      </c>
      <c r="D88" s="15">
        <v>2526</v>
      </c>
      <c r="E88" s="15">
        <v>28</v>
      </c>
      <c r="F88" s="15">
        <v>48</v>
      </c>
      <c r="G88" s="15">
        <v>55</v>
      </c>
      <c r="H88" s="15">
        <v>107</v>
      </c>
      <c r="I88" s="15">
        <v>58</v>
      </c>
      <c r="J88" s="15">
        <v>39</v>
      </c>
      <c r="K88" s="15">
        <v>40</v>
      </c>
      <c r="L88" s="15">
        <v>89</v>
      </c>
      <c r="M88" s="15">
        <v>52</v>
      </c>
      <c r="N88" s="15">
        <v>82</v>
      </c>
      <c r="O88" s="15">
        <v>72</v>
      </c>
      <c r="P88" s="15">
        <v>96</v>
      </c>
      <c r="Q88" s="15">
        <v>86</v>
      </c>
      <c r="R88" s="15">
        <v>86</v>
      </c>
      <c r="S88" s="15">
        <v>67</v>
      </c>
      <c r="T88" s="15">
        <v>175</v>
      </c>
      <c r="U88" s="15">
        <v>39</v>
      </c>
      <c r="V88" s="15">
        <v>29</v>
      </c>
      <c r="W88" s="15">
        <v>66</v>
      </c>
      <c r="X88" s="15">
        <v>119</v>
      </c>
      <c r="Y88" s="15">
        <v>55</v>
      </c>
      <c r="Z88" s="15">
        <v>52</v>
      </c>
      <c r="AA88" s="15">
        <v>94</v>
      </c>
      <c r="AB88" s="15">
        <v>81</v>
      </c>
      <c r="AC88" s="15">
        <v>57</v>
      </c>
      <c r="AD88" s="15">
        <v>55</v>
      </c>
      <c r="AE88" s="15">
        <v>52</v>
      </c>
      <c r="AF88" s="15">
        <v>25</v>
      </c>
      <c r="AG88" s="15">
        <v>63</v>
      </c>
      <c r="AH88" s="15">
        <v>194</v>
      </c>
      <c r="AI88" s="15">
        <v>38</v>
      </c>
      <c r="AJ88" s="15">
        <v>29</v>
      </c>
      <c r="AK88" s="15">
        <v>58</v>
      </c>
      <c r="AL88" s="15">
        <v>32</v>
      </c>
      <c r="AM88" s="15">
        <v>54</v>
      </c>
      <c r="AN88" s="15">
        <v>46</v>
      </c>
      <c r="AO88" s="15">
        <v>69</v>
      </c>
      <c r="AP88" s="15">
        <v>17</v>
      </c>
      <c r="AQ88" s="15">
        <v>22</v>
      </c>
    </row>
    <row r="89" spans="1:43" ht="0.75" customHeight="1" x14ac:dyDescent="0.25">
      <c r="A89" s="17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43" ht="0.75" customHeight="1" x14ac:dyDescent="0.25">
      <c r="A90" s="17"/>
      <c r="B90" s="15"/>
      <c r="C90" s="15" t="s">
        <v>119</v>
      </c>
      <c r="D90" s="15">
        <v>231</v>
      </c>
      <c r="E90" s="15" t="s">
        <v>47</v>
      </c>
      <c r="F90" s="15" t="s">
        <v>47</v>
      </c>
      <c r="G90" s="15">
        <v>6</v>
      </c>
      <c r="H90" s="15">
        <v>14</v>
      </c>
      <c r="I90" s="15">
        <v>4</v>
      </c>
      <c r="J90" s="15">
        <v>1</v>
      </c>
      <c r="K90" s="15">
        <v>1</v>
      </c>
      <c r="L90" s="15">
        <v>8</v>
      </c>
      <c r="M90" s="15">
        <v>5</v>
      </c>
      <c r="N90" s="15">
        <v>12</v>
      </c>
      <c r="O90" s="15">
        <v>10</v>
      </c>
      <c r="P90" s="15">
        <v>6</v>
      </c>
      <c r="Q90" s="15">
        <v>10</v>
      </c>
      <c r="R90" s="15">
        <v>6</v>
      </c>
      <c r="S90" s="15">
        <v>4</v>
      </c>
      <c r="T90" s="15">
        <v>18</v>
      </c>
      <c r="U90" s="15">
        <v>4</v>
      </c>
      <c r="V90" s="15">
        <v>2</v>
      </c>
      <c r="W90" s="15">
        <v>2</v>
      </c>
      <c r="X90" s="15">
        <v>12</v>
      </c>
      <c r="Y90" s="15">
        <v>3</v>
      </c>
      <c r="Z90" s="15">
        <v>6</v>
      </c>
      <c r="AA90" s="15">
        <v>8</v>
      </c>
      <c r="AB90" s="15">
        <v>6</v>
      </c>
      <c r="AC90" s="15">
        <v>6</v>
      </c>
      <c r="AD90" s="15">
        <v>5</v>
      </c>
      <c r="AE90" s="15">
        <v>9</v>
      </c>
      <c r="AF90" s="15">
        <v>3</v>
      </c>
      <c r="AG90" s="15">
        <v>9</v>
      </c>
      <c r="AH90" s="15">
        <v>16</v>
      </c>
      <c r="AI90" s="15">
        <v>3</v>
      </c>
      <c r="AJ90" s="15">
        <v>2</v>
      </c>
      <c r="AK90" s="15">
        <v>8</v>
      </c>
      <c r="AL90" s="15">
        <v>2</v>
      </c>
      <c r="AM90" s="15">
        <v>8</v>
      </c>
      <c r="AN90" s="15" t="s">
        <v>47</v>
      </c>
      <c r="AO90" s="15">
        <v>5</v>
      </c>
      <c r="AP90" s="15">
        <v>2</v>
      </c>
      <c r="AQ90" s="15">
        <v>3</v>
      </c>
    </row>
    <row r="91" spans="1:43" ht="0.75" customHeight="1" x14ac:dyDescent="0.25">
      <c r="A91" s="17"/>
      <c r="B91" s="15"/>
      <c r="C91" s="15"/>
      <c r="D91" s="15">
        <v>0.09</v>
      </c>
      <c r="E91" s="15" t="s">
        <v>47</v>
      </c>
      <c r="F91" s="15" t="s">
        <v>47</v>
      </c>
      <c r="G91" s="15">
        <v>0.11</v>
      </c>
      <c r="H91" s="15">
        <v>0.13</v>
      </c>
      <c r="I91" s="15">
        <v>7.0000000000000007E-2</v>
      </c>
      <c r="J91" s="15">
        <v>0.03</v>
      </c>
      <c r="K91" s="15">
        <v>0.03</v>
      </c>
      <c r="L91" s="15">
        <v>0.09</v>
      </c>
      <c r="M91" s="15">
        <v>0.1</v>
      </c>
      <c r="N91" s="15">
        <v>0.15</v>
      </c>
      <c r="O91" s="15">
        <v>0.14000000000000001</v>
      </c>
      <c r="P91" s="15">
        <v>0.06</v>
      </c>
      <c r="Q91" s="15">
        <v>0.12</v>
      </c>
      <c r="R91" s="15">
        <v>7.0000000000000007E-2</v>
      </c>
      <c r="S91" s="15">
        <v>0.05</v>
      </c>
      <c r="T91" s="15">
        <v>0.1</v>
      </c>
      <c r="U91" s="15">
        <v>0.1</v>
      </c>
      <c r="V91" s="15">
        <v>7.0000000000000007E-2</v>
      </c>
      <c r="W91" s="15">
        <v>0.04</v>
      </c>
      <c r="X91" s="15">
        <v>0.1</v>
      </c>
      <c r="Y91" s="15">
        <v>0.05</v>
      </c>
      <c r="Z91" s="15">
        <v>0.12</v>
      </c>
      <c r="AA91" s="15">
        <v>0.08</v>
      </c>
      <c r="AB91" s="15">
        <v>7.0000000000000007E-2</v>
      </c>
      <c r="AC91" s="15">
        <v>0.1</v>
      </c>
      <c r="AD91" s="15">
        <v>0.09</v>
      </c>
      <c r="AE91" s="15">
        <v>0.18</v>
      </c>
      <c r="AF91" s="15">
        <v>0.13</v>
      </c>
      <c r="AG91" s="15">
        <v>0.15</v>
      </c>
      <c r="AH91" s="15">
        <v>0.08</v>
      </c>
      <c r="AI91" s="15">
        <v>0.09</v>
      </c>
      <c r="AJ91" s="15">
        <v>0.08</v>
      </c>
      <c r="AK91" s="15">
        <v>0.14000000000000001</v>
      </c>
      <c r="AL91" s="15">
        <v>0.06</v>
      </c>
      <c r="AM91" s="15">
        <v>0.16</v>
      </c>
      <c r="AN91" s="15" t="s">
        <v>47</v>
      </c>
      <c r="AO91" s="15">
        <v>0.08</v>
      </c>
      <c r="AP91" s="15">
        <v>0.13</v>
      </c>
      <c r="AQ91" s="15">
        <v>0.14000000000000001</v>
      </c>
    </row>
    <row r="92" spans="1:43" ht="0.75" customHeight="1" x14ac:dyDescent="0.25">
      <c r="A92" s="17"/>
      <c r="B92" s="15"/>
      <c r="C92" s="15" t="s">
        <v>120</v>
      </c>
      <c r="D92" s="15">
        <v>456</v>
      </c>
      <c r="E92" s="15">
        <v>6</v>
      </c>
      <c r="F92" s="15">
        <v>7</v>
      </c>
      <c r="G92" s="15">
        <v>10</v>
      </c>
      <c r="H92" s="15">
        <v>29</v>
      </c>
      <c r="I92" s="15">
        <v>9</v>
      </c>
      <c r="J92" s="15">
        <v>8</v>
      </c>
      <c r="K92" s="15">
        <v>4</v>
      </c>
      <c r="L92" s="15">
        <v>14</v>
      </c>
      <c r="M92" s="15">
        <v>11</v>
      </c>
      <c r="N92" s="15">
        <v>15</v>
      </c>
      <c r="O92" s="15">
        <v>9</v>
      </c>
      <c r="P92" s="15">
        <v>15</v>
      </c>
      <c r="Q92" s="15">
        <v>16</v>
      </c>
      <c r="R92" s="15">
        <v>13</v>
      </c>
      <c r="S92" s="15">
        <v>16</v>
      </c>
      <c r="T92" s="15">
        <v>37</v>
      </c>
      <c r="U92" s="15">
        <v>6</v>
      </c>
      <c r="V92" s="15">
        <v>5</v>
      </c>
      <c r="W92" s="15">
        <v>12</v>
      </c>
      <c r="X92" s="15">
        <v>21</v>
      </c>
      <c r="Y92" s="15">
        <v>11</v>
      </c>
      <c r="Z92" s="15">
        <v>7</v>
      </c>
      <c r="AA92" s="15">
        <v>19</v>
      </c>
      <c r="AB92" s="15">
        <v>13</v>
      </c>
      <c r="AC92" s="15">
        <v>8</v>
      </c>
      <c r="AD92" s="15">
        <v>7</v>
      </c>
      <c r="AE92" s="15">
        <v>8</v>
      </c>
      <c r="AF92" s="15">
        <v>4</v>
      </c>
      <c r="AG92" s="15">
        <v>10</v>
      </c>
      <c r="AH92" s="15">
        <v>39</v>
      </c>
      <c r="AI92" s="15">
        <v>7</v>
      </c>
      <c r="AJ92" s="15">
        <v>7</v>
      </c>
      <c r="AK92" s="15">
        <v>10</v>
      </c>
      <c r="AL92" s="15">
        <v>8</v>
      </c>
      <c r="AM92" s="15">
        <v>4</v>
      </c>
      <c r="AN92" s="15">
        <v>12</v>
      </c>
      <c r="AO92" s="15">
        <v>11</v>
      </c>
      <c r="AP92" s="15">
        <v>6</v>
      </c>
      <c r="AQ92" s="15">
        <v>2</v>
      </c>
    </row>
    <row r="93" spans="1:43" ht="0.75" customHeight="1" x14ac:dyDescent="0.25">
      <c r="A93" s="17"/>
      <c r="B93" s="15"/>
      <c r="C93" s="15"/>
      <c r="D93" s="15">
        <v>0.18</v>
      </c>
      <c r="E93" s="15">
        <v>0.21</v>
      </c>
      <c r="F93" s="15">
        <v>0.14000000000000001</v>
      </c>
      <c r="G93" s="15">
        <v>0.17</v>
      </c>
      <c r="H93" s="15">
        <v>0.27</v>
      </c>
      <c r="I93" s="15">
        <v>0.16</v>
      </c>
      <c r="J93" s="15">
        <v>0.21</v>
      </c>
      <c r="K93" s="15">
        <v>0.09</v>
      </c>
      <c r="L93" s="15">
        <v>0.16</v>
      </c>
      <c r="M93" s="15">
        <v>0.22</v>
      </c>
      <c r="N93" s="15">
        <v>0.18</v>
      </c>
      <c r="O93" s="15">
        <v>0.13</v>
      </c>
      <c r="P93" s="15">
        <v>0.16</v>
      </c>
      <c r="Q93" s="15">
        <v>0.19</v>
      </c>
      <c r="R93" s="15">
        <v>0.16</v>
      </c>
      <c r="S93" s="15">
        <v>0.23</v>
      </c>
      <c r="T93" s="15">
        <v>0.21</v>
      </c>
      <c r="U93" s="15">
        <v>0.14000000000000001</v>
      </c>
      <c r="V93" s="15">
        <v>0.19</v>
      </c>
      <c r="W93" s="15">
        <v>0.18</v>
      </c>
      <c r="X93" s="15">
        <v>0.18</v>
      </c>
      <c r="Y93" s="15">
        <v>0.2</v>
      </c>
      <c r="Z93" s="15">
        <v>0.14000000000000001</v>
      </c>
      <c r="AA93" s="15">
        <v>0.2</v>
      </c>
      <c r="AB93" s="15">
        <v>0.16</v>
      </c>
      <c r="AC93" s="15">
        <v>0.13</v>
      </c>
      <c r="AD93" s="15">
        <v>0.12</v>
      </c>
      <c r="AE93" s="15">
        <v>0.16</v>
      </c>
      <c r="AF93" s="15">
        <v>0.17</v>
      </c>
      <c r="AG93" s="15">
        <v>0.16</v>
      </c>
      <c r="AH93" s="15">
        <v>0.2</v>
      </c>
      <c r="AI93" s="15">
        <v>0.17</v>
      </c>
      <c r="AJ93" s="15">
        <v>0.24</v>
      </c>
      <c r="AK93" s="15">
        <v>0.18</v>
      </c>
      <c r="AL93" s="15">
        <v>0.24</v>
      </c>
      <c r="AM93" s="15">
        <v>7.0000000000000007E-2</v>
      </c>
      <c r="AN93" s="15">
        <v>0.25</v>
      </c>
      <c r="AO93" s="15">
        <v>0.17</v>
      </c>
      <c r="AP93" s="15">
        <v>0.33</v>
      </c>
      <c r="AQ93" s="15">
        <v>0.1</v>
      </c>
    </row>
    <row r="94" spans="1:43" ht="0.75" customHeight="1" x14ac:dyDescent="0.25">
      <c r="A94" s="17"/>
      <c r="B94" s="15"/>
      <c r="C94" s="15" t="s">
        <v>60</v>
      </c>
      <c r="D94" s="15">
        <v>1109</v>
      </c>
      <c r="E94" s="15">
        <v>15</v>
      </c>
      <c r="F94" s="15">
        <v>31</v>
      </c>
      <c r="G94" s="15">
        <v>25</v>
      </c>
      <c r="H94" s="15">
        <v>41</v>
      </c>
      <c r="I94" s="15">
        <v>29</v>
      </c>
      <c r="J94" s="15">
        <v>17</v>
      </c>
      <c r="K94" s="15">
        <v>20</v>
      </c>
      <c r="L94" s="15">
        <v>42</v>
      </c>
      <c r="M94" s="15">
        <v>26</v>
      </c>
      <c r="N94" s="15">
        <v>36</v>
      </c>
      <c r="O94" s="15">
        <v>31</v>
      </c>
      <c r="P94" s="15">
        <v>46</v>
      </c>
      <c r="Q94" s="15">
        <v>38</v>
      </c>
      <c r="R94" s="15">
        <v>41</v>
      </c>
      <c r="S94" s="15">
        <v>28</v>
      </c>
      <c r="T94" s="15">
        <v>64</v>
      </c>
      <c r="U94" s="15">
        <v>14</v>
      </c>
      <c r="V94" s="15">
        <v>10</v>
      </c>
      <c r="W94" s="15">
        <v>24</v>
      </c>
      <c r="X94" s="15">
        <v>48</v>
      </c>
      <c r="Y94" s="15">
        <v>24</v>
      </c>
      <c r="Z94" s="15">
        <v>17</v>
      </c>
      <c r="AA94" s="15">
        <v>42</v>
      </c>
      <c r="AB94" s="15">
        <v>38</v>
      </c>
      <c r="AC94" s="15">
        <v>21</v>
      </c>
      <c r="AD94" s="15">
        <v>25</v>
      </c>
      <c r="AE94" s="15">
        <v>20</v>
      </c>
      <c r="AF94" s="15">
        <v>14</v>
      </c>
      <c r="AG94" s="15">
        <v>27</v>
      </c>
      <c r="AH94" s="15">
        <v>81</v>
      </c>
      <c r="AI94" s="15">
        <v>20</v>
      </c>
      <c r="AJ94" s="15">
        <v>13</v>
      </c>
      <c r="AK94" s="15">
        <v>24</v>
      </c>
      <c r="AL94" s="15">
        <v>9</v>
      </c>
      <c r="AM94" s="15">
        <v>37</v>
      </c>
      <c r="AN94" s="15">
        <v>19</v>
      </c>
      <c r="AO94" s="15">
        <v>32</v>
      </c>
      <c r="AP94" s="15">
        <v>6</v>
      </c>
      <c r="AQ94" s="15">
        <v>11</v>
      </c>
    </row>
    <row r="95" spans="1:43" ht="0.75" customHeight="1" x14ac:dyDescent="0.25">
      <c r="A95" s="17"/>
      <c r="B95" s="15"/>
      <c r="C95" s="15"/>
      <c r="D95" s="15">
        <v>0.44</v>
      </c>
      <c r="E95" s="15">
        <v>0.54</v>
      </c>
      <c r="F95" s="15">
        <v>0.65</v>
      </c>
      <c r="G95" s="15">
        <v>0.46</v>
      </c>
      <c r="H95" s="15">
        <v>0.39</v>
      </c>
      <c r="I95" s="15">
        <v>0.5</v>
      </c>
      <c r="J95" s="15">
        <v>0.44</v>
      </c>
      <c r="K95" s="15">
        <v>0.52</v>
      </c>
      <c r="L95" s="15">
        <v>0.47</v>
      </c>
      <c r="M95" s="15">
        <v>0.5</v>
      </c>
      <c r="N95" s="15">
        <v>0.44</v>
      </c>
      <c r="O95" s="15">
        <v>0.43</v>
      </c>
      <c r="P95" s="15">
        <v>0.48</v>
      </c>
      <c r="Q95" s="15">
        <v>0.45</v>
      </c>
      <c r="R95" s="15">
        <v>0.48</v>
      </c>
      <c r="S95" s="15">
        <v>0.41</v>
      </c>
      <c r="T95" s="15">
        <v>0.37</v>
      </c>
      <c r="U95" s="15">
        <v>0.37</v>
      </c>
      <c r="V95" s="15">
        <v>0.33</v>
      </c>
      <c r="W95" s="15">
        <v>0.36</v>
      </c>
      <c r="X95" s="15">
        <v>0.41</v>
      </c>
      <c r="Y95" s="15">
        <v>0.44</v>
      </c>
      <c r="Z95" s="15">
        <v>0.33</v>
      </c>
      <c r="AA95" s="15">
        <v>0.45</v>
      </c>
      <c r="AB95" s="15">
        <v>0.47</v>
      </c>
      <c r="AC95" s="15">
        <v>0.37</v>
      </c>
      <c r="AD95" s="15">
        <v>0.47</v>
      </c>
      <c r="AE95" s="15">
        <v>0.38</v>
      </c>
      <c r="AF95" s="15">
        <v>0.56999999999999995</v>
      </c>
      <c r="AG95" s="15">
        <v>0.43</v>
      </c>
      <c r="AH95" s="15">
        <v>0.42</v>
      </c>
      <c r="AI95" s="15">
        <v>0.53</v>
      </c>
      <c r="AJ95" s="15">
        <v>0.44</v>
      </c>
      <c r="AK95" s="15">
        <v>0.41</v>
      </c>
      <c r="AL95" s="15">
        <v>0.28999999999999998</v>
      </c>
      <c r="AM95" s="15">
        <v>0.67</v>
      </c>
      <c r="AN95" s="15">
        <v>0.4</v>
      </c>
      <c r="AO95" s="15">
        <v>0.47</v>
      </c>
      <c r="AP95" s="15">
        <v>0.33</v>
      </c>
      <c r="AQ95" s="15">
        <v>0.48</v>
      </c>
    </row>
    <row r="96" spans="1:43" ht="0.75" customHeight="1" x14ac:dyDescent="0.25">
      <c r="A96" s="17"/>
      <c r="B96" s="15"/>
      <c r="C96" s="15" t="s">
        <v>121</v>
      </c>
      <c r="D96" s="15">
        <v>172</v>
      </c>
      <c r="E96" s="15">
        <v>1</v>
      </c>
      <c r="F96" s="15">
        <v>6</v>
      </c>
      <c r="G96" s="15">
        <v>1</v>
      </c>
      <c r="H96" s="15">
        <v>8</v>
      </c>
      <c r="I96" s="15">
        <v>3</v>
      </c>
      <c r="J96" s="15">
        <v>2</v>
      </c>
      <c r="K96" s="15">
        <v>2</v>
      </c>
      <c r="L96" s="15">
        <v>3</v>
      </c>
      <c r="M96" s="15">
        <v>2</v>
      </c>
      <c r="N96" s="15">
        <v>3</v>
      </c>
      <c r="O96" s="15">
        <v>4</v>
      </c>
      <c r="P96" s="15">
        <v>3</v>
      </c>
      <c r="Q96" s="15">
        <v>5</v>
      </c>
      <c r="R96" s="15">
        <v>7</v>
      </c>
      <c r="S96" s="15">
        <v>5</v>
      </c>
      <c r="T96" s="15">
        <v>8</v>
      </c>
      <c r="U96" s="15">
        <v>4</v>
      </c>
      <c r="V96" s="15">
        <v>2</v>
      </c>
      <c r="W96" s="15">
        <v>5</v>
      </c>
      <c r="X96" s="15">
        <v>12</v>
      </c>
      <c r="Y96" s="15">
        <v>4</v>
      </c>
      <c r="Z96" s="15">
        <v>6</v>
      </c>
      <c r="AA96" s="15">
        <v>8</v>
      </c>
      <c r="AB96" s="15">
        <v>7</v>
      </c>
      <c r="AC96" s="15">
        <v>6</v>
      </c>
      <c r="AD96" s="15">
        <v>4</v>
      </c>
      <c r="AE96" s="15">
        <v>4</v>
      </c>
      <c r="AF96" s="15">
        <v>1</v>
      </c>
      <c r="AG96" s="15">
        <v>3</v>
      </c>
      <c r="AH96" s="15">
        <v>17</v>
      </c>
      <c r="AI96" s="15">
        <v>1</v>
      </c>
      <c r="AJ96" s="15">
        <v>2</v>
      </c>
      <c r="AK96" s="15">
        <v>3</v>
      </c>
      <c r="AL96" s="15">
        <v>6</v>
      </c>
      <c r="AM96" s="15">
        <v>1</v>
      </c>
      <c r="AN96" s="15">
        <v>5</v>
      </c>
      <c r="AO96" s="15">
        <v>8</v>
      </c>
      <c r="AP96" s="15">
        <v>1</v>
      </c>
      <c r="AQ96" s="15">
        <v>1</v>
      </c>
    </row>
    <row r="97" spans="1:46" ht="0.75" customHeight="1" x14ac:dyDescent="0.25">
      <c r="A97" s="17"/>
      <c r="B97" s="15"/>
      <c r="C97" s="15"/>
      <c r="D97" s="15">
        <v>7.0000000000000007E-2</v>
      </c>
      <c r="E97" s="15">
        <v>0.04</v>
      </c>
      <c r="F97" s="15">
        <v>0.12</v>
      </c>
      <c r="G97" s="15">
        <v>0.02</v>
      </c>
      <c r="H97" s="15">
        <v>7.0000000000000007E-2</v>
      </c>
      <c r="I97" s="15">
        <v>0.05</v>
      </c>
      <c r="J97" s="15">
        <v>0.06</v>
      </c>
      <c r="K97" s="15">
        <v>0.06</v>
      </c>
      <c r="L97" s="15">
        <v>0.03</v>
      </c>
      <c r="M97" s="15">
        <v>0.04</v>
      </c>
      <c r="N97" s="15">
        <v>0.03</v>
      </c>
      <c r="O97" s="15">
        <v>0.06</v>
      </c>
      <c r="P97" s="15">
        <v>0.04</v>
      </c>
      <c r="Q97" s="15">
        <v>0.06</v>
      </c>
      <c r="R97" s="15">
        <v>0.08</v>
      </c>
      <c r="S97" s="15">
        <v>7.0000000000000007E-2</v>
      </c>
      <c r="T97" s="15">
        <v>0.05</v>
      </c>
      <c r="U97" s="15">
        <v>0.1</v>
      </c>
      <c r="V97" s="15">
        <v>7.0000000000000007E-2</v>
      </c>
      <c r="W97" s="15">
        <v>7.0000000000000007E-2</v>
      </c>
      <c r="X97" s="15">
        <v>0.1</v>
      </c>
      <c r="Y97" s="15">
        <v>7.0000000000000007E-2</v>
      </c>
      <c r="Z97" s="15">
        <v>0.12</v>
      </c>
      <c r="AA97" s="15">
        <v>0.08</v>
      </c>
      <c r="AB97" s="15">
        <v>0.09</v>
      </c>
      <c r="AC97" s="15">
        <v>0.1</v>
      </c>
      <c r="AD97" s="15">
        <v>7.0000000000000007E-2</v>
      </c>
      <c r="AE97" s="15">
        <v>7.0000000000000007E-2</v>
      </c>
      <c r="AF97" s="15">
        <v>0.04</v>
      </c>
      <c r="AG97" s="15">
        <v>0.04</v>
      </c>
      <c r="AH97" s="15">
        <v>0.09</v>
      </c>
      <c r="AI97" s="15">
        <v>0.02</v>
      </c>
      <c r="AJ97" s="15">
        <v>0.08</v>
      </c>
      <c r="AK97" s="15">
        <v>0.05</v>
      </c>
      <c r="AL97" s="15">
        <v>0.18</v>
      </c>
      <c r="AM97" s="15">
        <v>0.02</v>
      </c>
      <c r="AN97" s="15">
        <v>0.1</v>
      </c>
      <c r="AO97" s="15">
        <v>0.12</v>
      </c>
      <c r="AP97" s="15">
        <v>7.0000000000000007E-2</v>
      </c>
      <c r="AQ97" s="15">
        <v>0.05</v>
      </c>
    </row>
    <row r="98" spans="1:46" ht="0.75" customHeight="1" x14ac:dyDescent="0.25">
      <c r="A98" s="17"/>
      <c r="B98" s="15"/>
      <c r="C98" s="15" t="s">
        <v>122</v>
      </c>
      <c r="D98" s="15">
        <v>178</v>
      </c>
      <c r="E98" s="15">
        <v>1</v>
      </c>
      <c r="F98" s="15">
        <v>4</v>
      </c>
      <c r="G98" s="15">
        <v>5</v>
      </c>
      <c r="H98" s="15">
        <v>2</v>
      </c>
      <c r="I98" s="15">
        <v>6</v>
      </c>
      <c r="J98" s="15">
        <v>2</v>
      </c>
      <c r="K98" s="15">
        <v>6</v>
      </c>
      <c r="L98" s="15">
        <v>5</v>
      </c>
      <c r="M98" s="15">
        <v>3</v>
      </c>
      <c r="N98" s="15">
        <v>3</v>
      </c>
      <c r="O98" s="15">
        <v>2</v>
      </c>
      <c r="P98" s="15">
        <v>10</v>
      </c>
      <c r="Q98" s="15">
        <v>4</v>
      </c>
      <c r="R98" s="15">
        <v>5</v>
      </c>
      <c r="S98" s="15">
        <v>4</v>
      </c>
      <c r="T98" s="15">
        <v>17</v>
      </c>
      <c r="U98" s="15">
        <v>6</v>
      </c>
      <c r="V98" s="15">
        <v>3</v>
      </c>
      <c r="W98" s="15">
        <v>6</v>
      </c>
      <c r="X98" s="15">
        <v>3</v>
      </c>
      <c r="Y98" s="15">
        <v>6</v>
      </c>
      <c r="Z98" s="15">
        <v>6</v>
      </c>
      <c r="AA98" s="15">
        <v>7</v>
      </c>
      <c r="AB98" s="15">
        <v>8</v>
      </c>
      <c r="AC98" s="15">
        <v>11</v>
      </c>
      <c r="AD98" s="15">
        <v>3</v>
      </c>
      <c r="AE98" s="15">
        <v>6</v>
      </c>
      <c r="AF98" s="15" t="s">
        <v>47</v>
      </c>
      <c r="AG98" s="15">
        <v>4</v>
      </c>
      <c r="AH98" s="15">
        <v>12</v>
      </c>
      <c r="AI98" s="15">
        <v>3</v>
      </c>
      <c r="AJ98" s="15">
        <v>1</v>
      </c>
      <c r="AK98" s="15">
        <v>2</v>
      </c>
      <c r="AL98" s="15">
        <v>4</v>
      </c>
      <c r="AM98" s="15">
        <v>1</v>
      </c>
      <c r="AN98" s="15">
        <v>3</v>
      </c>
      <c r="AO98" s="15">
        <v>1</v>
      </c>
      <c r="AP98" s="15">
        <v>1</v>
      </c>
      <c r="AQ98" s="15">
        <v>2</v>
      </c>
    </row>
    <row r="99" spans="1:46" ht="0.75" customHeight="1" x14ac:dyDescent="0.25">
      <c r="A99" s="17"/>
      <c r="B99" s="15"/>
      <c r="C99" s="15"/>
      <c r="D99" s="15">
        <v>7.0000000000000007E-2</v>
      </c>
      <c r="E99" s="15">
        <v>0.04</v>
      </c>
      <c r="F99" s="15">
        <v>0.08</v>
      </c>
      <c r="G99" s="15">
        <v>0.09</v>
      </c>
      <c r="H99" s="15">
        <v>0.02</v>
      </c>
      <c r="I99" s="15">
        <v>0.11</v>
      </c>
      <c r="J99" s="15">
        <v>0.06</v>
      </c>
      <c r="K99" s="15">
        <v>0.15</v>
      </c>
      <c r="L99" s="15">
        <v>0.05</v>
      </c>
      <c r="M99" s="15">
        <v>0.06</v>
      </c>
      <c r="N99" s="15">
        <v>0.04</v>
      </c>
      <c r="O99" s="15">
        <v>0.03</v>
      </c>
      <c r="P99" s="15">
        <v>0.11</v>
      </c>
      <c r="Q99" s="15">
        <v>0.05</v>
      </c>
      <c r="R99" s="15">
        <v>0.06</v>
      </c>
      <c r="S99" s="15">
        <v>0.05</v>
      </c>
      <c r="T99" s="15">
        <v>0.1</v>
      </c>
      <c r="U99" s="15">
        <v>0.15</v>
      </c>
      <c r="V99" s="15">
        <v>0.11</v>
      </c>
      <c r="W99" s="15">
        <v>0.09</v>
      </c>
      <c r="X99" s="15">
        <v>0.03</v>
      </c>
      <c r="Y99" s="15">
        <v>0.1</v>
      </c>
      <c r="Z99" s="15">
        <v>0.12</v>
      </c>
      <c r="AA99" s="15">
        <v>7.0000000000000007E-2</v>
      </c>
      <c r="AB99" s="15">
        <v>0.1</v>
      </c>
      <c r="AC99" s="15">
        <v>0.2</v>
      </c>
      <c r="AD99" s="15">
        <v>0.05</v>
      </c>
      <c r="AE99" s="15">
        <v>0.11</v>
      </c>
      <c r="AF99" s="15" t="s">
        <v>47</v>
      </c>
      <c r="AG99" s="15">
        <v>0.06</v>
      </c>
      <c r="AH99" s="15">
        <v>0.06</v>
      </c>
      <c r="AI99" s="15">
        <v>0.09</v>
      </c>
      <c r="AJ99" s="15">
        <v>0.04</v>
      </c>
      <c r="AK99" s="15">
        <v>0.04</v>
      </c>
      <c r="AL99" s="15">
        <v>0.12</v>
      </c>
      <c r="AM99" s="15">
        <v>0.02</v>
      </c>
      <c r="AN99" s="15">
        <v>0.08</v>
      </c>
      <c r="AO99" s="15">
        <v>0.02</v>
      </c>
      <c r="AP99" s="15">
        <v>7.0000000000000007E-2</v>
      </c>
      <c r="AQ99" s="15">
        <v>0.1</v>
      </c>
    </row>
    <row r="100" spans="1:46" ht="0.75" customHeight="1" x14ac:dyDescent="0.25">
      <c r="A100" s="17"/>
      <c r="B100" s="15"/>
      <c r="C100" s="15" t="s">
        <v>123</v>
      </c>
      <c r="D100" s="15">
        <v>381</v>
      </c>
      <c r="E100" s="15">
        <v>5</v>
      </c>
      <c r="F100" s="15">
        <v>1</v>
      </c>
      <c r="G100" s="15">
        <v>8</v>
      </c>
      <c r="H100" s="15">
        <v>13</v>
      </c>
      <c r="I100" s="15">
        <v>6</v>
      </c>
      <c r="J100" s="15">
        <v>8</v>
      </c>
      <c r="K100" s="15">
        <v>6</v>
      </c>
      <c r="L100" s="15">
        <v>17</v>
      </c>
      <c r="M100" s="15">
        <v>4</v>
      </c>
      <c r="N100" s="15">
        <v>13</v>
      </c>
      <c r="O100" s="15">
        <v>15</v>
      </c>
      <c r="P100" s="15">
        <v>15</v>
      </c>
      <c r="Q100" s="15">
        <v>12</v>
      </c>
      <c r="R100" s="15">
        <v>14</v>
      </c>
      <c r="S100" s="15">
        <v>12</v>
      </c>
      <c r="T100" s="15">
        <v>30</v>
      </c>
      <c r="U100" s="15">
        <v>6</v>
      </c>
      <c r="V100" s="15">
        <v>6</v>
      </c>
      <c r="W100" s="15">
        <v>17</v>
      </c>
      <c r="X100" s="15">
        <v>22</v>
      </c>
      <c r="Y100" s="15">
        <v>8</v>
      </c>
      <c r="Z100" s="15">
        <v>10</v>
      </c>
      <c r="AA100" s="15">
        <v>11</v>
      </c>
      <c r="AB100" s="15">
        <v>10</v>
      </c>
      <c r="AC100" s="15">
        <v>6</v>
      </c>
      <c r="AD100" s="15">
        <v>11</v>
      </c>
      <c r="AE100" s="15">
        <v>5</v>
      </c>
      <c r="AF100" s="15">
        <v>2</v>
      </c>
      <c r="AG100" s="15">
        <v>9</v>
      </c>
      <c r="AH100" s="15">
        <v>29</v>
      </c>
      <c r="AI100" s="15">
        <v>4</v>
      </c>
      <c r="AJ100" s="15">
        <v>3</v>
      </c>
      <c r="AK100" s="15">
        <v>10</v>
      </c>
      <c r="AL100" s="15">
        <v>4</v>
      </c>
      <c r="AM100" s="15">
        <v>4</v>
      </c>
      <c r="AN100" s="15">
        <v>8</v>
      </c>
      <c r="AO100" s="15">
        <v>10</v>
      </c>
      <c r="AP100" s="15">
        <v>1</v>
      </c>
      <c r="AQ100" s="15">
        <v>3</v>
      </c>
    </row>
    <row r="101" spans="1:46" ht="0.75" customHeight="1" x14ac:dyDescent="0.25">
      <c r="A101" s="17"/>
      <c r="B101" s="15"/>
      <c r="C101" s="15"/>
      <c r="D101" s="15">
        <v>0.15</v>
      </c>
      <c r="E101" s="15">
        <v>0.17</v>
      </c>
      <c r="F101" s="15">
        <v>0.02</v>
      </c>
      <c r="G101" s="15">
        <v>0.15</v>
      </c>
      <c r="H101" s="15">
        <v>0.12</v>
      </c>
      <c r="I101" s="15">
        <v>0.11</v>
      </c>
      <c r="J101" s="15">
        <v>0.21</v>
      </c>
      <c r="K101" s="15">
        <v>0.15</v>
      </c>
      <c r="L101" s="15">
        <v>0.19</v>
      </c>
      <c r="M101" s="15">
        <v>0.08</v>
      </c>
      <c r="N101" s="15">
        <v>0.16</v>
      </c>
      <c r="O101" s="15">
        <v>0.2</v>
      </c>
      <c r="P101" s="15">
        <v>0.16</v>
      </c>
      <c r="Q101" s="15">
        <v>0.14000000000000001</v>
      </c>
      <c r="R101" s="15">
        <v>0.17</v>
      </c>
      <c r="S101" s="15">
        <v>0.18</v>
      </c>
      <c r="T101" s="15">
        <v>0.17</v>
      </c>
      <c r="U101" s="15">
        <v>0.14000000000000001</v>
      </c>
      <c r="V101" s="15">
        <v>0.22</v>
      </c>
      <c r="W101" s="15">
        <v>0.25</v>
      </c>
      <c r="X101" s="15">
        <v>0.19</v>
      </c>
      <c r="Y101" s="15">
        <v>0.14000000000000001</v>
      </c>
      <c r="Z101" s="15">
        <v>0.19</v>
      </c>
      <c r="AA101" s="15">
        <v>0.12</v>
      </c>
      <c r="AB101" s="15">
        <v>0.13</v>
      </c>
      <c r="AC101" s="15">
        <v>0.1</v>
      </c>
      <c r="AD101" s="15">
        <v>0.21</v>
      </c>
      <c r="AE101" s="15">
        <v>0.09</v>
      </c>
      <c r="AF101" s="15">
        <v>0.09</v>
      </c>
      <c r="AG101" s="15">
        <v>0.15</v>
      </c>
      <c r="AH101" s="15">
        <v>0.15</v>
      </c>
      <c r="AI101" s="15">
        <v>0.1</v>
      </c>
      <c r="AJ101" s="15">
        <v>0.12</v>
      </c>
      <c r="AK101" s="15">
        <v>0.18</v>
      </c>
      <c r="AL101" s="15">
        <v>0.12</v>
      </c>
      <c r="AM101" s="15">
        <v>7.0000000000000007E-2</v>
      </c>
      <c r="AN101" s="15">
        <v>0.18</v>
      </c>
      <c r="AO101" s="15">
        <v>0.15</v>
      </c>
      <c r="AP101" s="15">
        <v>7.0000000000000007E-2</v>
      </c>
      <c r="AQ101" s="15">
        <v>0.14000000000000001</v>
      </c>
    </row>
    <row r="102" spans="1:46" ht="0.75" customHeight="1" x14ac:dyDescent="0.25">
      <c r="A102" s="18">
        <v>41030</v>
      </c>
      <c r="B102" s="15" t="s">
        <v>117</v>
      </c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46" ht="0.75" customHeight="1" x14ac:dyDescent="0.25">
      <c r="A103" s="17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46" ht="0.75" customHeight="1" x14ac:dyDescent="0.25">
      <c r="A104" s="17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46" ht="0.75" customHeight="1" x14ac:dyDescent="0.25">
      <c r="A105" s="17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46" ht="0.75" customHeight="1" x14ac:dyDescent="0.25">
      <c r="A106" s="17"/>
      <c r="B106" s="15" t="s">
        <v>42</v>
      </c>
      <c r="C106" s="15"/>
      <c r="D106" s="15" t="s">
        <v>1</v>
      </c>
      <c r="E106" s="15" t="s">
        <v>2</v>
      </c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AR106" s="15" t="s">
        <v>52</v>
      </c>
    </row>
    <row r="107" spans="1:46" ht="0.75" customHeight="1" x14ac:dyDescent="0.25">
      <c r="A107" s="17"/>
      <c r="B107" s="15"/>
      <c r="C107" s="15"/>
      <c r="D107" s="15"/>
      <c r="E107" s="15" t="s">
        <v>3</v>
      </c>
      <c r="F107" s="15" t="s">
        <v>4</v>
      </c>
      <c r="G107" s="15" t="s">
        <v>5</v>
      </c>
      <c r="H107" s="15" t="s">
        <v>6</v>
      </c>
      <c r="I107" s="15" t="s">
        <v>7</v>
      </c>
      <c r="J107" s="15" t="s">
        <v>8</v>
      </c>
      <c r="K107" s="15" t="s">
        <v>9</v>
      </c>
      <c r="L107" s="15" t="s">
        <v>10</v>
      </c>
      <c r="M107" s="15" t="s">
        <v>11</v>
      </c>
      <c r="N107" s="15" t="s">
        <v>12</v>
      </c>
      <c r="O107" s="15" t="s">
        <v>13</v>
      </c>
      <c r="P107" s="15" t="s">
        <v>14</v>
      </c>
      <c r="Q107" s="15" t="s">
        <v>15</v>
      </c>
      <c r="R107" s="15" t="s">
        <v>16</v>
      </c>
      <c r="S107" s="15" t="s">
        <v>17</v>
      </c>
      <c r="T107" s="15" t="s">
        <v>18</v>
      </c>
      <c r="U107" s="15" t="s">
        <v>19</v>
      </c>
      <c r="V107" s="15" t="s">
        <v>20</v>
      </c>
      <c r="W107" s="15" t="s">
        <v>21</v>
      </c>
      <c r="X107" s="15" t="s">
        <v>22</v>
      </c>
      <c r="Y107" s="15" t="s">
        <v>23</v>
      </c>
      <c r="Z107" s="15" t="s">
        <v>24</v>
      </c>
      <c r="AA107" s="15" t="s">
        <v>25</v>
      </c>
      <c r="AB107" s="15" t="s">
        <v>26</v>
      </c>
      <c r="AC107" s="15" t="s">
        <v>27</v>
      </c>
      <c r="AD107" s="15" t="s">
        <v>28</v>
      </c>
      <c r="AE107" s="15" t="s">
        <v>29</v>
      </c>
      <c r="AF107" s="15" t="s">
        <v>30</v>
      </c>
      <c r="AG107" s="15" t="s">
        <v>31</v>
      </c>
      <c r="AH107" s="15" t="s">
        <v>32</v>
      </c>
      <c r="AI107" s="15" t="s">
        <v>33</v>
      </c>
      <c r="AJ107" s="15" t="s">
        <v>34</v>
      </c>
      <c r="AK107" s="15" t="s">
        <v>35</v>
      </c>
      <c r="AL107" s="15" t="s">
        <v>36</v>
      </c>
      <c r="AM107" s="15" t="s">
        <v>37</v>
      </c>
      <c r="AN107" s="15" t="s">
        <v>38</v>
      </c>
      <c r="AO107" s="15" t="s">
        <v>39</v>
      </c>
      <c r="AP107" s="15" t="s">
        <v>40</v>
      </c>
      <c r="AQ107" s="15" t="s">
        <v>41</v>
      </c>
      <c r="AR107" s="15" t="s">
        <v>53</v>
      </c>
      <c r="AS107" s="15" t="s">
        <v>54</v>
      </c>
      <c r="AT107" s="15" t="s">
        <v>55</v>
      </c>
    </row>
    <row r="108" spans="1:46" ht="0.75" customHeight="1" x14ac:dyDescent="0.25">
      <c r="A108" s="17"/>
      <c r="B108" s="15"/>
      <c r="C108" s="15" t="s">
        <v>43</v>
      </c>
      <c r="D108" s="15">
        <v>2839</v>
      </c>
      <c r="E108" s="15">
        <v>22</v>
      </c>
      <c r="F108" s="15">
        <v>47</v>
      </c>
      <c r="G108" s="15">
        <v>39</v>
      </c>
      <c r="H108" s="15">
        <v>106</v>
      </c>
      <c r="I108" s="15">
        <v>49</v>
      </c>
      <c r="J108" s="15">
        <v>30</v>
      </c>
      <c r="K108" s="15">
        <v>34</v>
      </c>
      <c r="L108" s="15">
        <v>77</v>
      </c>
      <c r="M108" s="15">
        <v>44</v>
      </c>
      <c r="N108" s="15">
        <v>92</v>
      </c>
      <c r="O108" s="15">
        <v>59</v>
      </c>
      <c r="P108" s="15">
        <v>68</v>
      </c>
      <c r="Q108" s="15">
        <v>102</v>
      </c>
      <c r="R108" s="15">
        <v>96</v>
      </c>
      <c r="S108" s="15">
        <v>48</v>
      </c>
      <c r="T108" s="15">
        <v>159</v>
      </c>
      <c r="U108" s="15">
        <v>42</v>
      </c>
      <c r="V108" s="15">
        <v>24</v>
      </c>
      <c r="W108" s="15">
        <v>44</v>
      </c>
      <c r="X108" s="15">
        <v>97</v>
      </c>
      <c r="Y108" s="15">
        <v>57</v>
      </c>
      <c r="Z108" s="15">
        <v>45</v>
      </c>
      <c r="AA108" s="15">
        <v>89</v>
      </c>
      <c r="AB108" s="15">
        <v>86</v>
      </c>
      <c r="AC108" s="15">
        <v>30</v>
      </c>
      <c r="AD108" s="15">
        <v>54</v>
      </c>
      <c r="AE108" s="15">
        <v>45</v>
      </c>
      <c r="AF108" s="15">
        <v>21</v>
      </c>
      <c r="AG108" s="15">
        <v>54</v>
      </c>
      <c r="AH108" s="15">
        <v>183</v>
      </c>
      <c r="AI108" s="15">
        <v>44</v>
      </c>
      <c r="AJ108" s="15">
        <v>18</v>
      </c>
      <c r="AK108" s="15">
        <v>46</v>
      </c>
      <c r="AL108" s="15">
        <v>17</v>
      </c>
      <c r="AM108" s="15">
        <v>50</v>
      </c>
      <c r="AN108" s="15">
        <v>41</v>
      </c>
      <c r="AO108" s="15">
        <v>65</v>
      </c>
      <c r="AP108" s="15">
        <v>15</v>
      </c>
      <c r="AQ108" s="15">
        <v>13</v>
      </c>
      <c r="AR108" s="15">
        <v>927</v>
      </c>
      <c r="AS108" s="15">
        <v>1421</v>
      </c>
      <c r="AT108" s="15">
        <v>491</v>
      </c>
    </row>
    <row r="109" spans="1:46" ht="0.75" customHeight="1" x14ac:dyDescent="0.25">
      <c r="A109" s="17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46" ht="0.75" customHeight="1" x14ac:dyDescent="0.25">
      <c r="A110" s="17"/>
      <c r="B110" s="15" t="s">
        <v>118</v>
      </c>
      <c r="C110" s="15" t="s">
        <v>44</v>
      </c>
      <c r="D110" s="15">
        <v>2838</v>
      </c>
      <c r="E110" s="15">
        <v>26</v>
      </c>
      <c r="F110" s="15">
        <v>46</v>
      </c>
      <c r="G110" s="15">
        <v>46</v>
      </c>
      <c r="H110" s="15">
        <v>102</v>
      </c>
      <c r="I110" s="15">
        <v>51</v>
      </c>
      <c r="J110" s="15">
        <v>35</v>
      </c>
      <c r="K110" s="15">
        <v>40</v>
      </c>
      <c r="L110" s="15">
        <v>69</v>
      </c>
      <c r="M110" s="15">
        <v>46</v>
      </c>
      <c r="N110" s="15">
        <v>89</v>
      </c>
      <c r="O110" s="15">
        <v>61</v>
      </c>
      <c r="P110" s="15">
        <v>80</v>
      </c>
      <c r="Q110" s="15">
        <v>81</v>
      </c>
      <c r="R110" s="15">
        <v>92</v>
      </c>
      <c r="S110" s="15">
        <v>57</v>
      </c>
      <c r="T110" s="15">
        <v>165</v>
      </c>
      <c r="U110" s="15">
        <v>33</v>
      </c>
      <c r="V110" s="15">
        <v>27</v>
      </c>
      <c r="W110" s="15">
        <v>52</v>
      </c>
      <c r="X110" s="15">
        <v>110</v>
      </c>
      <c r="Y110" s="15">
        <v>51</v>
      </c>
      <c r="Z110" s="15">
        <v>54</v>
      </c>
      <c r="AA110" s="15">
        <v>83</v>
      </c>
      <c r="AB110" s="15">
        <v>67</v>
      </c>
      <c r="AC110" s="15">
        <v>52</v>
      </c>
      <c r="AD110" s="15">
        <v>49</v>
      </c>
      <c r="AE110" s="15">
        <v>44</v>
      </c>
      <c r="AF110" s="15">
        <v>24</v>
      </c>
      <c r="AG110" s="15">
        <v>52</v>
      </c>
      <c r="AH110" s="15">
        <v>165</v>
      </c>
      <c r="AI110" s="15">
        <v>36</v>
      </c>
      <c r="AJ110" s="15">
        <v>21</v>
      </c>
      <c r="AK110" s="15">
        <v>48</v>
      </c>
      <c r="AL110" s="15">
        <v>29</v>
      </c>
      <c r="AM110" s="15">
        <v>49</v>
      </c>
      <c r="AN110" s="15">
        <v>48</v>
      </c>
      <c r="AO110" s="15">
        <v>68</v>
      </c>
      <c r="AP110" s="15">
        <v>18</v>
      </c>
      <c r="AQ110" s="15">
        <v>15</v>
      </c>
      <c r="AR110" s="15">
        <v>916</v>
      </c>
      <c r="AS110" s="15">
        <v>1453</v>
      </c>
      <c r="AT110" s="15">
        <v>469</v>
      </c>
    </row>
    <row r="111" spans="1:46" ht="0.75" customHeight="1" x14ac:dyDescent="0.25">
      <c r="A111" s="17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46" ht="0.75" customHeight="1" x14ac:dyDescent="0.25">
      <c r="A112" s="17"/>
      <c r="B112" s="15"/>
      <c r="C112" s="15" t="s">
        <v>119</v>
      </c>
      <c r="D112" s="15">
        <v>267</v>
      </c>
      <c r="E112" s="15">
        <v>2</v>
      </c>
      <c r="F112" s="15">
        <v>2</v>
      </c>
      <c r="G112" s="15">
        <v>5</v>
      </c>
      <c r="H112" s="15">
        <v>12</v>
      </c>
      <c r="I112" s="15">
        <v>4</v>
      </c>
      <c r="J112" s="15">
        <v>1</v>
      </c>
      <c r="K112" s="15">
        <v>2</v>
      </c>
      <c r="L112" s="15">
        <v>7</v>
      </c>
      <c r="M112" s="15">
        <v>2</v>
      </c>
      <c r="N112" s="15">
        <v>16</v>
      </c>
      <c r="O112" s="15">
        <v>5</v>
      </c>
      <c r="P112" s="15">
        <v>9</v>
      </c>
      <c r="Q112" s="15">
        <v>10</v>
      </c>
      <c r="R112" s="15">
        <v>14</v>
      </c>
      <c r="S112" s="15">
        <v>6</v>
      </c>
      <c r="T112" s="15">
        <v>19</v>
      </c>
      <c r="U112" s="15">
        <v>3</v>
      </c>
      <c r="V112" s="15">
        <v>2</v>
      </c>
      <c r="W112" s="15">
        <v>5</v>
      </c>
      <c r="X112" s="15">
        <v>8</v>
      </c>
      <c r="Y112" s="15">
        <v>5</v>
      </c>
      <c r="Z112" s="15">
        <v>6</v>
      </c>
      <c r="AA112" s="15">
        <v>7</v>
      </c>
      <c r="AB112" s="15">
        <v>5</v>
      </c>
      <c r="AC112" s="15">
        <v>3</v>
      </c>
      <c r="AD112" s="15">
        <v>3</v>
      </c>
      <c r="AE112" s="15">
        <v>5</v>
      </c>
      <c r="AF112" s="15">
        <v>1</v>
      </c>
      <c r="AG112" s="15">
        <v>6</v>
      </c>
      <c r="AH112" s="15">
        <v>12</v>
      </c>
      <c r="AI112" s="15">
        <v>5</v>
      </c>
      <c r="AJ112" s="15">
        <v>2</v>
      </c>
      <c r="AK112" s="15">
        <v>6</v>
      </c>
      <c r="AL112" s="15">
        <v>2</v>
      </c>
      <c r="AM112" s="15">
        <v>6</v>
      </c>
      <c r="AN112" s="15">
        <v>5</v>
      </c>
      <c r="AO112" s="15">
        <v>7</v>
      </c>
      <c r="AP112" s="15">
        <v>2</v>
      </c>
      <c r="AQ112" s="15" t="s">
        <v>47</v>
      </c>
      <c r="AR112" s="15">
        <v>91</v>
      </c>
      <c r="AS112" s="15">
        <v>133</v>
      </c>
      <c r="AT112" s="15">
        <v>43</v>
      </c>
    </row>
    <row r="113" spans="1:46" ht="0.75" customHeight="1" x14ac:dyDescent="0.25">
      <c r="A113" s="17"/>
      <c r="B113" s="15"/>
      <c r="C113" s="15"/>
      <c r="D113" s="15">
        <v>0.09</v>
      </c>
      <c r="E113" s="15">
        <v>0.09</v>
      </c>
      <c r="F113" s="15">
        <v>0.04</v>
      </c>
      <c r="G113" s="15">
        <v>0.1</v>
      </c>
      <c r="H113" s="15">
        <v>0.11</v>
      </c>
      <c r="I113" s="15">
        <v>0.08</v>
      </c>
      <c r="J113" s="15">
        <v>0.03</v>
      </c>
      <c r="K113" s="15">
        <v>0.06</v>
      </c>
      <c r="L113" s="15">
        <v>0.1</v>
      </c>
      <c r="M113" s="15">
        <v>0.05</v>
      </c>
      <c r="N113" s="15">
        <v>0.17</v>
      </c>
      <c r="O113" s="15">
        <v>0.08</v>
      </c>
      <c r="P113" s="15">
        <v>0.12</v>
      </c>
      <c r="Q113" s="15">
        <v>0.13</v>
      </c>
      <c r="R113" s="15">
        <v>0.15</v>
      </c>
      <c r="S113" s="15">
        <v>0.1</v>
      </c>
      <c r="T113" s="15">
        <v>0.11</v>
      </c>
      <c r="U113" s="15">
        <v>0.09</v>
      </c>
      <c r="V113" s="15">
        <v>0.08</v>
      </c>
      <c r="W113" s="15">
        <v>0.09</v>
      </c>
      <c r="X113" s="15">
        <v>7.0000000000000007E-2</v>
      </c>
      <c r="Y113" s="15">
        <v>0.09</v>
      </c>
      <c r="Z113" s="15">
        <v>0.11</v>
      </c>
      <c r="AA113" s="15">
        <v>0.09</v>
      </c>
      <c r="AB113" s="15">
        <v>0.08</v>
      </c>
      <c r="AC113" s="15">
        <v>7.0000000000000007E-2</v>
      </c>
      <c r="AD113" s="15">
        <v>0.06</v>
      </c>
      <c r="AE113" s="15">
        <v>0.11</v>
      </c>
      <c r="AF113" s="15">
        <v>0.05</v>
      </c>
      <c r="AG113" s="15">
        <v>0.11</v>
      </c>
      <c r="AH113" s="15">
        <v>7.0000000000000007E-2</v>
      </c>
      <c r="AI113" s="15">
        <v>0.14000000000000001</v>
      </c>
      <c r="AJ113" s="15">
        <v>0.11</v>
      </c>
      <c r="AK113" s="15">
        <v>0.13</v>
      </c>
      <c r="AL113" s="15">
        <v>0.06</v>
      </c>
      <c r="AM113" s="15">
        <v>0.12</v>
      </c>
      <c r="AN113" s="15">
        <v>0.1</v>
      </c>
      <c r="AO113" s="15">
        <v>0.11</v>
      </c>
      <c r="AP113" s="15">
        <v>0.13</v>
      </c>
      <c r="AQ113" s="15" t="s">
        <v>47</v>
      </c>
      <c r="AR113" s="15">
        <v>0.1</v>
      </c>
      <c r="AS113" s="15">
        <v>0.09</v>
      </c>
      <c r="AT113" s="15">
        <v>0.09</v>
      </c>
    </row>
    <row r="114" spans="1:46" ht="0.75" customHeight="1" x14ac:dyDescent="0.25">
      <c r="A114" s="17"/>
      <c r="B114" s="15"/>
      <c r="C114" s="15" t="s">
        <v>120</v>
      </c>
      <c r="D114" s="15">
        <v>461</v>
      </c>
      <c r="E114" s="15">
        <v>7</v>
      </c>
      <c r="F114" s="15">
        <v>10</v>
      </c>
      <c r="G114" s="15">
        <v>11</v>
      </c>
      <c r="H114" s="15">
        <v>14</v>
      </c>
      <c r="I114" s="15">
        <v>11</v>
      </c>
      <c r="J114" s="15">
        <v>8</v>
      </c>
      <c r="K114" s="15">
        <v>5</v>
      </c>
      <c r="L114" s="15">
        <v>11</v>
      </c>
      <c r="M114" s="15">
        <v>10</v>
      </c>
      <c r="N114" s="15">
        <v>10</v>
      </c>
      <c r="O114" s="15">
        <v>10</v>
      </c>
      <c r="P114" s="15">
        <v>12</v>
      </c>
      <c r="Q114" s="15">
        <v>8</v>
      </c>
      <c r="R114" s="15">
        <v>11</v>
      </c>
      <c r="S114" s="15">
        <v>6</v>
      </c>
      <c r="T114" s="15">
        <v>16</v>
      </c>
      <c r="U114" s="15">
        <v>6</v>
      </c>
      <c r="V114" s="15">
        <v>3</v>
      </c>
      <c r="W114" s="15">
        <v>8</v>
      </c>
      <c r="X114" s="15">
        <v>19</v>
      </c>
      <c r="Y114" s="15">
        <v>13</v>
      </c>
      <c r="Z114" s="15">
        <v>8</v>
      </c>
      <c r="AA114" s="15">
        <v>14</v>
      </c>
      <c r="AB114" s="15">
        <v>14</v>
      </c>
      <c r="AC114" s="15">
        <v>14</v>
      </c>
      <c r="AD114" s="15">
        <v>7</v>
      </c>
      <c r="AE114" s="15">
        <v>8</v>
      </c>
      <c r="AF114" s="15">
        <v>7</v>
      </c>
      <c r="AG114" s="15">
        <v>9</v>
      </c>
      <c r="AH114" s="15">
        <v>28</v>
      </c>
      <c r="AI114" s="15">
        <v>5</v>
      </c>
      <c r="AJ114" s="15">
        <v>2</v>
      </c>
      <c r="AK114" s="15">
        <v>9</v>
      </c>
      <c r="AL114" s="15">
        <v>3</v>
      </c>
      <c r="AM114" s="15">
        <v>8</v>
      </c>
      <c r="AN114" s="15">
        <v>7</v>
      </c>
      <c r="AO114" s="15">
        <v>17</v>
      </c>
      <c r="AP114" s="15">
        <v>7</v>
      </c>
      <c r="AQ114" s="15">
        <v>1</v>
      </c>
      <c r="AR114" s="15">
        <v>154</v>
      </c>
      <c r="AS114" s="15">
        <v>219</v>
      </c>
      <c r="AT114" s="15">
        <v>88</v>
      </c>
    </row>
    <row r="115" spans="1:46" ht="0.75" customHeight="1" x14ac:dyDescent="0.25">
      <c r="A115" s="17"/>
      <c r="B115" s="15"/>
      <c r="C115" s="15"/>
      <c r="D115" s="15">
        <v>0.16</v>
      </c>
      <c r="E115" s="15">
        <v>0.27</v>
      </c>
      <c r="F115" s="15">
        <v>0.21</v>
      </c>
      <c r="G115" s="15">
        <v>0.23</v>
      </c>
      <c r="H115" s="15">
        <v>0.13</v>
      </c>
      <c r="I115" s="15">
        <v>0.22</v>
      </c>
      <c r="J115" s="15">
        <v>0.23</v>
      </c>
      <c r="K115" s="15">
        <v>0.12</v>
      </c>
      <c r="L115" s="15">
        <v>0.16</v>
      </c>
      <c r="M115" s="15">
        <v>0.23</v>
      </c>
      <c r="N115" s="15">
        <v>0.11</v>
      </c>
      <c r="O115" s="15">
        <v>0.17</v>
      </c>
      <c r="P115" s="15">
        <v>0.15</v>
      </c>
      <c r="Q115" s="15">
        <v>0.1</v>
      </c>
      <c r="R115" s="15">
        <v>0.12</v>
      </c>
      <c r="S115" s="15">
        <v>0.1</v>
      </c>
      <c r="T115" s="15">
        <v>0.09</v>
      </c>
      <c r="U115" s="15">
        <v>0.19</v>
      </c>
      <c r="V115" s="15">
        <v>0.13</v>
      </c>
      <c r="W115" s="15">
        <v>0.16</v>
      </c>
      <c r="X115" s="15">
        <v>0.18</v>
      </c>
      <c r="Y115" s="15">
        <v>0.25</v>
      </c>
      <c r="Z115" s="15">
        <v>0.16</v>
      </c>
      <c r="AA115" s="15">
        <v>0.17</v>
      </c>
      <c r="AB115" s="15">
        <v>0.21</v>
      </c>
      <c r="AC115" s="15">
        <v>0.27</v>
      </c>
      <c r="AD115" s="15">
        <v>0.15</v>
      </c>
      <c r="AE115" s="15">
        <v>0.18</v>
      </c>
      <c r="AF115" s="15">
        <v>0.28999999999999998</v>
      </c>
      <c r="AG115" s="15">
        <v>0.17</v>
      </c>
      <c r="AH115" s="15">
        <v>0.17</v>
      </c>
      <c r="AI115" s="15">
        <v>0.15</v>
      </c>
      <c r="AJ115" s="15">
        <v>0.11</v>
      </c>
      <c r="AK115" s="15">
        <v>0.19</v>
      </c>
      <c r="AL115" s="15">
        <v>0.12</v>
      </c>
      <c r="AM115" s="15">
        <v>0.16</v>
      </c>
      <c r="AN115" s="15">
        <v>0.15</v>
      </c>
      <c r="AO115" s="15">
        <v>0.25</v>
      </c>
      <c r="AP115" s="15">
        <v>0.4</v>
      </c>
      <c r="AQ115" s="15">
        <v>0.08</v>
      </c>
      <c r="AR115" s="15">
        <v>0.17</v>
      </c>
      <c r="AS115" s="15">
        <v>0.15</v>
      </c>
      <c r="AT115" s="15">
        <v>0.19</v>
      </c>
    </row>
    <row r="116" spans="1:46" ht="0.75" customHeight="1" x14ac:dyDescent="0.25">
      <c r="A116" s="17"/>
      <c r="B116" s="15"/>
      <c r="C116" s="15" t="s">
        <v>60</v>
      </c>
      <c r="D116" s="15">
        <v>1310</v>
      </c>
      <c r="E116" s="15">
        <v>9</v>
      </c>
      <c r="F116" s="15">
        <v>25</v>
      </c>
      <c r="G116" s="15">
        <v>20</v>
      </c>
      <c r="H116" s="15">
        <v>48</v>
      </c>
      <c r="I116" s="15">
        <v>19</v>
      </c>
      <c r="J116" s="15">
        <v>17</v>
      </c>
      <c r="K116" s="15">
        <v>18</v>
      </c>
      <c r="L116" s="15">
        <v>32</v>
      </c>
      <c r="M116" s="15">
        <v>22</v>
      </c>
      <c r="N116" s="15">
        <v>47</v>
      </c>
      <c r="O116" s="15">
        <v>27</v>
      </c>
      <c r="P116" s="15">
        <v>40</v>
      </c>
      <c r="Q116" s="15">
        <v>38</v>
      </c>
      <c r="R116" s="15">
        <v>42</v>
      </c>
      <c r="S116" s="15">
        <v>36</v>
      </c>
      <c r="T116" s="15">
        <v>85</v>
      </c>
      <c r="U116" s="15">
        <v>15</v>
      </c>
      <c r="V116" s="15">
        <v>10</v>
      </c>
      <c r="W116" s="15">
        <v>29</v>
      </c>
      <c r="X116" s="15">
        <v>50</v>
      </c>
      <c r="Y116" s="15">
        <v>19</v>
      </c>
      <c r="Z116" s="15">
        <v>20</v>
      </c>
      <c r="AA116" s="15">
        <v>39</v>
      </c>
      <c r="AB116" s="15">
        <v>29</v>
      </c>
      <c r="AC116" s="15">
        <v>14</v>
      </c>
      <c r="AD116" s="15">
        <v>27</v>
      </c>
      <c r="AE116" s="15">
        <v>24</v>
      </c>
      <c r="AF116" s="15">
        <v>10</v>
      </c>
      <c r="AG116" s="15">
        <v>20</v>
      </c>
      <c r="AH116" s="15">
        <v>84</v>
      </c>
      <c r="AI116" s="15">
        <v>14</v>
      </c>
      <c r="AJ116" s="15">
        <v>8</v>
      </c>
      <c r="AK116" s="15">
        <v>25</v>
      </c>
      <c r="AL116" s="15">
        <v>15</v>
      </c>
      <c r="AM116" s="15">
        <v>26</v>
      </c>
      <c r="AN116" s="15">
        <v>22</v>
      </c>
      <c r="AO116" s="15">
        <v>28</v>
      </c>
      <c r="AP116" s="15">
        <v>7</v>
      </c>
      <c r="AQ116" s="15">
        <v>11</v>
      </c>
      <c r="AR116" s="15">
        <v>429</v>
      </c>
      <c r="AS116" s="15">
        <v>679</v>
      </c>
      <c r="AT116" s="15">
        <v>203</v>
      </c>
    </row>
    <row r="117" spans="1:46" ht="0.75" customHeight="1" x14ac:dyDescent="0.25">
      <c r="A117" s="17"/>
      <c r="B117" s="15"/>
      <c r="C117" s="15"/>
      <c r="D117" s="15">
        <v>0.46</v>
      </c>
      <c r="E117" s="15">
        <v>0.36</v>
      </c>
      <c r="F117" s="15">
        <v>0.55000000000000004</v>
      </c>
      <c r="G117" s="15">
        <v>0.44</v>
      </c>
      <c r="H117" s="15">
        <v>0.47</v>
      </c>
      <c r="I117" s="15">
        <v>0.37</v>
      </c>
      <c r="J117" s="15">
        <v>0.47</v>
      </c>
      <c r="K117" s="15">
        <v>0.44</v>
      </c>
      <c r="L117" s="15">
        <v>0.45</v>
      </c>
      <c r="M117" s="15">
        <v>0.48</v>
      </c>
      <c r="N117" s="15">
        <v>0.52</v>
      </c>
      <c r="O117" s="15">
        <v>0.44</v>
      </c>
      <c r="P117" s="15">
        <v>0.5</v>
      </c>
      <c r="Q117" s="15">
        <v>0.47</v>
      </c>
      <c r="R117" s="15">
        <v>0.46</v>
      </c>
      <c r="S117" s="15">
        <v>0.63</v>
      </c>
      <c r="T117" s="15">
        <v>0.52</v>
      </c>
      <c r="U117" s="15">
        <v>0.45</v>
      </c>
      <c r="V117" s="15">
        <v>0.38</v>
      </c>
      <c r="W117" s="15">
        <v>0.55000000000000004</v>
      </c>
      <c r="X117" s="15">
        <v>0.45</v>
      </c>
      <c r="Y117" s="15">
        <v>0.37</v>
      </c>
      <c r="Z117" s="15">
        <v>0.38</v>
      </c>
      <c r="AA117" s="15">
        <v>0.47</v>
      </c>
      <c r="AB117" s="15">
        <v>0.43</v>
      </c>
      <c r="AC117" s="15">
        <v>0.27</v>
      </c>
      <c r="AD117" s="15">
        <v>0.56000000000000005</v>
      </c>
      <c r="AE117" s="15">
        <v>0.56000000000000005</v>
      </c>
      <c r="AF117" s="15">
        <v>0.43</v>
      </c>
      <c r="AG117" s="15">
        <v>0.39</v>
      </c>
      <c r="AH117" s="15">
        <v>0.51</v>
      </c>
      <c r="AI117" s="15">
        <v>0.4</v>
      </c>
      <c r="AJ117" s="15">
        <v>0.39</v>
      </c>
      <c r="AK117" s="15">
        <v>0.52</v>
      </c>
      <c r="AL117" s="15">
        <v>0.53</v>
      </c>
      <c r="AM117" s="15">
        <v>0.54</v>
      </c>
      <c r="AN117" s="15">
        <v>0.46</v>
      </c>
      <c r="AO117" s="15">
        <v>0.41</v>
      </c>
      <c r="AP117" s="15">
        <v>0.4</v>
      </c>
      <c r="AQ117" s="15">
        <v>0.77</v>
      </c>
      <c r="AR117" s="15">
        <v>0.47</v>
      </c>
      <c r="AS117" s="15">
        <v>0.47</v>
      </c>
      <c r="AT117" s="15">
        <v>0.43</v>
      </c>
    </row>
    <row r="118" spans="1:46" ht="0.75" customHeight="1" x14ac:dyDescent="0.25">
      <c r="A118" s="17"/>
      <c r="B118" s="15"/>
      <c r="C118" s="15" t="s">
        <v>121</v>
      </c>
      <c r="D118" s="15">
        <v>172</v>
      </c>
      <c r="E118" s="15" t="s">
        <v>47</v>
      </c>
      <c r="F118" s="15">
        <v>1</v>
      </c>
      <c r="G118" s="15" t="s">
        <v>47</v>
      </c>
      <c r="H118" s="15">
        <v>7</v>
      </c>
      <c r="I118" s="15">
        <v>7</v>
      </c>
      <c r="J118" s="15" t="s">
        <v>47</v>
      </c>
      <c r="K118" s="15">
        <v>1</v>
      </c>
      <c r="L118" s="15">
        <v>6</v>
      </c>
      <c r="M118" s="15">
        <v>3</v>
      </c>
      <c r="N118" s="15">
        <v>6</v>
      </c>
      <c r="O118" s="15">
        <v>2</v>
      </c>
      <c r="P118" s="15">
        <v>5</v>
      </c>
      <c r="Q118" s="15">
        <v>6</v>
      </c>
      <c r="R118" s="15">
        <v>6</v>
      </c>
      <c r="S118" s="15">
        <v>2</v>
      </c>
      <c r="T118" s="15">
        <v>10</v>
      </c>
      <c r="U118" s="15">
        <v>2</v>
      </c>
      <c r="V118" s="15">
        <v>3</v>
      </c>
      <c r="W118" s="15">
        <v>1</v>
      </c>
      <c r="X118" s="15">
        <v>7</v>
      </c>
      <c r="Y118" s="15">
        <v>3</v>
      </c>
      <c r="Z118" s="15">
        <v>2</v>
      </c>
      <c r="AA118" s="15">
        <v>6</v>
      </c>
      <c r="AB118" s="15">
        <v>5</v>
      </c>
      <c r="AC118" s="15">
        <v>5</v>
      </c>
      <c r="AD118" s="15">
        <v>2</v>
      </c>
      <c r="AE118" s="15" t="s">
        <v>47</v>
      </c>
      <c r="AF118" s="15" t="s">
        <v>47</v>
      </c>
      <c r="AG118" s="15">
        <v>4</v>
      </c>
      <c r="AH118" s="15">
        <v>12</v>
      </c>
      <c r="AI118" s="15">
        <v>2</v>
      </c>
      <c r="AJ118" s="15">
        <v>6</v>
      </c>
      <c r="AK118" s="15">
        <v>2</v>
      </c>
      <c r="AL118" s="15" t="s">
        <v>47</v>
      </c>
      <c r="AM118" s="15">
        <v>2</v>
      </c>
      <c r="AN118" s="15">
        <v>2</v>
      </c>
      <c r="AO118" s="15">
        <v>4</v>
      </c>
      <c r="AP118" s="15" t="s">
        <v>47</v>
      </c>
      <c r="AQ118" s="15">
        <v>1</v>
      </c>
      <c r="AR118" s="15">
        <v>51</v>
      </c>
      <c r="AS118" s="15">
        <v>91</v>
      </c>
      <c r="AT118" s="15">
        <v>30</v>
      </c>
    </row>
    <row r="119" spans="1:46" ht="0.75" customHeight="1" x14ac:dyDescent="0.25">
      <c r="A119" s="17"/>
      <c r="B119" s="15"/>
      <c r="C119" s="15"/>
      <c r="D119" s="15">
        <v>0.06</v>
      </c>
      <c r="E119" s="15" t="s">
        <v>47</v>
      </c>
      <c r="F119" s="15">
        <v>0.02</v>
      </c>
      <c r="G119" s="15" t="s">
        <v>47</v>
      </c>
      <c r="H119" s="15">
        <v>7.0000000000000007E-2</v>
      </c>
      <c r="I119" s="15">
        <v>0.14000000000000001</v>
      </c>
      <c r="J119" s="15" t="s">
        <v>47</v>
      </c>
      <c r="K119" s="15">
        <v>0.03</v>
      </c>
      <c r="L119" s="15">
        <v>0.09</v>
      </c>
      <c r="M119" s="15">
        <v>7.0000000000000007E-2</v>
      </c>
      <c r="N119" s="15">
        <v>7.0000000000000007E-2</v>
      </c>
      <c r="O119" s="15">
        <v>0.03</v>
      </c>
      <c r="P119" s="15">
        <v>0.06</v>
      </c>
      <c r="Q119" s="15">
        <v>0.08</v>
      </c>
      <c r="R119" s="15">
        <v>0.06</v>
      </c>
      <c r="S119" s="15">
        <v>0.04</v>
      </c>
      <c r="T119" s="15">
        <v>0.06</v>
      </c>
      <c r="U119" s="15">
        <v>7.0000000000000007E-2</v>
      </c>
      <c r="V119" s="15">
        <v>0.13</v>
      </c>
      <c r="W119" s="15">
        <v>0.02</v>
      </c>
      <c r="X119" s="15">
        <v>0.06</v>
      </c>
      <c r="Y119" s="15">
        <v>0.05</v>
      </c>
      <c r="Z119" s="15">
        <v>0.04</v>
      </c>
      <c r="AA119" s="15">
        <v>7.0000000000000007E-2</v>
      </c>
      <c r="AB119" s="15">
        <v>7.0000000000000007E-2</v>
      </c>
      <c r="AC119" s="15">
        <v>0.1</v>
      </c>
      <c r="AD119" s="15">
        <v>0.04</v>
      </c>
      <c r="AE119" s="15" t="s">
        <v>47</v>
      </c>
      <c r="AF119" s="15" t="s">
        <v>47</v>
      </c>
      <c r="AG119" s="15">
        <v>7.0000000000000007E-2</v>
      </c>
      <c r="AH119" s="15">
        <v>7.0000000000000007E-2</v>
      </c>
      <c r="AI119" s="15">
        <v>0.04</v>
      </c>
      <c r="AJ119" s="15">
        <v>0.28000000000000003</v>
      </c>
      <c r="AK119" s="15">
        <v>0.04</v>
      </c>
      <c r="AL119" s="15" t="s">
        <v>47</v>
      </c>
      <c r="AM119" s="15">
        <v>0.04</v>
      </c>
      <c r="AN119" s="15">
        <v>0.05</v>
      </c>
      <c r="AO119" s="15">
        <v>0.06</v>
      </c>
      <c r="AP119" s="15" t="s">
        <v>47</v>
      </c>
      <c r="AQ119" s="15">
        <v>0.08</v>
      </c>
      <c r="AR119" s="15">
        <v>0.06</v>
      </c>
      <c r="AS119" s="15">
        <v>0.06</v>
      </c>
      <c r="AT119" s="15">
        <v>0.06</v>
      </c>
    </row>
    <row r="120" spans="1:46" ht="0.75" customHeight="1" x14ac:dyDescent="0.25">
      <c r="A120" s="17"/>
      <c r="B120" s="15"/>
      <c r="C120" s="15" t="s">
        <v>122</v>
      </c>
      <c r="D120" s="15">
        <v>203</v>
      </c>
      <c r="E120" s="15">
        <v>2</v>
      </c>
      <c r="F120" s="15">
        <v>3</v>
      </c>
      <c r="G120" s="15">
        <v>2</v>
      </c>
      <c r="H120" s="15">
        <v>9</v>
      </c>
      <c r="I120" s="15">
        <v>3</v>
      </c>
      <c r="J120" s="15">
        <v>2</v>
      </c>
      <c r="K120" s="15">
        <v>4</v>
      </c>
      <c r="L120" s="15">
        <v>5</v>
      </c>
      <c r="M120" s="15">
        <v>5</v>
      </c>
      <c r="N120" s="15">
        <v>6</v>
      </c>
      <c r="O120" s="15">
        <v>5</v>
      </c>
      <c r="P120" s="15">
        <v>7</v>
      </c>
      <c r="Q120" s="15">
        <v>4</v>
      </c>
      <c r="R120" s="15">
        <v>3</v>
      </c>
      <c r="S120" s="15">
        <v>2</v>
      </c>
      <c r="T120" s="15">
        <v>9</v>
      </c>
      <c r="U120" s="15">
        <v>3</v>
      </c>
      <c r="V120" s="15">
        <v>6</v>
      </c>
      <c r="W120" s="15">
        <v>2</v>
      </c>
      <c r="X120" s="15">
        <v>7</v>
      </c>
      <c r="Y120" s="15">
        <v>5</v>
      </c>
      <c r="Z120" s="15">
        <v>11</v>
      </c>
      <c r="AA120" s="15">
        <v>3</v>
      </c>
      <c r="AB120" s="15">
        <v>5</v>
      </c>
      <c r="AC120" s="15">
        <v>5</v>
      </c>
      <c r="AD120" s="15">
        <v>2</v>
      </c>
      <c r="AE120" s="15">
        <v>2</v>
      </c>
      <c r="AF120" s="15">
        <v>1</v>
      </c>
      <c r="AG120" s="15">
        <v>3</v>
      </c>
      <c r="AH120" s="15">
        <v>9</v>
      </c>
      <c r="AI120" s="15">
        <v>2</v>
      </c>
      <c r="AJ120" s="15" t="s">
        <v>47</v>
      </c>
      <c r="AK120" s="15">
        <v>3</v>
      </c>
      <c r="AL120" s="15">
        <v>3</v>
      </c>
      <c r="AM120" s="15">
        <v>1</v>
      </c>
      <c r="AN120" s="15">
        <v>5</v>
      </c>
      <c r="AO120" s="15">
        <v>2</v>
      </c>
      <c r="AP120" s="15" t="s">
        <v>47</v>
      </c>
      <c r="AQ120" s="15" t="s">
        <v>47</v>
      </c>
      <c r="AR120" s="15">
        <v>58</v>
      </c>
      <c r="AS120" s="15">
        <v>112</v>
      </c>
      <c r="AT120" s="15">
        <v>34</v>
      </c>
    </row>
    <row r="121" spans="1:46" ht="0.75" customHeight="1" x14ac:dyDescent="0.25">
      <c r="A121" s="17"/>
      <c r="B121" s="15"/>
      <c r="C121" s="15"/>
      <c r="D121" s="15">
        <v>7.0000000000000007E-2</v>
      </c>
      <c r="E121" s="15">
        <v>0.09</v>
      </c>
      <c r="F121" s="15">
        <v>0.06</v>
      </c>
      <c r="G121" s="15">
        <v>0.05</v>
      </c>
      <c r="H121" s="15">
        <v>0.09</v>
      </c>
      <c r="I121" s="15">
        <v>0.06</v>
      </c>
      <c r="J121" s="15">
        <v>7.0000000000000007E-2</v>
      </c>
      <c r="K121" s="15">
        <v>0.09</v>
      </c>
      <c r="L121" s="15">
        <v>0.06</v>
      </c>
      <c r="M121" s="15">
        <v>0.11</v>
      </c>
      <c r="N121" s="15">
        <v>7.0000000000000007E-2</v>
      </c>
      <c r="O121" s="15">
        <v>0.08</v>
      </c>
      <c r="P121" s="15">
        <v>0.09</v>
      </c>
      <c r="Q121" s="15">
        <v>0.05</v>
      </c>
      <c r="R121" s="15">
        <v>0.03</v>
      </c>
      <c r="S121" s="15">
        <v>0.04</v>
      </c>
      <c r="T121" s="15">
        <v>0.06</v>
      </c>
      <c r="U121" s="15">
        <v>0.08</v>
      </c>
      <c r="V121" s="15">
        <v>0.21</v>
      </c>
      <c r="W121" s="15">
        <v>0.05</v>
      </c>
      <c r="X121" s="15">
        <v>0.06</v>
      </c>
      <c r="Y121" s="15">
        <v>0.11</v>
      </c>
      <c r="Z121" s="15">
        <v>0.2</v>
      </c>
      <c r="AA121" s="15">
        <v>0.03</v>
      </c>
      <c r="AB121" s="15">
        <v>7.0000000000000007E-2</v>
      </c>
      <c r="AC121" s="15">
        <v>0.1</v>
      </c>
      <c r="AD121" s="15">
        <v>0.04</v>
      </c>
      <c r="AE121" s="15">
        <v>0.04</v>
      </c>
      <c r="AF121" s="15">
        <v>0.05</v>
      </c>
      <c r="AG121" s="15">
        <v>0.06</v>
      </c>
      <c r="AH121" s="15">
        <v>0.05</v>
      </c>
      <c r="AI121" s="15">
        <v>0.06</v>
      </c>
      <c r="AJ121" s="15" t="s">
        <v>47</v>
      </c>
      <c r="AK121" s="15">
        <v>7.0000000000000007E-2</v>
      </c>
      <c r="AL121" s="15">
        <v>0.12</v>
      </c>
      <c r="AM121" s="15">
        <v>0.02</v>
      </c>
      <c r="AN121" s="15">
        <v>0.1</v>
      </c>
      <c r="AO121" s="15">
        <v>0.03</v>
      </c>
      <c r="AP121" s="15" t="s">
        <v>47</v>
      </c>
      <c r="AQ121" s="15" t="s">
        <v>47</v>
      </c>
      <c r="AR121" s="15">
        <v>0.06</v>
      </c>
      <c r="AS121" s="15">
        <v>0.08</v>
      </c>
      <c r="AT121" s="15">
        <v>7.0000000000000007E-2</v>
      </c>
    </row>
    <row r="122" spans="1:46" ht="0.75" customHeight="1" x14ac:dyDescent="0.25">
      <c r="A122" s="17"/>
      <c r="B122" s="15"/>
      <c r="C122" s="15" t="s">
        <v>123</v>
      </c>
      <c r="D122" s="15">
        <v>424</v>
      </c>
      <c r="E122" s="15">
        <v>5</v>
      </c>
      <c r="F122" s="15">
        <v>5</v>
      </c>
      <c r="G122" s="15">
        <v>8</v>
      </c>
      <c r="H122" s="15">
        <v>13</v>
      </c>
      <c r="I122" s="15">
        <v>6</v>
      </c>
      <c r="J122" s="15">
        <v>7</v>
      </c>
      <c r="K122" s="15">
        <v>11</v>
      </c>
      <c r="L122" s="15">
        <v>9</v>
      </c>
      <c r="M122" s="15">
        <v>3</v>
      </c>
      <c r="N122" s="15">
        <v>6</v>
      </c>
      <c r="O122" s="15">
        <v>11</v>
      </c>
      <c r="P122" s="15">
        <v>7</v>
      </c>
      <c r="Q122" s="15">
        <v>14</v>
      </c>
      <c r="R122" s="15">
        <v>16</v>
      </c>
      <c r="S122" s="15">
        <v>5</v>
      </c>
      <c r="T122" s="15">
        <v>26</v>
      </c>
      <c r="U122" s="15">
        <v>4</v>
      </c>
      <c r="V122" s="15">
        <v>2</v>
      </c>
      <c r="W122" s="15">
        <v>7</v>
      </c>
      <c r="X122" s="15">
        <v>19</v>
      </c>
      <c r="Y122" s="15">
        <v>7</v>
      </c>
      <c r="Z122" s="15">
        <v>6</v>
      </c>
      <c r="AA122" s="15">
        <v>14</v>
      </c>
      <c r="AB122" s="15">
        <v>9</v>
      </c>
      <c r="AC122" s="15">
        <v>10</v>
      </c>
      <c r="AD122" s="15">
        <v>8</v>
      </c>
      <c r="AE122" s="15">
        <v>5</v>
      </c>
      <c r="AF122" s="15">
        <v>5</v>
      </c>
      <c r="AG122" s="15">
        <v>11</v>
      </c>
      <c r="AH122" s="15">
        <v>20</v>
      </c>
      <c r="AI122" s="15">
        <v>7</v>
      </c>
      <c r="AJ122" s="15">
        <v>2</v>
      </c>
      <c r="AK122" s="15">
        <v>2</v>
      </c>
      <c r="AL122" s="15">
        <v>5</v>
      </c>
      <c r="AM122" s="15">
        <v>6</v>
      </c>
      <c r="AN122" s="15">
        <v>7</v>
      </c>
      <c r="AO122" s="15">
        <v>9</v>
      </c>
      <c r="AP122" s="15">
        <v>1</v>
      </c>
      <c r="AQ122" s="15">
        <v>1</v>
      </c>
      <c r="AR122" s="15">
        <v>134</v>
      </c>
      <c r="AS122" s="15">
        <v>219</v>
      </c>
      <c r="AT122" s="15">
        <v>71</v>
      </c>
    </row>
    <row r="123" spans="1:46" ht="0.75" customHeight="1" x14ac:dyDescent="0.25">
      <c r="A123" s="17"/>
      <c r="B123" s="15"/>
      <c r="C123" s="15"/>
      <c r="D123" s="15">
        <v>0.15</v>
      </c>
      <c r="E123" s="15">
        <v>0.18</v>
      </c>
      <c r="F123" s="15">
        <v>0.11</v>
      </c>
      <c r="G123" s="15">
        <v>0.18</v>
      </c>
      <c r="H123" s="15">
        <v>0.12</v>
      </c>
      <c r="I123" s="15">
        <v>0.12</v>
      </c>
      <c r="J123" s="15">
        <v>0.2</v>
      </c>
      <c r="K123" s="15">
        <v>0.26</v>
      </c>
      <c r="L123" s="15">
        <v>0.13</v>
      </c>
      <c r="M123" s="15">
        <v>7.0000000000000007E-2</v>
      </c>
      <c r="N123" s="15">
        <v>7.0000000000000007E-2</v>
      </c>
      <c r="O123" s="15">
        <v>0.19</v>
      </c>
      <c r="P123" s="15">
        <v>0.09</v>
      </c>
      <c r="Q123" s="15">
        <v>0.18</v>
      </c>
      <c r="R123" s="15">
        <v>0.18</v>
      </c>
      <c r="S123" s="15">
        <v>0.08</v>
      </c>
      <c r="T123" s="15">
        <v>0.16</v>
      </c>
      <c r="U123" s="15">
        <v>0.12</v>
      </c>
      <c r="V123" s="15">
        <v>0.08</v>
      </c>
      <c r="W123" s="15">
        <v>0.14000000000000001</v>
      </c>
      <c r="X123" s="15">
        <v>0.18</v>
      </c>
      <c r="Y123" s="15">
        <v>0.14000000000000001</v>
      </c>
      <c r="Z123" s="15">
        <v>0.11</v>
      </c>
      <c r="AA123" s="15">
        <v>0.17</v>
      </c>
      <c r="AB123" s="15">
        <v>0.14000000000000001</v>
      </c>
      <c r="AC123" s="15">
        <v>0.2</v>
      </c>
      <c r="AD123" s="15">
        <v>0.17</v>
      </c>
      <c r="AE123" s="15">
        <v>0.11</v>
      </c>
      <c r="AF123" s="15">
        <v>0.19</v>
      </c>
      <c r="AG123" s="15">
        <v>0.2</v>
      </c>
      <c r="AH123" s="15">
        <v>0.12</v>
      </c>
      <c r="AI123" s="15">
        <v>0.2</v>
      </c>
      <c r="AJ123" s="15">
        <v>0.11</v>
      </c>
      <c r="AK123" s="15">
        <v>0.04</v>
      </c>
      <c r="AL123" s="15">
        <v>0.18</v>
      </c>
      <c r="AM123" s="15">
        <v>0.12</v>
      </c>
      <c r="AN123" s="15">
        <v>0.15</v>
      </c>
      <c r="AO123" s="15">
        <v>0.14000000000000001</v>
      </c>
      <c r="AP123" s="15">
        <v>7.0000000000000007E-2</v>
      </c>
      <c r="AQ123" s="15">
        <v>0.08</v>
      </c>
      <c r="AR123" s="15">
        <v>0.15</v>
      </c>
      <c r="AS123" s="15">
        <v>0.15</v>
      </c>
      <c r="AT123" s="15">
        <v>0.15</v>
      </c>
    </row>
    <row r="124" spans="1:46" ht="0.75" customHeight="1" x14ac:dyDescent="0.25">
      <c r="A124" s="2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</sheetData>
  <sortState ref="C57:BA63">
    <sortCondition ref="C57"/>
  </sortState>
  <mergeCells count="2">
    <mergeCell ref="A1:S1"/>
    <mergeCell ref="B2:P2"/>
  </mergeCells>
  <dataValidations count="2">
    <dataValidation type="list" allowBlank="1" showInputMessage="1" showErrorMessage="1" sqref="B2">
      <formula1>$C$24:$C$29</formula1>
    </dataValidation>
    <dataValidation type="list" allowBlank="1" showInputMessage="1" showErrorMessage="1" sqref="C14">
      <formula1>$C$41:$C$46</formula1>
    </dataValidation>
  </dataValidations>
  <hyperlinks>
    <hyperlink ref="R2" location="Index!A1" display="INDEX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5"/>
  <sheetViews>
    <sheetView workbookViewId="0">
      <selection activeCell="B2" sqref="B2:P2"/>
    </sheetView>
  </sheetViews>
  <sheetFormatPr defaultColWidth="0" defaultRowHeight="15" customHeight="1" zeroHeight="1" x14ac:dyDescent="0.25"/>
  <cols>
    <col min="1" max="1" width="8.5703125" style="10" customWidth="1"/>
    <col min="2" max="16" width="8.5703125" style="20" customWidth="1"/>
    <col min="17" max="17" width="2.42578125" style="20" customWidth="1"/>
    <col min="18" max="18" width="8.5703125" style="20" customWidth="1"/>
    <col min="19" max="47" width="0.140625" style="15" customWidth="1"/>
    <col min="48" max="16384" width="8.5703125" style="20" hidden="1"/>
  </cols>
  <sheetData>
    <row r="1" spans="1:47" s="23" customFormat="1" ht="20.25" x14ac:dyDescent="0.3">
      <c r="A1" s="65" t="s">
        <v>124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s="19" customFormat="1" ht="23.25" x14ac:dyDescent="0.35">
      <c r="A2" s="21"/>
      <c r="B2" s="66" t="s">
        <v>126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33"/>
      <c r="R2" s="34" t="s">
        <v>589</v>
      </c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</row>
    <row r="3" spans="1:47" s="19" customFormat="1" ht="3.75" customHeight="1" x14ac:dyDescent="0.25">
      <c r="A3" s="21"/>
      <c r="B3" s="1"/>
      <c r="C3" s="1"/>
      <c r="D3" s="1" t="s">
        <v>1</v>
      </c>
      <c r="E3" s="1" t="s">
        <v>2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</row>
    <row r="4" spans="1:47" s="19" customFormat="1" ht="3.75" customHeight="1" x14ac:dyDescent="0.25">
      <c r="A4" s="21"/>
      <c r="B4" s="1"/>
      <c r="C4" s="1"/>
      <c r="D4" s="1" t="s">
        <v>1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1" t="s">
        <v>13</v>
      </c>
      <c r="P4" s="1" t="s">
        <v>14</v>
      </c>
      <c r="Q4" s="1" t="s">
        <v>15</v>
      </c>
      <c r="R4" s="1" t="s">
        <v>16</v>
      </c>
      <c r="S4" s="14" t="s">
        <v>17</v>
      </c>
      <c r="T4" s="14" t="s">
        <v>18</v>
      </c>
      <c r="U4" s="14" t="s">
        <v>19</v>
      </c>
      <c r="V4" s="14" t="s">
        <v>20</v>
      </c>
      <c r="W4" s="14" t="s">
        <v>21</v>
      </c>
      <c r="X4" s="14" t="s">
        <v>22</v>
      </c>
      <c r="Y4" s="14" t="s">
        <v>23</v>
      </c>
      <c r="Z4" s="14" t="s">
        <v>24</v>
      </c>
      <c r="AA4" s="14" t="s">
        <v>25</v>
      </c>
      <c r="AB4" s="14" t="s">
        <v>26</v>
      </c>
      <c r="AC4" s="14" t="s">
        <v>27</v>
      </c>
      <c r="AD4" s="14" t="s">
        <v>28</v>
      </c>
      <c r="AE4" s="14" t="s">
        <v>29</v>
      </c>
      <c r="AF4" s="14" t="s">
        <v>30</v>
      </c>
      <c r="AG4" s="14" t="s">
        <v>31</v>
      </c>
      <c r="AH4" s="14" t="s">
        <v>32</v>
      </c>
      <c r="AI4" s="14" t="s">
        <v>33</v>
      </c>
      <c r="AJ4" s="14" t="s">
        <v>34</v>
      </c>
      <c r="AK4" s="14" t="s">
        <v>35</v>
      </c>
      <c r="AL4" s="14" t="s">
        <v>36</v>
      </c>
      <c r="AM4" s="14" t="s">
        <v>37</v>
      </c>
      <c r="AN4" s="14" t="s">
        <v>38</v>
      </c>
      <c r="AO4" s="14" t="s">
        <v>39</v>
      </c>
      <c r="AP4" s="14" t="s">
        <v>40</v>
      </c>
      <c r="AQ4" s="14" t="s">
        <v>41</v>
      </c>
      <c r="AR4" s="14"/>
      <c r="AS4" s="14"/>
      <c r="AT4" s="14"/>
      <c r="AU4" s="14"/>
    </row>
    <row r="5" spans="1:47" s="19" customFormat="1" x14ac:dyDescent="0.25">
      <c r="A5" s="22">
        <v>40940</v>
      </c>
      <c r="B5" s="1" t="s">
        <v>125</v>
      </c>
      <c r="C5" s="1"/>
      <c r="D5" s="1">
        <f t="shared" ref="D5:AQ5" si="0">LOOKUP($B$2,$C$24:$C$25,D$24:D$25)</f>
        <v>0.22</v>
      </c>
      <c r="E5" s="1">
        <f t="shared" si="0"/>
        <v>0</v>
      </c>
      <c r="F5" s="1">
        <f t="shared" si="0"/>
        <v>0.27</v>
      </c>
      <c r="G5" s="1">
        <f t="shared" si="0"/>
        <v>0.24</v>
      </c>
      <c r="H5" s="1">
        <f t="shared" si="0"/>
        <v>0.19</v>
      </c>
      <c r="I5" s="1">
        <f t="shared" si="0"/>
        <v>0.16</v>
      </c>
      <c r="J5" s="1">
        <f t="shared" si="0"/>
        <v>0</v>
      </c>
      <c r="K5" s="1">
        <f t="shared" si="0"/>
        <v>0</v>
      </c>
      <c r="L5" s="1">
        <f t="shared" si="0"/>
        <v>0.19</v>
      </c>
      <c r="M5" s="1">
        <f t="shared" si="0"/>
        <v>0.36</v>
      </c>
      <c r="N5" s="1">
        <f t="shared" si="0"/>
        <v>0.28000000000000003</v>
      </c>
      <c r="O5" s="1">
        <f t="shared" si="0"/>
        <v>0.26</v>
      </c>
      <c r="P5" s="1">
        <f t="shared" si="0"/>
        <v>0.27</v>
      </c>
      <c r="Q5" s="1">
        <f t="shared" si="0"/>
        <v>0.24</v>
      </c>
      <c r="R5" s="1">
        <f t="shared" si="0"/>
        <v>0.14000000000000001</v>
      </c>
      <c r="S5" s="14">
        <f t="shared" si="0"/>
        <v>0.27</v>
      </c>
      <c r="T5" s="14">
        <f t="shared" si="0"/>
        <v>0.17</v>
      </c>
      <c r="U5" s="14">
        <f t="shared" si="0"/>
        <v>0</v>
      </c>
      <c r="V5" s="14">
        <f t="shared" si="0"/>
        <v>0</v>
      </c>
      <c r="W5" s="14">
        <f t="shared" si="0"/>
        <v>0.22</v>
      </c>
      <c r="X5" s="14">
        <f t="shared" si="0"/>
        <v>0.28999999999999998</v>
      </c>
      <c r="Y5" s="14">
        <f t="shared" si="0"/>
        <v>0.15</v>
      </c>
      <c r="Z5" s="14">
        <f t="shared" si="0"/>
        <v>0.28000000000000003</v>
      </c>
      <c r="AA5" s="14">
        <f t="shared" si="0"/>
        <v>0.3</v>
      </c>
      <c r="AB5" s="14">
        <f t="shared" si="0"/>
        <v>0.22</v>
      </c>
      <c r="AC5" s="14">
        <f t="shared" si="0"/>
        <v>0.23</v>
      </c>
      <c r="AD5" s="14">
        <f t="shared" si="0"/>
        <v>0.2</v>
      </c>
      <c r="AE5" s="14">
        <f t="shared" si="0"/>
        <v>0.27</v>
      </c>
      <c r="AF5" s="14">
        <f t="shared" si="0"/>
        <v>0</v>
      </c>
      <c r="AG5" s="14">
        <f t="shared" si="0"/>
        <v>0.22</v>
      </c>
      <c r="AH5" s="14">
        <f t="shared" si="0"/>
        <v>0.22</v>
      </c>
      <c r="AI5" s="14">
        <f t="shared" si="0"/>
        <v>0</v>
      </c>
      <c r="AJ5" s="14">
        <f t="shared" si="0"/>
        <v>0</v>
      </c>
      <c r="AK5" s="14">
        <f t="shared" si="0"/>
        <v>0.21</v>
      </c>
      <c r="AL5" s="14">
        <f t="shared" si="0"/>
        <v>0</v>
      </c>
      <c r="AM5" s="14">
        <f t="shared" si="0"/>
        <v>0.35</v>
      </c>
      <c r="AN5" s="14">
        <f t="shared" si="0"/>
        <v>0</v>
      </c>
      <c r="AO5" s="14">
        <f t="shared" si="0"/>
        <v>0.21</v>
      </c>
      <c r="AP5" s="14">
        <f t="shared" si="0"/>
        <v>0</v>
      </c>
      <c r="AQ5" s="14">
        <f t="shared" si="0"/>
        <v>0</v>
      </c>
      <c r="AR5" s="14"/>
      <c r="AS5" s="14"/>
      <c r="AT5" s="14"/>
      <c r="AU5" s="14"/>
    </row>
    <row r="6" spans="1:47" s="19" customFormat="1" x14ac:dyDescent="0.25">
      <c r="A6" s="2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s="19" customFormat="1" ht="144.75" customHeight="1" x14ac:dyDescent="0.25">
      <c r="A7" s="2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</row>
    <row r="8" spans="1:47" s="19" customFormat="1" x14ac:dyDescent="0.25">
      <c r="A8" s="22">
        <v>41030</v>
      </c>
      <c r="B8" s="1" t="s">
        <v>124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</row>
    <row r="9" spans="1:47" s="19" customFormat="1" x14ac:dyDescent="0.25">
      <c r="A9" s="2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</row>
    <row r="10" spans="1:47" s="19" customFormat="1" x14ac:dyDescent="0.25">
      <c r="A10" s="2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</row>
    <row r="11" spans="1:47" s="19" customFormat="1" x14ac:dyDescent="0.25">
      <c r="A11" s="21"/>
      <c r="B11" s="1"/>
      <c r="C11" s="1"/>
      <c r="D11" s="1" t="s">
        <v>1</v>
      </c>
      <c r="E11" s="1" t="s">
        <v>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 t="s">
        <v>52</v>
      </c>
      <c r="AS11" s="14"/>
      <c r="AT11" s="14"/>
      <c r="AU11" s="14"/>
    </row>
    <row r="12" spans="1:47" s="19" customFormat="1" x14ac:dyDescent="0.25">
      <c r="A12" s="21"/>
      <c r="B12" s="1" t="s">
        <v>42</v>
      </c>
      <c r="C12" s="1"/>
      <c r="D12" s="1" t="s">
        <v>1</v>
      </c>
      <c r="E12" s="1" t="s">
        <v>3</v>
      </c>
      <c r="F12" s="1" t="s">
        <v>4</v>
      </c>
      <c r="G12" s="1" t="s">
        <v>5</v>
      </c>
      <c r="H12" s="1" t="s">
        <v>6</v>
      </c>
      <c r="I12" s="1" t="s">
        <v>7</v>
      </c>
      <c r="J12" s="1" t="s">
        <v>8</v>
      </c>
      <c r="K12" s="1" t="s">
        <v>9</v>
      </c>
      <c r="L12" s="1" t="s">
        <v>10</v>
      </c>
      <c r="M12" s="1" t="s">
        <v>11</v>
      </c>
      <c r="N12" s="1" t="s">
        <v>12</v>
      </c>
      <c r="O12" s="1" t="s">
        <v>13</v>
      </c>
      <c r="P12" s="1" t="s">
        <v>14</v>
      </c>
      <c r="Q12" s="1" t="s">
        <v>15</v>
      </c>
      <c r="R12" s="1" t="s">
        <v>16</v>
      </c>
      <c r="S12" s="14" t="s">
        <v>17</v>
      </c>
      <c r="T12" s="14" t="s">
        <v>18</v>
      </c>
      <c r="U12" s="14" t="s">
        <v>19</v>
      </c>
      <c r="V12" s="14" t="s">
        <v>20</v>
      </c>
      <c r="W12" s="14" t="s">
        <v>21</v>
      </c>
      <c r="X12" s="14" t="s">
        <v>22</v>
      </c>
      <c r="Y12" s="14" t="s">
        <v>23</v>
      </c>
      <c r="Z12" s="14" t="s">
        <v>24</v>
      </c>
      <c r="AA12" s="14" t="s">
        <v>25</v>
      </c>
      <c r="AB12" s="14" t="s">
        <v>26</v>
      </c>
      <c r="AC12" s="14" t="s">
        <v>27</v>
      </c>
      <c r="AD12" s="14" t="s">
        <v>28</v>
      </c>
      <c r="AE12" s="14" t="s">
        <v>29</v>
      </c>
      <c r="AF12" s="14" t="s">
        <v>30</v>
      </c>
      <c r="AG12" s="14" t="s">
        <v>31</v>
      </c>
      <c r="AH12" s="14" t="s">
        <v>32</v>
      </c>
      <c r="AI12" s="14" t="s">
        <v>33</v>
      </c>
      <c r="AJ12" s="14" t="s">
        <v>34</v>
      </c>
      <c r="AK12" s="14" t="s">
        <v>35</v>
      </c>
      <c r="AL12" s="14" t="s">
        <v>36</v>
      </c>
      <c r="AM12" s="14" t="s">
        <v>37</v>
      </c>
      <c r="AN12" s="14" t="s">
        <v>38</v>
      </c>
      <c r="AO12" s="14" t="s">
        <v>39</v>
      </c>
      <c r="AP12" s="14" t="s">
        <v>40</v>
      </c>
      <c r="AQ12" s="14" t="s">
        <v>41</v>
      </c>
      <c r="AR12" s="14" t="s">
        <v>53</v>
      </c>
      <c r="AS12" s="14" t="s">
        <v>54</v>
      </c>
      <c r="AT12" s="14" t="s">
        <v>55</v>
      </c>
      <c r="AU12" s="14"/>
    </row>
    <row r="13" spans="1:47" s="19" customFormat="1" x14ac:dyDescent="0.25">
      <c r="A13" s="21"/>
      <c r="B13" s="1" t="s">
        <v>125</v>
      </c>
      <c r="C13" s="1"/>
      <c r="D13" s="1" t="s">
        <v>1</v>
      </c>
      <c r="E13" s="1" t="s">
        <v>3</v>
      </c>
      <c r="F13" s="1" t="s">
        <v>4</v>
      </c>
      <c r="G13" s="1" t="s">
        <v>5</v>
      </c>
      <c r="H13" s="1" t="s">
        <v>6</v>
      </c>
      <c r="I13" s="1" t="s">
        <v>7</v>
      </c>
      <c r="J13" s="1" t="s">
        <v>8</v>
      </c>
      <c r="K13" s="1" t="s">
        <v>9</v>
      </c>
      <c r="L13" s="1" t="s">
        <v>10</v>
      </c>
      <c r="M13" s="1" t="s">
        <v>11</v>
      </c>
      <c r="N13" s="1" t="s">
        <v>12</v>
      </c>
      <c r="O13" s="1" t="s">
        <v>13</v>
      </c>
      <c r="P13" s="1" t="s">
        <v>14</v>
      </c>
      <c r="Q13" s="1" t="s">
        <v>15</v>
      </c>
      <c r="R13" s="1" t="s">
        <v>16</v>
      </c>
      <c r="S13" s="14" t="s">
        <v>17</v>
      </c>
      <c r="T13" s="14" t="s">
        <v>18</v>
      </c>
      <c r="U13" s="14" t="s">
        <v>19</v>
      </c>
      <c r="V13" s="14" t="s">
        <v>20</v>
      </c>
      <c r="W13" s="14" t="s">
        <v>21</v>
      </c>
      <c r="X13" s="14" t="s">
        <v>22</v>
      </c>
      <c r="Y13" s="14" t="s">
        <v>23</v>
      </c>
      <c r="Z13" s="14" t="s">
        <v>24</v>
      </c>
      <c r="AA13" s="14" t="s">
        <v>25</v>
      </c>
      <c r="AB13" s="14" t="s">
        <v>26</v>
      </c>
      <c r="AC13" s="14" t="s">
        <v>27</v>
      </c>
      <c r="AD13" s="14" t="s">
        <v>28</v>
      </c>
      <c r="AE13" s="14" t="s">
        <v>29</v>
      </c>
      <c r="AF13" s="14" t="s">
        <v>30</v>
      </c>
      <c r="AG13" s="14" t="s">
        <v>31</v>
      </c>
      <c r="AH13" s="14" t="s">
        <v>32</v>
      </c>
      <c r="AI13" s="14" t="s">
        <v>33</v>
      </c>
      <c r="AJ13" s="14" t="s">
        <v>34</v>
      </c>
      <c r="AK13" s="14" t="s">
        <v>35</v>
      </c>
      <c r="AL13" s="14" t="s">
        <v>36</v>
      </c>
      <c r="AM13" s="14" t="s">
        <v>37</v>
      </c>
      <c r="AN13" s="14" t="s">
        <v>38</v>
      </c>
      <c r="AO13" s="14" t="s">
        <v>39</v>
      </c>
      <c r="AP13" s="14" t="s">
        <v>40</v>
      </c>
      <c r="AQ13" s="14" t="s">
        <v>41</v>
      </c>
      <c r="AR13" s="14" t="s">
        <v>53</v>
      </c>
      <c r="AS13" s="14" t="s">
        <v>54</v>
      </c>
      <c r="AT13" s="14" t="s">
        <v>55</v>
      </c>
      <c r="AU13" s="14"/>
    </row>
    <row r="14" spans="1:47" s="19" customFormat="1" x14ac:dyDescent="0.25">
      <c r="A14" s="21"/>
      <c r="B14" s="1"/>
      <c r="C14" s="1" t="str">
        <f>B2</f>
        <v>Yes</v>
      </c>
      <c r="D14" s="1">
        <f>LOOKUP($C$14,$C$37:$C$38,D$37:D$38)</f>
        <v>0.21</v>
      </c>
      <c r="E14" s="1">
        <f t="shared" ref="E14:AT14" si="1">LOOKUP($C$14,$C$37:$C$38,E$37:E$38)</f>
        <v>0</v>
      </c>
      <c r="F14" s="1">
        <f t="shared" si="1"/>
        <v>0</v>
      </c>
      <c r="G14" s="1">
        <f t="shared" si="1"/>
        <v>0</v>
      </c>
      <c r="H14" s="1">
        <f t="shared" si="1"/>
        <v>0.25</v>
      </c>
      <c r="I14" s="1">
        <f t="shared" si="1"/>
        <v>0.12</v>
      </c>
      <c r="J14" s="1">
        <f t="shared" si="1"/>
        <v>0</v>
      </c>
      <c r="K14" s="1">
        <f t="shared" si="1"/>
        <v>0</v>
      </c>
      <c r="L14" s="1">
        <f t="shared" si="1"/>
        <v>0.22</v>
      </c>
      <c r="M14" s="1">
        <f t="shared" si="1"/>
        <v>0</v>
      </c>
      <c r="N14" s="1">
        <f t="shared" si="1"/>
        <v>0.23</v>
      </c>
      <c r="O14" s="1">
        <f t="shared" si="1"/>
        <v>0.31</v>
      </c>
      <c r="P14" s="1">
        <f t="shared" si="1"/>
        <v>0.22</v>
      </c>
      <c r="Q14" s="1">
        <f t="shared" si="1"/>
        <v>0.25</v>
      </c>
      <c r="R14" s="1">
        <f t="shared" si="1"/>
        <v>0.12</v>
      </c>
      <c r="S14" s="14">
        <f t="shared" si="1"/>
        <v>0.19</v>
      </c>
      <c r="T14" s="14">
        <f t="shared" si="1"/>
        <v>0.17</v>
      </c>
      <c r="U14" s="14">
        <f t="shared" si="1"/>
        <v>0</v>
      </c>
      <c r="V14" s="14">
        <f t="shared" si="1"/>
        <v>0</v>
      </c>
      <c r="W14" s="14">
        <f t="shared" si="1"/>
        <v>0.18</v>
      </c>
      <c r="X14" s="14">
        <f t="shared" si="1"/>
        <v>0.25</v>
      </c>
      <c r="Y14" s="14">
        <f t="shared" si="1"/>
        <v>0.21</v>
      </c>
      <c r="Z14" s="14">
        <f t="shared" si="1"/>
        <v>0.2</v>
      </c>
      <c r="AA14" s="14">
        <f t="shared" si="1"/>
        <v>0.3</v>
      </c>
      <c r="AB14" s="14">
        <f t="shared" si="1"/>
        <v>0.24</v>
      </c>
      <c r="AC14" s="14">
        <f t="shared" si="1"/>
        <v>0.17</v>
      </c>
      <c r="AD14" s="14">
        <f t="shared" si="1"/>
        <v>0.19</v>
      </c>
      <c r="AE14" s="14">
        <f t="shared" si="1"/>
        <v>0</v>
      </c>
      <c r="AF14" s="14">
        <f t="shared" si="1"/>
        <v>0</v>
      </c>
      <c r="AG14" s="14">
        <f t="shared" si="1"/>
        <v>0.2</v>
      </c>
      <c r="AH14" s="14">
        <f t="shared" si="1"/>
        <v>0.22</v>
      </c>
      <c r="AI14" s="14">
        <f t="shared" si="1"/>
        <v>0</v>
      </c>
      <c r="AJ14" s="14">
        <f t="shared" si="1"/>
        <v>0</v>
      </c>
      <c r="AK14" s="14">
        <f t="shared" si="1"/>
        <v>0</v>
      </c>
      <c r="AL14" s="14">
        <f t="shared" si="1"/>
        <v>0</v>
      </c>
      <c r="AM14" s="14">
        <f t="shared" si="1"/>
        <v>0.34</v>
      </c>
      <c r="AN14" s="14">
        <f t="shared" si="1"/>
        <v>0</v>
      </c>
      <c r="AO14" s="14">
        <f t="shared" si="1"/>
        <v>0.28999999999999998</v>
      </c>
      <c r="AP14" s="14">
        <f t="shared" si="1"/>
        <v>0</v>
      </c>
      <c r="AQ14" s="14">
        <f t="shared" si="1"/>
        <v>0</v>
      </c>
      <c r="AR14" s="14">
        <f t="shared" si="1"/>
        <v>0.22</v>
      </c>
      <c r="AS14" s="14">
        <f t="shared" si="1"/>
        <v>0.21</v>
      </c>
      <c r="AT14" s="14">
        <f t="shared" si="1"/>
        <v>0.2</v>
      </c>
      <c r="AU14" s="14"/>
    </row>
    <row r="15" spans="1:47" s="19" customFormat="1" x14ac:dyDescent="0.25">
      <c r="A15" s="2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</row>
    <row r="16" spans="1:47" x14ac:dyDescent="0.25">
      <c r="A16" s="18">
        <v>40940</v>
      </c>
      <c r="B16" s="2" t="s">
        <v>124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47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47" x14ac:dyDescent="0.25">
      <c r="A18" s="17"/>
      <c r="B18" s="2"/>
      <c r="C18" s="2"/>
      <c r="D18" s="2" t="s">
        <v>1</v>
      </c>
      <c r="E18" s="2" t="s">
        <v>2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47" s="63" customFormat="1" ht="15" customHeight="1" x14ac:dyDescent="0.25">
      <c r="A19" s="17"/>
      <c r="B19" s="52"/>
      <c r="C19" s="52"/>
      <c r="D19" s="52"/>
      <c r="E19" s="52" t="s">
        <v>3</v>
      </c>
      <c r="F19" s="52" t="s">
        <v>4</v>
      </c>
      <c r="G19" s="52" t="s">
        <v>5</v>
      </c>
      <c r="H19" s="52" t="s">
        <v>6</v>
      </c>
      <c r="I19" s="52" t="s">
        <v>7</v>
      </c>
      <c r="J19" s="52" t="s">
        <v>8</v>
      </c>
      <c r="K19" s="52" t="s">
        <v>9</v>
      </c>
      <c r="L19" s="52" t="s">
        <v>10</v>
      </c>
      <c r="M19" s="52" t="s">
        <v>11</v>
      </c>
      <c r="N19" s="52" t="s">
        <v>12</v>
      </c>
      <c r="O19" s="52" t="s">
        <v>13</v>
      </c>
      <c r="P19" s="52" t="s">
        <v>14</v>
      </c>
      <c r="Q19" s="52" t="s">
        <v>15</v>
      </c>
      <c r="R19" s="52" t="s">
        <v>16</v>
      </c>
      <c r="S19" s="15" t="s">
        <v>17</v>
      </c>
      <c r="T19" s="15" t="s">
        <v>18</v>
      </c>
      <c r="U19" s="15" t="s">
        <v>19</v>
      </c>
      <c r="V19" s="15" t="s">
        <v>20</v>
      </c>
      <c r="W19" s="15" t="s">
        <v>21</v>
      </c>
      <c r="X19" s="15" t="s">
        <v>22</v>
      </c>
      <c r="Y19" s="15" t="s">
        <v>23</v>
      </c>
      <c r="Z19" s="15" t="s">
        <v>24</v>
      </c>
      <c r="AA19" s="15" t="s">
        <v>25</v>
      </c>
      <c r="AB19" s="15" t="s">
        <v>26</v>
      </c>
      <c r="AC19" s="15" t="s">
        <v>27</v>
      </c>
      <c r="AD19" s="15" t="s">
        <v>28</v>
      </c>
      <c r="AE19" s="15" t="s">
        <v>29</v>
      </c>
      <c r="AF19" s="15" t="s">
        <v>30</v>
      </c>
      <c r="AG19" s="15" t="s">
        <v>31</v>
      </c>
      <c r="AH19" s="15" t="s">
        <v>32</v>
      </c>
      <c r="AI19" s="15" t="s">
        <v>33</v>
      </c>
      <c r="AJ19" s="15" t="s">
        <v>34</v>
      </c>
      <c r="AK19" s="15" t="s">
        <v>35</v>
      </c>
      <c r="AL19" s="15" t="s">
        <v>36</v>
      </c>
      <c r="AM19" s="15" t="s">
        <v>37</v>
      </c>
      <c r="AN19" s="15" t="s">
        <v>38</v>
      </c>
      <c r="AO19" s="15" t="s">
        <v>39</v>
      </c>
      <c r="AP19" s="15" t="s">
        <v>40</v>
      </c>
      <c r="AQ19" s="15" t="s">
        <v>41</v>
      </c>
      <c r="AR19" s="15"/>
      <c r="AS19" s="15"/>
      <c r="AT19" s="15"/>
      <c r="AU19" s="15"/>
    </row>
    <row r="20" spans="1:47" s="15" customFormat="1" ht="0.75" customHeight="1" x14ac:dyDescent="0.25">
      <c r="A20" s="17"/>
      <c r="B20" s="15" t="s">
        <v>42</v>
      </c>
      <c r="C20" s="15" t="s">
        <v>43</v>
      </c>
      <c r="D20" s="15">
        <v>2502</v>
      </c>
      <c r="E20" s="15">
        <v>24</v>
      </c>
      <c r="F20" s="15">
        <v>51</v>
      </c>
      <c r="G20" s="15">
        <v>46</v>
      </c>
      <c r="H20" s="15">
        <v>114</v>
      </c>
      <c r="I20" s="15">
        <v>56</v>
      </c>
      <c r="J20" s="15">
        <v>34</v>
      </c>
      <c r="K20" s="15">
        <v>32</v>
      </c>
      <c r="L20" s="15">
        <v>95</v>
      </c>
      <c r="M20" s="15">
        <v>50</v>
      </c>
      <c r="N20" s="15">
        <v>87</v>
      </c>
      <c r="O20" s="15">
        <v>69</v>
      </c>
      <c r="P20" s="15">
        <v>83</v>
      </c>
      <c r="Q20" s="15">
        <v>107</v>
      </c>
      <c r="R20" s="15">
        <v>88</v>
      </c>
      <c r="S20" s="15">
        <v>56</v>
      </c>
      <c r="T20" s="15">
        <v>168</v>
      </c>
      <c r="U20" s="15">
        <v>49</v>
      </c>
      <c r="V20" s="15">
        <v>27</v>
      </c>
      <c r="W20" s="15">
        <v>55</v>
      </c>
      <c r="X20" s="15">
        <v>111</v>
      </c>
      <c r="Y20" s="15">
        <v>59</v>
      </c>
      <c r="Z20" s="15">
        <v>43</v>
      </c>
      <c r="AA20" s="15">
        <v>100</v>
      </c>
      <c r="AB20" s="15">
        <v>103</v>
      </c>
      <c r="AC20" s="15">
        <v>30</v>
      </c>
      <c r="AD20" s="15">
        <v>59</v>
      </c>
      <c r="AE20" s="15">
        <v>55</v>
      </c>
      <c r="AF20" s="15">
        <v>23</v>
      </c>
      <c r="AG20" s="15">
        <v>67</v>
      </c>
      <c r="AH20" s="15">
        <v>217</v>
      </c>
      <c r="AI20" s="15">
        <v>46</v>
      </c>
      <c r="AJ20" s="15">
        <v>25</v>
      </c>
      <c r="AK20" s="15">
        <v>56</v>
      </c>
      <c r="AL20" s="15">
        <v>17</v>
      </c>
      <c r="AM20" s="15">
        <v>58</v>
      </c>
      <c r="AN20" s="15">
        <v>40</v>
      </c>
      <c r="AO20" s="15">
        <v>66</v>
      </c>
      <c r="AP20" s="15">
        <v>15</v>
      </c>
      <c r="AQ20" s="15">
        <v>21</v>
      </c>
    </row>
    <row r="21" spans="1:47" s="15" customFormat="1" ht="0.75" customHeight="1" x14ac:dyDescent="0.25">
      <c r="A21" s="17"/>
    </row>
    <row r="22" spans="1:47" s="15" customFormat="1" ht="0.75" customHeight="1" x14ac:dyDescent="0.25">
      <c r="A22" s="17"/>
      <c r="C22" s="15" t="s">
        <v>44</v>
      </c>
      <c r="D22" s="15">
        <v>2525</v>
      </c>
      <c r="E22" s="15">
        <v>28</v>
      </c>
      <c r="F22" s="15">
        <v>48</v>
      </c>
      <c r="G22" s="15">
        <v>55</v>
      </c>
      <c r="H22" s="15">
        <v>107</v>
      </c>
      <c r="I22" s="15">
        <v>58</v>
      </c>
      <c r="J22" s="15">
        <v>39</v>
      </c>
      <c r="K22" s="15">
        <v>38</v>
      </c>
      <c r="L22" s="15">
        <v>89</v>
      </c>
      <c r="M22" s="15">
        <v>52</v>
      </c>
      <c r="N22" s="15">
        <v>82</v>
      </c>
      <c r="O22" s="15">
        <v>72</v>
      </c>
      <c r="P22" s="15">
        <v>96</v>
      </c>
      <c r="Q22" s="15">
        <v>86</v>
      </c>
      <c r="R22" s="15">
        <v>85</v>
      </c>
      <c r="S22" s="15">
        <v>67</v>
      </c>
      <c r="T22" s="15">
        <v>175</v>
      </c>
      <c r="U22" s="15">
        <v>39</v>
      </c>
      <c r="V22" s="15">
        <v>29</v>
      </c>
      <c r="W22" s="15">
        <v>66</v>
      </c>
      <c r="X22" s="15">
        <v>119</v>
      </c>
      <c r="Y22" s="15">
        <v>55</v>
      </c>
      <c r="Z22" s="15">
        <v>52</v>
      </c>
      <c r="AA22" s="15">
        <v>94</v>
      </c>
      <c r="AB22" s="15">
        <v>81</v>
      </c>
      <c r="AC22" s="15">
        <v>57</v>
      </c>
      <c r="AD22" s="15">
        <v>55</v>
      </c>
      <c r="AE22" s="15">
        <v>52</v>
      </c>
      <c r="AF22" s="15">
        <v>25</v>
      </c>
      <c r="AG22" s="15">
        <v>63</v>
      </c>
      <c r="AH22" s="15">
        <v>194</v>
      </c>
      <c r="AI22" s="15">
        <v>38</v>
      </c>
      <c r="AJ22" s="15">
        <v>29</v>
      </c>
      <c r="AK22" s="15">
        <v>58</v>
      </c>
      <c r="AL22" s="15">
        <v>32</v>
      </c>
      <c r="AM22" s="15">
        <v>54</v>
      </c>
      <c r="AN22" s="15">
        <v>46</v>
      </c>
      <c r="AO22" s="15">
        <v>69</v>
      </c>
      <c r="AP22" s="15">
        <v>17</v>
      </c>
      <c r="AQ22" s="15">
        <v>22</v>
      </c>
    </row>
    <row r="23" spans="1:47" s="15" customFormat="1" ht="0.75" customHeight="1" x14ac:dyDescent="0.25">
      <c r="A23" s="17"/>
    </row>
    <row r="24" spans="1:47" s="15" customFormat="1" ht="0.75" customHeight="1" x14ac:dyDescent="0.25">
      <c r="A24" s="17"/>
      <c r="B24" s="15" t="s">
        <v>125</v>
      </c>
      <c r="C24" s="15" t="s">
        <v>127</v>
      </c>
      <c r="D24" s="15">
        <v>0.78</v>
      </c>
      <c r="F24" s="15">
        <v>0.73</v>
      </c>
      <c r="G24" s="15">
        <v>0.76</v>
      </c>
      <c r="H24" s="15">
        <v>0.81</v>
      </c>
      <c r="I24" s="15">
        <v>0.84</v>
      </c>
      <c r="L24" s="15">
        <v>0.81</v>
      </c>
      <c r="M24" s="15">
        <v>0.64</v>
      </c>
      <c r="N24" s="15">
        <v>0.72</v>
      </c>
      <c r="O24" s="15">
        <v>0.74</v>
      </c>
      <c r="P24" s="15">
        <v>0.73</v>
      </c>
      <c r="Q24" s="15">
        <v>0.76</v>
      </c>
      <c r="R24" s="15">
        <v>0.86</v>
      </c>
      <c r="S24" s="15">
        <v>0.73</v>
      </c>
      <c r="T24" s="15">
        <v>0.83</v>
      </c>
      <c r="W24" s="15">
        <v>0.78</v>
      </c>
      <c r="X24" s="15">
        <v>0.71</v>
      </c>
      <c r="Y24" s="15">
        <v>0.85</v>
      </c>
      <c r="Z24" s="15">
        <v>0.72</v>
      </c>
      <c r="AA24" s="15">
        <v>0.7</v>
      </c>
      <c r="AB24" s="15">
        <v>0.78</v>
      </c>
      <c r="AC24" s="15">
        <v>0.77</v>
      </c>
      <c r="AD24" s="15">
        <v>0.8</v>
      </c>
      <c r="AE24" s="15">
        <v>0.73</v>
      </c>
      <c r="AG24" s="15">
        <v>0.78</v>
      </c>
      <c r="AH24" s="15">
        <v>0.78</v>
      </c>
      <c r="AK24" s="15">
        <v>0.79</v>
      </c>
      <c r="AM24" s="15">
        <v>0.65</v>
      </c>
      <c r="AO24" s="15">
        <v>0.79</v>
      </c>
    </row>
    <row r="25" spans="1:47" s="15" customFormat="1" ht="0.75" customHeight="1" x14ac:dyDescent="0.25">
      <c r="A25" s="17"/>
      <c r="C25" s="15" t="s">
        <v>126</v>
      </c>
      <c r="D25" s="15">
        <v>0.22</v>
      </c>
      <c r="F25" s="15">
        <v>0.27</v>
      </c>
      <c r="G25" s="15">
        <v>0.24</v>
      </c>
      <c r="H25" s="15">
        <v>0.19</v>
      </c>
      <c r="I25" s="15">
        <v>0.16</v>
      </c>
      <c r="L25" s="15">
        <v>0.19</v>
      </c>
      <c r="M25" s="15">
        <v>0.36</v>
      </c>
      <c r="N25" s="15">
        <v>0.28000000000000003</v>
      </c>
      <c r="O25" s="15">
        <v>0.26</v>
      </c>
      <c r="P25" s="15">
        <v>0.27</v>
      </c>
      <c r="Q25" s="15">
        <v>0.24</v>
      </c>
      <c r="R25" s="15">
        <v>0.14000000000000001</v>
      </c>
      <c r="S25" s="15">
        <v>0.27</v>
      </c>
      <c r="T25" s="15">
        <v>0.17</v>
      </c>
      <c r="W25" s="15">
        <v>0.22</v>
      </c>
      <c r="X25" s="15">
        <v>0.28999999999999998</v>
      </c>
      <c r="Y25" s="15">
        <v>0.15</v>
      </c>
      <c r="Z25" s="15">
        <v>0.28000000000000003</v>
      </c>
      <c r="AA25" s="15">
        <v>0.3</v>
      </c>
      <c r="AB25" s="15">
        <v>0.22</v>
      </c>
      <c r="AC25" s="15">
        <v>0.23</v>
      </c>
      <c r="AD25" s="15">
        <v>0.2</v>
      </c>
      <c r="AE25" s="15">
        <v>0.27</v>
      </c>
      <c r="AG25" s="15">
        <v>0.22</v>
      </c>
      <c r="AH25" s="15">
        <v>0.22</v>
      </c>
      <c r="AK25" s="15">
        <v>0.21</v>
      </c>
      <c r="AM25" s="15">
        <v>0.35</v>
      </c>
      <c r="AO25" s="15">
        <v>0.21</v>
      </c>
    </row>
    <row r="26" spans="1:47" s="15" customFormat="1" ht="0.75" customHeight="1" x14ac:dyDescent="0.25">
      <c r="A26" s="17"/>
    </row>
    <row r="27" spans="1:47" s="15" customFormat="1" ht="0.75" customHeight="1" x14ac:dyDescent="0.25">
      <c r="A27" s="17"/>
    </row>
    <row r="28" spans="1:47" s="15" customFormat="1" ht="0.75" customHeight="1" x14ac:dyDescent="0.25">
      <c r="A28" s="18">
        <v>41030</v>
      </c>
      <c r="B28" s="15" t="s">
        <v>124</v>
      </c>
    </row>
    <row r="29" spans="1:47" s="15" customFormat="1" ht="0.75" customHeight="1" x14ac:dyDescent="0.25">
      <c r="A29" s="17"/>
    </row>
    <row r="30" spans="1:47" s="15" customFormat="1" ht="0.75" customHeight="1" x14ac:dyDescent="0.25">
      <c r="A30" s="17"/>
    </row>
    <row r="31" spans="1:47" s="15" customFormat="1" ht="0.75" customHeight="1" x14ac:dyDescent="0.25">
      <c r="A31" s="17"/>
      <c r="D31" s="15" t="s">
        <v>1</v>
      </c>
      <c r="E31" s="15" t="s">
        <v>2</v>
      </c>
      <c r="AR31" s="15" t="s">
        <v>52</v>
      </c>
    </row>
    <row r="32" spans="1:47" s="15" customFormat="1" ht="0.75" customHeight="1" x14ac:dyDescent="0.25">
      <c r="A32" s="17"/>
      <c r="B32" s="15" t="s">
        <v>42</v>
      </c>
      <c r="E32" s="15" t="s">
        <v>3</v>
      </c>
      <c r="F32" s="15" t="s">
        <v>4</v>
      </c>
      <c r="G32" s="15" t="s">
        <v>5</v>
      </c>
      <c r="H32" s="15" t="s">
        <v>6</v>
      </c>
      <c r="I32" s="15" t="s">
        <v>7</v>
      </c>
      <c r="J32" s="15" t="s">
        <v>8</v>
      </c>
      <c r="K32" s="15" t="s">
        <v>9</v>
      </c>
      <c r="L32" s="15" t="s">
        <v>10</v>
      </c>
      <c r="M32" s="15" t="s">
        <v>11</v>
      </c>
      <c r="N32" s="15" t="s">
        <v>12</v>
      </c>
      <c r="O32" s="15" t="s">
        <v>13</v>
      </c>
      <c r="P32" s="15" t="s">
        <v>14</v>
      </c>
      <c r="Q32" s="15" t="s">
        <v>15</v>
      </c>
      <c r="R32" s="15" t="s">
        <v>16</v>
      </c>
      <c r="S32" s="15" t="s">
        <v>17</v>
      </c>
      <c r="T32" s="15" t="s">
        <v>18</v>
      </c>
      <c r="U32" s="15" t="s">
        <v>19</v>
      </c>
      <c r="V32" s="15" t="s">
        <v>20</v>
      </c>
      <c r="W32" s="15" t="s">
        <v>21</v>
      </c>
      <c r="X32" s="15" t="s">
        <v>22</v>
      </c>
      <c r="Y32" s="15" t="s">
        <v>23</v>
      </c>
      <c r="Z32" s="15" t="s">
        <v>24</v>
      </c>
      <c r="AA32" s="15" t="s">
        <v>25</v>
      </c>
      <c r="AB32" s="15" t="s">
        <v>26</v>
      </c>
      <c r="AC32" s="15" t="s">
        <v>27</v>
      </c>
      <c r="AD32" s="15" t="s">
        <v>28</v>
      </c>
      <c r="AE32" s="15" t="s">
        <v>29</v>
      </c>
      <c r="AF32" s="15" t="s">
        <v>30</v>
      </c>
      <c r="AG32" s="15" t="s">
        <v>31</v>
      </c>
      <c r="AH32" s="15" t="s">
        <v>32</v>
      </c>
      <c r="AI32" s="15" t="s">
        <v>33</v>
      </c>
      <c r="AJ32" s="15" t="s">
        <v>34</v>
      </c>
      <c r="AK32" s="15" t="s">
        <v>35</v>
      </c>
      <c r="AL32" s="15" t="s">
        <v>36</v>
      </c>
      <c r="AM32" s="15" t="s">
        <v>37</v>
      </c>
      <c r="AN32" s="15" t="s">
        <v>38</v>
      </c>
      <c r="AO32" s="15" t="s">
        <v>39</v>
      </c>
      <c r="AP32" s="15" t="s">
        <v>40</v>
      </c>
      <c r="AQ32" s="15" t="s">
        <v>41</v>
      </c>
      <c r="AR32" s="15" t="s">
        <v>53</v>
      </c>
      <c r="AS32" s="15" t="s">
        <v>54</v>
      </c>
      <c r="AT32" s="15" t="s">
        <v>55</v>
      </c>
    </row>
    <row r="33" spans="1:46" s="15" customFormat="1" ht="0.75" customHeight="1" x14ac:dyDescent="0.25">
      <c r="A33" s="17"/>
      <c r="C33" s="15" t="s">
        <v>43</v>
      </c>
      <c r="D33" s="15">
        <v>2839</v>
      </c>
      <c r="E33" s="15">
        <v>22</v>
      </c>
      <c r="F33" s="15">
        <v>47</v>
      </c>
      <c r="G33" s="15">
        <v>39</v>
      </c>
      <c r="H33" s="15">
        <v>105</v>
      </c>
      <c r="I33" s="15">
        <v>49</v>
      </c>
      <c r="J33" s="15">
        <v>30</v>
      </c>
      <c r="K33" s="15">
        <v>34</v>
      </c>
      <c r="L33" s="15">
        <v>77</v>
      </c>
      <c r="M33" s="15">
        <v>44</v>
      </c>
      <c r="N33" s="15">
        <v>92</v>
      </c>
      <c r="O33" s="15">
        <v>59</v>
      </c>
      <c r="P33" s="15">
        <v>68</v>
      </c>
      <c r="Q33" s="15">
        <v>102</v>
      </c>
      <c r="R33" s="15">
        <v>96</v>
      </c>
      <c r="S33" s="15">
        <v>47</v>
      </c>
      <c r="T33" s="15">
        <v>159</v>
      </c>
      <c r="U33" s="15">
        <v>42</v>
      </c>
      <c r="V33" s="15">
        <v>24</v>
      </c>
      <c r="W33" s="15">
        <v>44</v>
      </c>
      <c r="X33" s="15">
        <v>97</v>
      </c>
      <c r="Y33" s="15">
        <v>57</v>
      </c>
      <c r="Z33" s="15">
        <v>45</v>
      </c>
      <c r="AA33" s="15">
        <v>89</v>
      </c>
      <c r="AB33" s="15">
        <v>86</v>
      </c>
      <c r="AC33" s="15">
        <v>30</v>
      </c>
      <c r="AD33" s="15">
        <v>54</v>
      </c>
      <c r="AE33" s="15">
        <v>45</v>
      </c>
      <c r="AF33" s="15">
        <v>21</v>
      </c>
      <c r="AG33" s="15">
        <v>54</v>
      </c>
      <c r="AH33" s="15">
        <v>183</v>
      </c>
      <c r="AI33" s="15">
        <v>44</v>
      </c>
      <c r="AJ33" s="15">
        <v>18</v>
      </c>
      <c r="AK33" s="15">
        <v>46</v>
      </c>
      <c r="AL33" s="15">
        <v>17</v>
      </c>
      <c r="AM33" s="15">
        <v>50</v>
      </c>
      <c r="AN33" s="15">
        <v>41</v>
      </c>
      <c r="AO33" s="15">
        <v>66</v>
      </c>
      <c r="AP33" s="15">
        <v>15</v>
      </c>
      <c r="AQ33" s="15">
        <v>13</v>
      </c>
      <c r="AR33" s="15">
        <v>927</v>
      </c>
      <c r="AS33" s="15">
        <v>1422</v>
      </c>
      <c r="AT33" s="15">
        <v>490</v>
      </c>
    </row>
    <row r="34" spans="1:46" s="15" customFormat="1" ht="0.75" customHeight="1" x14ac:dyDescent="0.25">
      <c r="A34" s="17"/>
    </row>
    <row r="35" spans="1:46" s="15" customFormat="1" ht="0.75" customHeight="1" x14ac:dyDescent="0.25">
      <c r="A35" s="17"/>
      <c r="C35" s="15" t="s">
        <v>44</v>
      </c>
      <c r="D35" s="15">
        <v>2838</v>
      </c>
      <c r="E35" s="15">
        <v>26</v>
      </c>
      <c r="F35" s="15">
        <v>46</v>
      </c>
      <c r="G35" s="15">
        <v>46</v>
      </c>
      <c r="H35" s="15">
        <v>101</v>
      </c>
      <c r="I35" s="15">
        <v>51</v>
      </c>
      <c r="J35" s="15">
        <v>35</v>
      </c>
      <c r="K35" s="15">
        <v>40</v>
      </c>
      <c r="L35" s="15">
        <v>69</v>
      </c>
      <c r="M35" s="15">
        <v>46</v>
      </c>
      <c r="N35" s="15">
        <v>89</v>
      </c>
      <c r="O35" s="15">
        <v>61</v>
      </c>
      <c r="P35" s="15">
        <v>80</v>
      </c>
      <c r="Q35" s="15">
        <v>81</v>
      </c>
      <c r="R35" s="15">
        <v>92</v>
      </c>
      <c r="S35" s="15">
        <v>56</v>
      </c>
      <c r="T35" s="15">
        <v>165</v>
      </c>
      <c r="U35" s="15">
        <v>33</v>
      </c>
      <c r="V35" s="15">
        <v>27</v>
      </c>
      <c r="W35" s="15">
        <v>52</v>
      </c>
      <c r="X35" s="15">
        <v>110</v>
      </c>
      <c r="Y35" s="15">
        <v>51</v>
      </c>
      <c r="Z35" s="15">
        <v>54</v>
      </c>
      <c r="AA35" s="15">
        <v>83</v>
      </c>
      <c r="AB35" s="15">
        <v>67</v>
      </c>
      <c r="AC35" s="15">
        <v>52</v>
      </c>
      <c r="AD35" s="15">
        <v>49</v>
      </c>
      <c r="AE35" s="15">
        <v>44</v>
      </c>
      <c r="AF35" s="15">
        <v>24</v>
      </c>
      <c r="AG35" s="15">
        <v>52</v>
      </c>
      <c r="AH35" s="15">
        <v>165</v>
      </c>
      <c r="AI35" s="15">
        <v>36</v>
      </c>
      <c r="AJ35" s="15">
        <v>21</v>
      </c>
      <c r="AK35" s="15">
        <v>48</v>
      </c>
      <c r="AL35" s="15">
        <v>29</v>
      </c>
      <c r="AM35" s="15">
        <v>49</v>
      </c>
      <c r="AN35" s="15">
        <v>48</v>
      </c>
      <c r="AO35" s="15">
        <v>69</v>
      </c>
      <c r="AP35" s="15">
        <v>18</v>
      </c>
      <c r="AQ35" s="15">
        <v>15</v>
      </c>
      <c r="AR35" s="15">
        <v>916</v>
      </c>
      <c r="AS35" s="15">
        <v>1454</v>
      </c>
      <c r="AT35" s="15">
        <v>468</v>
      </c>
    </row>
    <row r="36" spans="1:46" s="15" customFormat="1" ht="0.75" customHeight="1" x14ac:dyDescent="0.25">
      <c r="A36" s="17"/>
      <c r="B36" s="15" t="s">
        <v>125</v>
      </c>
    </row>
    <row r="37" spans="1:46" s="15" customFormat="1" ht="0.75" customHeight="1" x14ac:dyDescent="0.25">
      <c r="A37" s="17"/>
      <c r="C37" s="15" t="s">
        <v>127</v>
      </c>
      <c r="D37" s="15">
        <v>0.79</v>
      </c>
      <c r="H37" s="15">
        <v>0.75</v>
      </c>
      <c r="I37" s="15">
        <v>0.88</v>
      </c>
      <c r="L37" s="15">
        <v>0.78</v>
      </c>
      <c r="N37" s="15">
        <v>0.77</v>
      </c>
      <c r="O37" s="15">
        <v>0.69</v>
      </c>
      <c r="P37" s="15">
        <v>0.78</v>
      </c>
      <c r="Q37" s="15">
        <v>0.75</v>
      </c>
      <c r="R37" s="15">
        <v>0.88</v>
      </c>
      <c r="S37" s="15">
        <v>0.81</v>
      </c>
      <c r="T37" s="15">
        <v>0.83</v>
      </c>
      <c r="W37" s="15">
        <v>0.82</v>
      </c>
      <c r="X37" s="15">
        <v>0.75</v>
      </c>
      <c r="Y37" s="15">
        <v>0.79</v>
      </c>
      <c r="Z37" s="15">
        <v>0.8</v>
      </c>
      <c r="AA37" s="15">
        <v>0.7</v>
      </c>
      <c r="AB37" s="15">
        <v>0.76</v>
      </c>
      <c r="AC37" s="15">
        <v>0.83</v>
      </c>
      <c r="AD37" s="15">
        <v>0.81</v>
      </c>
      <c r="AG37" s="15">
        <v>0.8</v>
      </c>
      <c r="AH37" s="15">
        <v>0.78</v>
      </c>
      <c r="AM37" s="15">
        <v>0.66</v>
      </c>
      <c r="AO37" s="15">
        <v>0.71</v>
      </c>
      <c r="AR37" s="15">
        <v>0.78</v>
      </c>
      <c r="AS37" s="15">
        <v>0.79</v>
      </c>
      <c r="AT37" s="15">
        <v>0.8</v>
      </c>
    </row>
    <row r="38" spans="1:46" s="15" customFormat="1" ht="0.75" customHeight="1" x14ac:dyDescent="0.25">
      <c r="A38" s="17"/>
      <c r="C38" s="15" t="s">
        <v>126</v>
      </c>
      <c r="D38" s="15">
        <v>0.21</v>
      </c>
      <c r="H38" s="15">
        <v>0.25</v>
      </c>
      <c r="I38" s="15">
        <v>0.12</v>
      </c>
      <c r="L38" s="15">
        <v>0.22</v>
      </c>
      <c r="N38" s="15">
        <v>0.23</v>
      </c>
      <c r="O38" s="15">
        <v>0.31</v>
      </c>
      <c r="P38" s="15">
        <v>0.22</v>
      </c>
      <c r="Q38" s="15">
        <v>0.25</v>
      </c>
      <c r="R38" s="15">
        <v>0.12</v>
      </c>
      <c r="S38" s="15">
        <v>0.19</v>
      </c>
      <c r="T38" s="15">
        <v>0.17</v>
      </c>
      <c r="W38" s="15">
        <v>0.18</v>
      </c>
      <c r="X38" s="15">
        <v>0.25</v>
      </c>
      <c r="Y38" s="15">
        <v>0.21</v>
      </c>
      <c r="Z38" s="15">
        <v>0.2</v>
      </c>
      <c r="AA38" s="15">
        <v>0.3</v>
      </c>
      <c r="AB38" s="15">
        <v>0.24</v>
      </c>
      <c r="AC38" s="15">
        <v>0.17</v>
      </c>
      <c r="AD38" s="15">
        <v>0.19</v>
      </c>
      <c r="AG38" s="15">
        <v>0.2</v>
      </c>
      <c r="AH38" s="15">
        <v>0.22</v>
      </c>
      <c r="AM38" s="15">
        <v>0.34</v>
      </c>
      <c r="AO38" s="15">
        <v>0.28999999999999998</v>
      </c>
      <c r="AR38" s="15">
        <v>0.22</v>
      </c>
      <c r="AS38" s="15">
        <v>0.21</v>
      </c>
      <c r="AT38" s="15">
        <v>0.2</v>
      </c>
    </row>
    <row r="39" spans="1:46" s="15" customFormat="1" ht="0.75" customHeight="1" x14ac:dyDescent="0.25">
      <c r="A39" s="17"/>
    </row>
    <row r="40" spans="1:46" s="15" customFormat="1" ht="0.75" customHeight="1" x14ac:dyDescent="0.25">
      <c r="A40" s="18">
        <v>40940</v>
      </c>
      <c r="B40" s="15" t="s">
        <v>124</v>
      </c>
    </row>
    <row r="41" spans="1:46" s="15" customFormat="1" ht="0.75" customHeight="1" x14ac:dyDescent="0.25">
      <c r="A41" s="17"/>
    </row>
    <row r="42" spans="1:46" s="15" customFormat="1" ht="0.75" customHeight="1" x14ac:dyDescent="0.25">
      <c r="A42" s="17"/>
      <c r="D42" s="15" t="s">
        <v>1</v>
      </c>
      <c r="E42" s="15" t="s">
        <v>2</v>
      </c>
    </row>
    <row r="43" spans="1:46" s="15" customFormat="1" ht="0.75" customHeight="1" x14ac:dyDescent="0.25">
      <c r="A43" s="17"/>
      <c r="E43" s="15" t="s">
        <v>3</v>
      </c>
      <c r="F43" s="15" t="s">
        <v>4</v>
      </c>
      <c r="G43" s="15" t="s">
        <v>5</v>
      </c>
      <c r="H43" s="15" t="s">
        <v>6</v>
      </c>
      <c r="I43" s="15" t="s">
        <v>7</v>
      </c>
      <c r="J43" s="15" t="s">
        <v>8</v>
      </c>
      <c r="K43" s="15" t="s">
        <v>9</v>
      </c>
      <c r="L43" s="15" t="s">
        <v>10</v>
      </c>
      <c r="M43" s="15" t="s">
        <v>11</v>
      </c>
      <c r="N43" s="15" t="s">
        <v>12</v>
      </c>
      <c r="O43" s="15" t="s">
        <v>13</v>
      </c>
      <c r="P43" s="15" t="s">
        <v>14</v>
      </c>
      <c r="Q43" s="15" t="s">
        <v>15</v>
      </c>
      <c r="R43" s="15" t="s">
        <v>16</v>
      </c>
      <c r="S43" s="15" t="s">
        <v>17</v>
      </c>
      <c r="T43" s="15" t="s">
        <v>18</v>
      </c>
      <c r="U43" s="15" t="s">
        <v>19</v>
      </c>
      <c r="V43" s="15" t="s">
        <v>20</v>
      </c>
      <c r="W43" s="15" t="s">
        <v>21</v>
      </c>
      <c r="X43" s="15" t="s">
        <v>22</v>
      </c>
      <c r="Y43" s="15" t="s">
        <v>23</v>
      </c>
      <c r="Z43" s="15" t="s">
        <v>24</v>
      </c>
      <c r="AA43" s="15" t="s">
        <v>25</v>
      </c>
      <c r="AB43" s="15" t="s">
        <v>26</v>
      </c>
      <c r="AC43" s="15" t="s">
        <v>27</v>
      </c>
      <c r="AD43" s="15" t="s">
        <v>28</v>
      </c>
      <c r="AE43" s="15" t="s">
        <v>29</v>
      </c>
      <c r="AF43" s="15" t="s">
        <v>30</v>
      </c>
      <c r="AG43" s="15" t="s">
        <v>31</v>
      </c>
      <c r="AH43" s="15" t="s">
        <v>32</v>
      </c>
      <c r="AI43" s="15" t="s">
        <v>33</v>
      </c>
      <c r="AJ43" s="15" t="s">
        <v>34</v>
      </c>
      <c r="AK43" s="15" t="s">
        <v>35</v>
      </c>
      <c r="AL43" s="15" t="s">
        <v>36</v>
      </c>
      <c r="AM43" s="15" t="s">
        <v>37</v>
      </c>
      <c r="AN43" s="15" t="s">
        <v>38</v>
      </c>
      <c r="AO43" s="15" t="s">
        <v>39</v>
      </c>
      <c r="AP43" s="15" t="s">
        <v>40</v>
      </c>
      <c r="AQ43" s="15" t="s">
        <v>41</v>
      </c>
    </row>
    <row r="44" spans="1:46" s="15" customFormat="1" ht="0.75" customHeight="1" x14ac:dyDescent="0.25">
      <c r="A44" s="17"/>
      <c r="B44" s="15" t="s">
        <v>42</v>
      </c>
      <c r="C44" s="15" t="s">
        <v>43</v>
      </c>
      <c r="D44" s="15">
        <v>2502</v>
      </c>
      <c r="E44" s="15">
        <v>24</v>
      </c>
      <c r="F44" s="15">
        <v>51</v>
      </c>
      <c r="G44" s="15">
        <v>46</v>
      </c>
      <c r="H44" s="15">
        <v>114</v>
      </c>
      <c r="I44" s="15">
        <v>56</v>
      </c>
      <c r="J44" s="15">
        <v>34</v>
      </c>
      <c r="K44" s="15">
        <v>32</v>
      </c>
      <c r="L44" s="15">
        <v>95</v>
      </c>
      <c r="M44" s="15">
        <v>50</v>
      </c>
      <c r="N44" s="15">
        <v>87</v>
      </c>
      <c r="O44" s="15">
        <v>69</v>
      </c>
      <c r="P44" s="15">
        <v>83</v>
      </c>
      <c r="Q44" s="15">
        <v>107</v>
      </c>
      <c r="R44" s="15">
        <v>88</v>
      </c>
      <c r="S44" s="15">
        <v>56</v>
      </c>
      <c r="T44" s="15">
        <v>168</v>
      </c>
      <c r="U44" s="15">
        <v>49</v>
      </c>
      <c r="V44" s="15">
        <v>27</v>
      </c>
      <c r="W44" s="15">
        <v>55</v>
      </c>
      <c r="X44" s="15">
        <v>111</v>
      </c>
      <c r="Y44" s="15">
        <v>59</v>
      </c>
      <c r="Z44" s="15">
        <v>43</v>
      </c>
      <c r="AA44" s="15">
        <v>100</v>
      </c>
      <c r="AB44" s="15">
        <v>103</v>
      </c>
      <c r="AC44" s="15">
        <v>30</v>
      </c>
      <c r="AD44" s="15">
        <v>59</v>
      </c>
      <c r="AE44" s="15">
        <v>55</v>
      </c>
      <c r="AF44" s="15">
        <v>23</v>
      </c>
      <c r="AG44" s="15">
        <v>67</v>
      </c>
      <c r="AH44" s="15">
        <v>217</v>
      </c>
      <c r="AI44" s="15">
        <v>46</v>
      </c>
      <c r="AJ44" s="15">
        <v>25</v>
      </c>
      <c r="AK44" s="15">
        <v>56</v>
      </c>
      <c r="AL44" s="15">
        <v>17</v>
      </c>
      <c r="AM44" s="15">
        <v>58</v>
      </c>
      <c r="AN44" s="15">
        <v>40</v>
      </c>
      <c r="AO44" s="15">
        <v>66</v>
      </c>
      <c r="AP44" s="15">
        <v>15</v>
      </c>
      <c r="AQ44" s="15">
        <v>21</v>
      </c>
    </row>
    <row r="45" spans="1:46" s="15" customFormat="1" ht="0.75" customHeight="1" x14ac:dyDescent="0.25">
      <c r="A45" s="17"/>
    </row>
    <row r="46" spans="1:46" s="15" customFormat="1" ht="0.75" customHeight="1" x14ac:dyDescent="0.25">
      <c r="A46" s="17"/>
      <c r="C46" s="15" t="s">
        <v>44</v>
      </c>
      <c r="D46" s="15">
        <v>2525</v>
      </c>
      <c r="E46" s="15">
        <v>28</v>
      </c>
      <c r="F46" s="15">
        <v>48</v>
      </c>
      <c r="G46" s="15">
        <v>55</v>
      </c>
      <c r="H46" s="15">
        <v>107</v>
      </c>
      <c r="I46" s="15">
        <v>58</v>
      </c>
      <c r="J46" s="15">
        <v>39</v>
      </c>
      <c r="K46" s="15">
        <v>38</v>
      </c>
      <c r="L46" s="15">
        <v>89</v>
      </c>
      <c r="M46" s="15">
        <v>52</v>
      </c>
      <c r="N46" s="15">
        <v>82</v>
      </c>
      <c r="O46" s="15">
        <v>72</v>
      </c>
      <c r="P46" s="15">
        <v>96</v>
      </c>
      <c r="Q46" s="15">
        <v>86</v>
      </c>
      <c r="R46" s="15">
        <v>85</v>
      </c>
      <c r="S46" s="15">
        <v>67</v>
      </c>
      <c r="T46" s="15">
        <v>175</v>
      </c>
      <c r="U46" s="15">
        <v>39</v>
      </c>
      <c r="V46" s="15">
        <v>29</v>
      </c>
      <c r="W46" s="15">
        <v>66</v>
      </c>
      <c r="X46" s="15">
        <v>119</v>
      </c>
      <c r="Y46" s="15">
        <v>55</v>
      </c>
      <c r="Z46" s="15">
        <v>52</v>
      </c>
      <c r="AA46" s="15">
        <v>94</v>
      </c>
      <c r="AB46" s="15">
        <v>81</v>
      </c>
      <c r="AC46" s="15">
        <v>57</v>
      </c>
      <c r="AD46" s="15">
        <v>55</v>
      </c>
      <c r="AE46" s="15">
        <v>52</v>
      </c>
      <c r="AF46" s="15">
        <v>25</v>
      </c>
      <c r="AG46" s="15">
        <v>63</v>
      </c>
      <c r="AH46" s="15">
        <v>194</v>
      </c>
      <c r="AI46" s="15">
        <v>38</v>
      </c>
      <c r="AJ46" s="15">
        <v>29</v>
      </c>
      <c r="AK46" s="15">
        <v>58</v>
      </c>
      <c r="AL46" s="15">
        <v>32</v>
      </c>
      <c r="AM46" s="15">
        <v>54</v>
      </c>
      <c r="AN46" s="15">
        <v>46</v>
      </c>
      <c r="AO46" s="15">
        <v>69</v>
      </c>
      <c r="AP46" s="15">
        <v>17</v>
      </c>
      <c r="AQ46" s="15">
        <v>22</v>
      </c>
    </row>
    <row r="47" spans="1:46" s="15" customFormat="1" ht="0.75" customHeight="1" x14ac:dyDescent="0.25">
      <c r="A47" s="17"/>
    </row>
    <row r="48" spans="1:46" s="15" customFormat="1" ht="0.75" customHeight="1" x14ac:dyDescent="0.25">
      <c r="A48" s="17"/>
      <c r="B48" s="15" t="s">
        <v>125</v>
      </c>
      <c r="C48" s="15" t="s">
        <v>127</v>
      </c>
      <c r="D48" s="15">
        <v>0.78</v>
      </c>
      <c r="E48" s="15">
        <v>0.71</v>
      </c>
      <c r="F48" s="15">
        <v>0.73</v>
      </c>
      <c r="G48" s="15">
        <v>0.76</v>
      </c>
      <c r="H48" s="15">
        <v>0.81</v>
      </c>
      <c r="I48" s="15">
        <v>0.84</v>
      </c>
      <c r="J48" s="15">
        <v>0.82</v>
      </c>
      <c r="K48" s="15">
        <v>0.84</v>
      </c>
      <c r="L48" s="15">
        <v>0.81</v>
      </c>
      <c r="M48" s="15">
        <v>0.64</v>
      </c>
      <c r="N48" s="15">
        <v>0.72</v>
      </c>
      <c r="O48" s="15">
        <v>0.74</v>
      </c>
      <c r="P48" s="15">
        <v>0.73</v>
      </c>
      <c r="Q48" s="15">
        <v>0.76</v>
      </c>
      <c r="R48" s="15">
        <v>0.86</v>
      </c>
      <c r="S48" s="15">
        <v>0.73</v>
      </c>
      <c r="T48" s="15">
        <v>0.83</v>
      </c>
      <c r="U48" s="15">
        <v>0.75</v>
      </c>
      <c r="V48" s="15">
        <v>0.93</v>
      </c>
      <c r="W48" s="15">
        <v>0.78</v>
      </c>
      <c r="X48" s="15">
        <v>0.71</v>
      </c>
      <c r="Y48" s="15">
        <v>0.85</v>
      </c>
      <c r="Z48" s="15">
        <v>0.72</v>
      </c>
      <c r="AA48" s="15">
        <v>0.7</v>
      </c>
      <c r="AB48" s="15">
        <v>0.78</v>
      </c>
      <c r="AC48" s="15">
        <v>0.77</v>
      </c>
      <c r="AD48" s="15">
        <v>0.8</v>
      </c>
      <c r="AE48" s="15">
        <v>0.73</v>
      </c>
      <c r="AF48" s="15">
        <v>0.83</v>
      </c>
      <c r="AG48" s="15">
        <v>0.78</v>
      </c>
      <c r="AH48" s="15">
        <v>0.78</v>
      </c>
      <c r="AI48" s="15">
        <v>0.86</v>
      </c>
      <c r="AJ48" s="15">
        <v>0.84</v>
      </c>
      <c r="AK48" s="15">
        <v>0.79</v>
      </c>
      <c r="AL48" s="15">
        <v>0.94</v>
      </c>
      <c r="AM48" s="15">
        <v>0.65</v>
      </c>
      <c r="AN48" s="15">
        <v>0.8</v>
      </c>
      <c r="AO48" s="15">
        <v>0.79</v>
      </c>
      <c r="AP48" s="15">
        <v>0.8</v>
      </c>
      <c r="AQ48" s="15">
        <v>0.81</v>
      </c>
    </row>
    <row r="49" spans="1:46" s="15" customFormat="1" ht="0.75" customHeight="1" x14ac:dyDescent="0.25">
      <c r="A49" s="17"/>
      <c r="C49" s="15" t="s">
        <v>126</v>
      </c>
      <c r="D49" s="15">
        <v>0.22</v>
      </c>
      <c r="E49" s="15">
        <v>0.28999999999999998</v>
      </c>
      <c r="F49" s="15">
        <v>0.27</v>
      </c>
      <c r="G49" s="15">
        <v>0.24</v>
      </c>
      <c r="H49" s="15">
        <v>0.19</v>
      </c>
      <c r="I49" s="15">
        <v>0.16</v>
      </c>
      <c r="J49" s="15">
        <v>0.18</v>
      </c>
      <c r="K49" s="15">
        <v>0.16</v>
      </c>
      <c r="L49" s="15">
        <v>0.19</v>
      </c>
      <c r="M49" s="15">
        <v>0.36</v>
      </c>
      <c r="N49" s="15">
        <v>0.28000000000000003</v>
      </c>
      <c r="O49" s="15">
        <v>0.26</v>
      </c>
      <c r="P49" s="15">
        <v>0.27</v>
      </c>
      <c r="Q49" s="15">
        <v>0.24</v>
      </c>
      <c r="R49" s="15">
        <v>0.14000000000000001</v>
      </c>
      <c r="S49" s="15">
        <v>0.27</v>
      </c>
      <c r="T49" s="15">
        <v>0.17</v>
      </c>
      <c r="U49" s="15">
        <v>0.25</v>
      </c>
      <c r="V49" s="15">
        <v>7.0000000000000007E-2</v>
      </c>
      <c r="W49" s="15">
        <v>0.22</v>
      </c>
      <c r="X49" s="15">
        <v>0.28999999999999998</v>
      </c>
      <c r="Y49" s="15">
        <v>0.15</v>
      </c>
      <c r="Z49" s="15">
        <v>0.28000000000000003</v>
      </c>
      <c r="AA49" s="15">
        <v>0.3</v>
      </c>
      <c r="AB49" s="15">
        <v>0.22</v>
      </c>
      <c r="AC49" s="15">
        <v>0.23</v>
      </c>
      <c r="AD49" s="15">
        <v>0.2</v>
      </c>
      <c r="AE49" s="15">
        <v>0.27</v>
      </c>
      <c r="AF49" s="15">
        <v>0.17</v>
      </c>
      <c r="AG49" s="15">
        <v>0.22</v>
      </c>
      <c r="AH49" s="15">
        <v>0.22</v>
      </c>
      <c r="AI49" s="15">
        <v>0.14000000000000001</v>
      </c>
      <c r="AJ49" s="15">
        <v>0.16</v>
      </c>
      <c r="AK49" s="15">
        <v>0.21</v>
      </c>
      <c r="AL49" s="15">
        <v>0.06</v>
      </c>
      <c r="AM49" s="15">
        <v>0.35</v>
      </c>
      <c r="AN49" s="15">
        <v>0.2</v>
      </c>
      <c r="AO49" s="15">
        <v>0.21</v>
      </c>
      <c r="AP49" s="15">
        <v>0.2</v>
      </c>
      <c r="AQ49" s="15">
        <v>0.19</v>
      </c>
    </row>
    <row r="50" spans="1:46" s="15" customFormat="1" ht="0.75" customHeight="1" x14ac:dyDescent="0.25">
      <c r="A50" s="17"/>
    </row>
    <row r="51" spans="1:46" s="15" customFormat="1" ht="0.75" customHeight="1" x14ac:dyDescent="0.25">
      <c r="A51" s="17"/>
    </row>
    <row r="52" spans="1:46" s="15" customFormat="1" ht="0.75" customHeight="1" x14ac:dyDescent="0.25">
      <c r="A52" s="18">
        <v>41030</v>
      </c>
      <c r="B52" s="15" t="s">
        <v>124</v>
      </c>
    </row>
    <row r="53" spans="1:46" s="15" customFormat="1" ht="0.75" customHeight="1" x14ac:dyDescent="0.25">
      <c r="A53" s="17"/>
    </row>
    <row r="54" spans="1:46" s="15" customFormat="1" ht="0.75" customHeight="1" x14ac:dyDescent="0.25">
      <c r="A54" s="17"/>
    </row>
    <row r="55" spans="1:46" s="15" customFormat="1" ht="0.75" customHeight="1" x14ac:dyDescent="0.25">
      <c r="A55" s="17"/>
      <c r="D55" s="15" t="s">
        <v>1</v>
      </c>
      <c r="E55" s="15" t="s">
        <v>2</v>
      </c>
      <c r="AR55" s="15" t="s">
        <v>52</v>
      </c>
    </row>
    <row r="56" spans="1:46" s="15" customFormat="1" ht="0.75" customHeight="1" x14ac:dyDescent="0.25">
      <c r="A56" s="17"/>
      <c r="B56" s="15" t="s">
        <v>42</v>
      </c>
      <c r="E56" s="15" t="s">
        <v>3</v>
      </c>
      <c r="F56" s="15" t="s">
        <v>4</v>
      </c>
      <c r="G56" s="15" t="s">
        <v>5</v>
      </c>
      <c r="H56" s="15" t="s">
        <v>6</v>
      </c>
      <c r="I56" s="15" t="s">
        <v>7</v>
      </c>
      <c r="J56" s="15" t="s">
        <v>8</v>
      </c>
      <c r="K56" s="15" t="s">
        <v>9</v>
      </c>
      <c r="L56" s="15" t="s">
        <v>10</v>
      </c>
      <c r="M56" s="15" t="s">
        <v>11</v>
      </c>
      <c r="N56" s="15" t="s">
        <v>12</v>
      </c>
      <c r="O56" s="15" t="s">
        <v>13</v>
      </c>
      <c r="P56" s="15" t="s">
        <v>14</v>
      </c>
      <c r="Q56" s="15" t="s">
        <v>15</v>
      </c>
      <c r="R56" s="15" t="s">
        <v>16</v>
      </c>
      <c r="S56" s="15" t="s">
        <v>17</v>
      </c>
      <c r="T56" s="15" t="s">
        <v>18</v>
      </c>
      <c r="U56" s="15" t="s">
        <v>19</v>
      </c>
      <c r="V56" s="15" t="s">
        <v>20</v>
      </c>
      <c r="W56" s="15" t="s">
        <v>21</v>
      </c>
      <c r="X56" s="15" t="s">
        <v>22</v>
      </c>
      <c r="Y56" s="15" t="s">
        <v>23</v>
      </c>
      <c r="Z56" s="15" t="s">
        <v>24</v>
      </c>
      <c r="AA56" s="15" t="s">
        <v>25</v>
      </c>
      <c r="AB56" s="15" t="s">
        <v>26</v>
      </c>
      <c r="AC56" s="15" t="s">
        <v>27</v>
      </c>
      <c r="AD56" s="15" t="s">
        <v>28</v>
      </c>
      <c r="AE56" s="15" t="s">
        <v>29</v>
      </c>
      <c r="AF56" s="15" t="s">
        <v>30</v>
      </c>
      <c r="AG56" s="15" t="s">
        <v>31</v>
      </c>
      <c r="AH56" s="15" t="s">
        <v>32</v>
      </c>
      <c r="AI56" s="15" t="s">
        <v>33</v>
      </c>
      <c r="AJ56" s="15" t="s">
        <v>34</v>
      </c>
      <c r="AK56" s="15" t="s">
        <v>35</v>
      </c>
      <c r="AL56" s="15" t="s">
        <v>36</v>
      </c>
      <c r="AM56" s="15" t="s">
        <v>37</v>
      </c>
      <c r="AN56" s="15" t="s">
        <v>38</v>
      </c>
      <c r="AO56" s="15" t="s">
        <v>39</v>
      </c>
      <c r="AP56" s="15" t="s">
        <v>40</v>
      </c>
      <c r="AQ56" s="15" t="s">
        <v>41</v>
      </c>
      <c r="AR56" s="15" t="s">
        <v>53</v>
      </c>
      <c r="AS56" s="15" t="s">
        <v>54</v>
      </c>
      <c r="AT56" s="15" t="s">
        <v>55</v>
      </c>
    </row>
    <row r="57" spans="1:46" s="15" customFormat="1" ht="0.75" customHeight="1" x14ac:dyDescent="0.25">
      <c r="A57" s="17"/>
      <c r="C57" s="15" t="s">
        <v>43</v>
      </c>
      <c r="D57" s="15">
        <v>2839</v>
      </c>
      <c r="E57" s="15">
        <v>22</v>
      </c>
      <c r="F57" s="15">
        <v>47</v>
      </c>
      <c r="G57" s="15">
        <v>39</v>
      </c>
      <c r="H57" s="15">
        <v>105</v>
      </c>
      <c r="I57" s="15">
        <v>49</v>
      </c>
      <c r="J57" s="15">
        <v>30</v>
      </c>
      <c r="K57" s="15">
        <v>34</v>
      </c>
      <c r="L57" s="15">
        <v>77</v>
      </c>
      <c r="M57" s="15">
        <v>44</v>
      </c>
      <c r="N57" s="15">
        <v>92</v>
      </c>
      <c r="O57" s="15">
        <v>59</v>
      </c>
      <c r="P57" s="15">
        <v>68</v>
      </c>
      <c r="Q57" s="15">
        <v>102</v>
      </c>
      <c r="R57" s="15">
        <v>96</v>
      </c>
      <c r="S57" s="15">
        <v>47</v>
      </c>
      <c r="T57" s="15">
        <v>159</v>
      </c>
      <c r="U57" s="15">
        <v>42</v>
      </c>
      <c r="V57" s="15">
        <v>24</v>
      </c>
      <c r="W57" s="15">
        <v>44</v>
      </c>
      <c r="X57" s="15">
        <v>97</v>
      </c>
      <c r="Y57" s="15">
        <v>57</v>
      </c>
      <c r="Z57" s="15">
        <v>45</v>
      </c>
      <c r="AA57" s="15">
        <v>89</v>
      </c>
      <c r="AB57" s="15">
        <v>86</v>
      </c>
      <c r="AC57" s="15">
        <v>30</v>
      </c>
      <c r="AD57" s="15">
        <v>54</v>
      </c>
      <c r="AE57" s="15">
        <v>45</v>
      </c>
      <c r="AF57" s="15">
        <v>21</v>
      </c>
      <c r="AG57" s="15">
        <v>54</v>
      </c>
      <c r="AH57" s="15">
        <v>183</v>
      </c>
      <c r="AI57" s="15">
        <v>44</v>
      </c>
      <c r="AJ57" s="15">
        <v>18</v>
      </c>
      <c r="AK57" s="15">
        <v>46</v>
      </c>
      <c r="AL57" s="15">
        <v>17</v>
      </c>
      <c r="AM57" s="15">
        <v>50</v>
      </c>
      <c r="AN57" s="15">
        <v>41</v>
      </c>
      <c r="AO57" s="15">
        <v>66</v>
      </c>
      <c r="AP57" s="15">
        <v>15</v>
      </c>
      <c r="AQ57" s="15">
        <v>13</v>
      </c>
      <c r="AR57" s="15">
        <v>927</v>
      </c>
      <c r="AS57" s="15">
        <v>1422</v>
      </c>
      <c r="AT57" s="15">
        <v>490</v>
      </c>
    </row>
    <row r="58" spans="1:46" s="15" customFormat="1" ht="0.75" customHeight="1" x14ac:dyDescent="0.25">
      <c r="A58" s="17"/>
    </row>
    <row r="59" spans="1:46" s="15" customFormat="1" ht="0.75" customHeight="1" x14ac:dyDescent="0.25">
      <c r="A59" s="17"/>
      <c r="C59" s="15" t="s">
        <v>44</v>
      </c>
      <c r="D59" s="15">
        <v>2838</v>
      </c>
      <c r="E59" s="15">
        <v>26</v>
      </c>
      <c r="F59" s="15">
        <v>46</v>
      </c>
      <c r="G59" s="15">
        <v>46</v>
      </c>
      <c r="H59" s="15">
        <v>101</v>
      </c>
      <c r="I59" s="15">
        <v>51</v>
      </c>
      <c r="J59" s="15">
        <v>35</v>
      </c>
      <c r="K59" s="15">
        <v>40</v>
      </c>
      <c r="L59" s="15">
        <v>69</v>
      </c>
      <c r="M59" s="15">
        <v>46</v>
      </c>
      <c r="N59" s="15">
        <v>89</v>
      </c>
      <c r="O59" s="15">
        <v>61</v>
      </c>
      <c r="P59" s="15">
        <v>80</v>
      </c>
      <c r="Q59" s="15">
        <v>81</v>
      </c>
      <c r="R59" s="15">
        <v>92</v>
      </c>
      <c r="S59" s="15">
        <v>56</v>
      </c>
      <c r="T59" s="15">
        <v>165</v>
      </c>
      <c r="U59" s="15">
        <v>33</v>
      </c>
      <c r="V59" s="15">
        <v>27</v>
      </c>
      <c r="W59" s="15">
        <v>52</v>
      </c>
      <c r="X59" s="15">
        <v>110</v>
      </c>
      <c r="Y59" s="15">
        <v>51</v>
      </c>
      <c r="Z59" s="15">
        <v>54</v>
      </c>
      <c r="AA59" s="15">
        <v>83</v>
      </c>
      <c r="AB59" s="15">
        <v>67</v>
      </c>
      <c r="AC59" s="15">
        <v>52</v>
      </c>
      <c r="AD59" s="15">
        <v>49</v>
      </c>
      <c r="AE59" s="15">
        <v>44</v>
      </c>
      <c r="AF59" s="15">
        <v>24</v>
      </c>
      <c r="AG59" s="15">
        <v>52</v>
      </c>
      <c r="AH59" s="15">
        <v>165</v>
      </c>
      <c r="AI59" s="15">
        <v>36</v>
      </c>
      <c r="AJ59" s="15">
        <v>21</v>
      </c>
      <c r="AK59" s="15">
        <v>48</v>
      </c>
      <c r="AL59" s="15">
        <v>29</v>
      </c>
      <c r="AM59" s="15">
        <v>49</v>
      </c>
      <c r="AN59" s="15">
        <v>48</v>
      </c>
      <c r="AO59" s="15">
        <v>69</v>
      </c>
      <c r="AP59" s="15">
        <v>18</v>
      </c>
      <c r="AQ59" s="15">
        <v>15</v>
      </c>
      <c r="AR59" s="15">
        <v>916</v>
      </c>
      <c r="AS59" s="15">
        <v>1454</v>
      </c>
      <c r="AT59" s="15">
        <v>468</v>
      </c>
    </row>
    <row r="60" spans="1:46" s="15" customFormat="1" ht="0.75" customHeight="1" x14ac:dyDescent="0.25">
      <c r="A60" s="17"/>
      <c r="B60" s="15" t="s">
        <v>125</v>
      </c>
    </row>
    <row r="61" spans="1:46" s="15" customFormat="1" ht="0.75" customHeight="1" x14ac:dyDescent="0.25">
      <c r="A61" s="17"/>
      <c r="C61" s="15" t="s">
        <v>127</v>
      </c>
      <c r="D61" s="15">
        <v>0.79</v>
      </c>
      <c r="E61" s="15">
        <v>0.73</v>
      </c>
      <c r="F61" s="15">
        <v>0.72</v>
      </c>
      <c r="G61" s="15">
        <v>0.69</v>
      </c>
      <c r="H61" s="15">
        <v>0.75</v>
      </c>
      <c r="I61" s="15">
        <v>0.88</v>
      </c>
      <c r="J61" s="15">
        <v>0.73</v>
      </c>
      <c r="K61" s="15">
        <v>0.88</v>
      </c>
      <c r="L61" s="15">
        <v>0.78</v>
      </c>
      <c r="M61" s="15">
        <v>0.66</v>
      </c>
      <c r="N61" s="15">
        <v>0.77</v>
      </c>
      <c r="O61" s="15">
        <v>0.69</v>
      </c>
      <c r="P61" s="15">
        <v>0.78</v>
      </c>
      <c r="Q61" s="15">
        <v>0.75</v>
      </c>
      <c r="R61" s="15">
        <v>0.88</v>
      </c>
      <c r="S61" s="15">
        <v>0.81</v>
      </c>
      <c r="T61" s="15">
        <v>0.83</v>
      </c>
      <c r="U61" s="15">
        <v>0.78</v>
      </c>
      <c r="V61" s="15">
        <v>0.83</v>
      </c>
      <c r="W61" s="15">
        <v>0.82</v>
      </c>
      <c r="X61" s="15">
        <v>0.75</v>
      </c>
      <c r="Y61" s="15">
        <v>0.79</v>
      </c>
      <c r="Z61" s="15">
        <v>0.8</v>
      </c>
      <c r="AA61" s="15">
        <v>0.7</v>
      </c>
      <c r="AB61" s="15">
        <v>0.76</v>
      </c>
      <c r="AC61" s="15">
        <v>0.83</v>
      </c>
      <c r="AD61" s="15">
        <v>0.81</v>
      </c>
      <c r="AE61" s="15">
        <v>0.76</v>
      </c>
      <c r="AF61" s="15">
        <v>0.76</v>
      </c>
      <c r="AG61" s="15">
        <v>0.8</v>
      </c>
      <c r="AH61" s="15">
        <v>0.78</v>
      </c>
      <c r="AI61" s="15">
        <v>0.88</v>
      </c>
      <c r="AJ61" s="15">
        <v>0.89</v>
      </c>
      <c r="AK61" s="15">
        <v>0.76</v>
      </c>
      <c r="AL61" s="15">
        <v>0.88</v>
      </c>
      <c r="AM61" s="15">
        <v>0.66</v>
      </c>
      <c r="AN61" s="15">
        <v>0.73</v>
      </c>
      <c r="AO61" s="15">
        <v>0.71</v>
      </c>
      <c r="AP61" s="15">
        <v>0.6</v>
      </c>
      <c r="AQ61" s="15">
        <v>0.77</v>
      </c>
      <c r="AR61" s="15">
        <v>0.78</v>
      </c>
      <c r="AS61" s="15">
        <v>0.79</v>
      </c>
      <c r="AT61" s="15">
        <v>0.8</v>
      </c>
    </row>
    <row r="62" spans="1:46" s="15" customFormat="1" ht="0.75" customHeight="1" x14ac:dyDescent="0.25">
      <c r="A62" s="17"/>
      <c r="C62" s="15" t="s">
        <v>126</v>
      </c>
      <c r="D62" s="15">
        <v>0.21</v>
      </c>
      <c r="E62" s="15">
        <v>0.27</v>
      </c>
      <c r="F62" s="15">
        <v>0.28000000000000003</v>
      </c>
      <c r="G62" s="15">
        <v>0.31</v>
      </c>
      <c r="H62" s="15">
        <v>0.25</v>
      </c>
      <c r="I62" s="15">
        <v>0.12</v>
      </c>
      <c r="J62" s="15">
        <v>0.27</v>
      </c>
      <c r="K62" s="15">
        <v>0.12</v>
      </c>
      <c r="L62" s="15">
        <v>0.22</v>
      </c>
      <c r="M62" s="15">
        <v>0.34</v>
      </c>
      <c r="N62" s="15">
        <v>0.23</v>
      </c>
      <c r="O62" s="15">
        <v>0.31</v>
      </c>
      <c r="P62" s="15">
        <v>0.22</v>
      </c>
      <c r="Q62" s="15">
        <v>0.25</v>
      </c>
      <c r="R62" s="15">
        <v>0.12</v>
      </c>
      <c r="S62" s="15">
        <v>0.19</v>
      </c>
      <c r="T62" s="15">
        <v>0.17</v>
      </c>
      <c r="U62" s="15">
        <v>0.22</v>
      </c>
      <c r="V62" s="15">
        <v>0.17</v>
      </c>
      <c r="W62" s="15">
        <v>0.18</v>
      </c>
      <c r="X62" s="15">
        <v>0.25</v>
      </c>
      <c r="Y62" s="15">
        <v>0.21</v>
      </c>
      <c r="Z62" s="15">
        <v>0.2</v>
      </c>
      <c r="AA62" s="15">
        <v>0.3</v>
      </c>
      <c r="AB62" s="15">
        <v>0.24</v>
      </c>
      <c r="AC62" s="15">
        <v>0.17</v>
      </c>
      <c r="AD62" s="15">
        <v>0.19</v>
      </c>
      <c r="AE62" s="15">
        <v>0.24</v>
      </c>
      <c r="AF62" s="15">
        <v>0.24</v>
      </c>
      <c r="AG62" s="15">
        <v>0.2</v>
      </c>
      <c r="AH62" s="15">
        <v>0.22</v>
      </c>
      <c r="AI62" s="15">
        <v>0.12</v>
      </c>
      <c r="AJ62" s="15">
        <v>0.11</v>
      </c>
      <c r="AK62" s="15">
        <v>0.24</v>
      </c>
      <c r="AL62" s="15">
        <v>0.12</v>
      </c>
      <c r="AM62" s="15">
        <v>0.34</v>
      </c>
      <c r="AN62" s="15">
        <v>0.27</v>
      </c>
      <c r="AO62" s="15">
        <v>0.28999999999999998</v>
      </c>
      <c r="AP62" s="15">
        <v>0.4</v>
      </c>
      <c r="AQ62" s="15">
        <v>0.23</v>
      </c>
      <c r="AR62" s="15">
        <v>0.22</v>
      </c>
      <c r="AS62" s="15">
        <v>0.21</v>
      </c>
      <c r="AT62" s="15">
        <v>0.2</v>
      </c>
    </row>
    <row r="63" spans="1:46" s="15" customFormat="1" ht="0.75" customHeight="1" x14ac:dyDescent="0.25">
      <c r="A63" s="17"/>
    </row>
    <row r="64" spans="1:46" s="15" customFormat="1" ht="0.75" customHeight="1" x14ac:dyDescent="0.25">
      <c r="A64" s="18">
        <v>40940</v>
      </c>
      <c r="B64" s="15" t="s">
        <v>124</v>
      </c>
    </row>
    <row r="65" spans="1:43" s="15" customFormat="1" ht="0.75" customHeight="1" x14ac:dyDescent="0.25">
      <c r="A65" s="17"/>
    </row>
    <row r="66" spans="1:43" s="15" customFormat="1" ht="0.75" customHeight="1" x14ac:dyDescent="0.25">
      <c r="A66" s="17"/>
    </row>
    <row r="67" spans="1:43" s="15" customFormat="1" ht="0.75" customHeight="1" x14ac:dyDescent="0.25">
      <c r="A67" s="17"/>
      <c r="D67" s="15" t="s">
        <v>1</v>
      </c>
      <c r="E67" s="15" t="s">
        <v>2</v>
      </c>
    </row>
    <row r="68" spans="1:43" s="15" customFormat="1" ht="0.75" customHeight="1" x14ac:dyDescent="0.25">
      <c r="A68" s="17"/>
      <c r="B68" s="15" t="s">
        <v>42</v>
      </c>
      <c r="E68" s="15" t="s">
        <v>3</v>
      </c>
      <c r="F68" s="15" t="s">
        <v>4</v>
      </c>
      <c r="G68" s="15" t="s">
        <v>5</v>
      </c>
      <c r="H68" s="15" t="s">
        <v>6</v>
      </c>
      <c r="I68" s="15" t="s">
        <v>7</v>
      </c>
      <c r="J68" s="15" t="s">
        <v>8</v>
      </c>
      <c r="K68" s="15" t="s">
        <v>9</v>
      </c>
      <c r="L68" s="15" t="s">
        <v>10</v>
      </c>
      <c r="M68" s="15" t="s">
        <v>11</v>
      </c>
      <c r="N68" s="15" t="s">
        <v>12</v>
      </c>
      <c r="O68" s="15" t="s">
        <v>13</v>
      </c>
      <c r="P68" s="15" t="s">
        <v>14</v>
      </c>
      <c r="Q68" s="15" t="s">
        <v>15</v>
      </c>
      <c r="R68" s="15" t="s">
        <v>16</v>
      </c>
      <c r="S68" s="15" t="s">
        <v>17</v>
      </c>
      <c r="T68" s="15" t="s">
        <v>18</v>
      </c>
      <c r="U68" s="15" t="s">
        <v>19</v>
      </c>
      <c r="V68" s="15" t="s">
        <v>20</v>
      </c>
      <c r="W68" s="15" t="s">
        <v>21</v>
      </c>
      <c r="X68" s="15" t="s">
        <v>22</v>
      </c>
      <c r="Y68" s="15" t="s">
        <v>23</v>
      </c>
      <c r="Z68" s="15" t="s">
        <v>24</v>
      </c>
      <c r="AA68" s="15" t="s">
        <v>25</v>
      </c>
      <c r="AB68" s="15" t="s">
        <v>26</v>
      </c>
      <c r="AC68" s="15" t="s">
        <v>27</v>
      </c>
      <c r="AD68" s="15" t="s">
        <v>28</v>
      </c>
      <c r="AE68" s="15" t="s">
        <v>29</v>
      </c>
      <c r="AF68" s="15" t="s">
        <v>30</v>
      </c>
      <c r="AG68" s="15" t="s">
        <v>31</v>
      </c>
      <c r="AH68" s="15" t="s">
        <v>32</v>
      </c>
      <c r="AI68" s="15" t="s">
        <v>33</v>
      </c>
      <c r="AJ68" s="15" t="s">
        <v>34</v>
      </c>
      <c r="AK68" s="15" t="s">
        <v>35</v>
      </c>
      <c r="AL68" s="15" t="s">
        <v>36</v>
      </c>
      <c r="AM68" s="15" t="s">
        <v>37</v>
      </c>
      <c r="AN68" s="15" t="s">
        <v>38</v>
      </c>
      <c r="AO68" s="15" t="s">
        <v>39</v>
      </c>
      <c r="AP68" s="15" t="s">
        <v>40</v>
      </c>
      <c r="AQ68" s="15" t="s">
        <v>41</v>
      </c>
    </row>
    <row r="69" spans="1:43" s="15" customFormat="1" ht="0.75" customHeight="1" x14ac:dyDescent="0.25">
      <c r="A69" s="17"/>
      <c r="C69" s="15" t="s">
        <v>43</v>
      </c>
      <c r="D69" s="15">
        <v>2502</v>
      </c>
      <c r="E69" s="15">
        <v>24</v>
      </c>
      <c r="F69" s="15">
        <v>51</v>
      </c>
      <c r="G69" s="15">
        <v>46</v>
      </c>
      <c r="H69" s="15">
        <v>114</v>
      </c>
      <c r="I69" s="15">
        <v>56</v>
      </c>
      <c r="J69" s="15">
        <v>34</v>
      </c>
      <c r="K69" s="15">
        <v>32</v>
      </c>
      <c r="L69" s="15">
        <v>95</v>
      </c>
      <c r="M69" s="15">
        <v>50</v>
      </c>
      <c r="N69" s="15">
        <v>87</v>
      </c>
      <c r="O69" s="15">
        <v>69</v>
      </c>
      <c r="P69" s="15">
        <v>83</v>
      </c>
      <c r="Q69" s="15">
        <v>107</v>
      </c>
      <c r="R69" s="15">
        <v>88</v>
      </c>
      <c r="S69" s="15">
        <v>56</v>
      </c>
      <c r="T69" s="15">
        <v>168</v>
      </c>
      <c r="U69" s="15">
        <v>49</v>
      </c>
      <c r="V69" s="15">
        <v>27</v>
      </c>
      <c r="W69" s="15">
        <v>55</v>
      </c>
      <c r="X69" s="15">
        <v>111</v>
      </c>
      <c r="Y69" s="15">
        <v>59</v>
      </c>
      <c r="Z69" s="15">
        <v>43</v>
      </c>
      <c r="AA69" s="15">
        <v>100</v>
      </c>
      <c r="AB69" s="15">
        <v>103</v>
      </c>
      <c r="AC69" s="15">
        <v>30</v>
      </c>
      <c r="AD69" s="15">
        <v>59</v>
      </c>
      <c r="AE69" s="15">
        <v>55</v>
      </c>
      <c r="AF69" s="15">
        <v>23</v>
      </c>
      <c r="AG69" s="15">
        <v>67</v>
      </c>
      <c r="AH69" s="15">
        <v>217</v>
      </c>
      <c r="AI69" s="15">
        <v>46</v>
      </c>
      <c r="AJ69" s="15">
        <v>25</v>
      </c>
      <c r="AK69" s="15">
        <v>56</v>
      </c>
      <c r="AL69" s="15">
        <v>17</v>
      </c>
      <c r="AM69" s="15">
        <v>58</v>
      </c>
      <c r="AN69" s="15">
        <v>40</v>
      </c>
      <c r="AO69" s="15">
        <v>66</v>
      </c>
      <c r="AP69" s="15">
        <v>15</v>
      </c>
      <c r="AQ69" s="15">
        <v>21</v>
      </c>
    </row>
    <row r="70" spans="1:43" s="15" customFormat="1" ht="0.75" customHeight="1" x14ac:dyDescent="0.25">
      <c r="A70" s="17"/>
    </row>
    <row r="71" spans="1:43" s="15" customFormat="1" ht="0.75" customHeight="1" x14ac:dyDescent="0.25">
      <c r="A71" s="17"/>
      <c r="C71" s="15" t="s">
        <v>44</v>
      </c>
      <c r="D71" s="15">
        <v>2525</v>
      </c>
      <c r="E71" s="15">
        <v>28</v>
      </c>
      <c r="F71" s="15">
        <v>48</v>
      </c>
      <c r="G71" s="15">
        <v>55</v>
      </c>
      <c r="H71" s="15">
        <v>107</v>
      </c>
      <c r="I71" s="15">
        <v>58</v>
      </c>
      <c r="J71" s="15">
        <v>39</v>
      </c>
      <c r="K71" s="15">
        <v>38</v>
      </c>
      <c r="L71" s="15">
        <v>89</v>
      </c>
      <c r="M71" s="15">
        <v>52</v>
      </c>
      <c r="N71" s="15">
        <v>82</v>
      </c>
      <c r="O71" s="15">
        <v>72</v>
      </c>
      <c r="P71" s="15">
        <v>96</v>
      </c>
      <c r="Q71" s="15">
        <v>86</v>
      </c>
      <c r="R71" s="15">
        <v>85</v>
      </c>
      <c r="S71" s="15">
        <v>67</v>
      </c>
      <c r="T71" s="15">
        <v>175</v>
      </c>
      <c r="U71" s="15">
        <v>39</v>
      </c>
      <c r="V71" s="15">
        <v>29</v>
      </c>
      <c r="W71" s="15">
        <v>66</v>
      </c>
      <c r="X71" s="15">
        <v>119</v>
      </c>
      <c r="Y71" s="15">
        <v>55</v>
      </c>
      <c r="Z71" s="15">
        <v>52</v>
      </c>
      <c r="AA71" s="15">
        <v>94</v>
      </c>
      <c r="AB71" s="15">
        <v>81</v>
      </c>
      <c r="AC71" s="15">
        <v>57</v>
      </c>
      <c r="AD71" s="15">
        <v>55</v>
      </c>
      <c r="AE71" s="15">
        <v>52</v>
      </c>
      <c r="AF71" s="15">
        <v>25</v>
      </c>
      <c r="AG71" s="15">
        <v>63</v>
      </c>
      <c r="AH71" s="15">
        <v>194</v>
      </c>
      <c r="AI71" s="15">
        <v>38</v>
      </c>
      <c r="AJ71" s="15">
        <v>29</v>
      </c>
      <c r="AK71" s="15">
        <v>58</v>
      </c>
      <c r="AL71" s="15">
        <v>32</v>
      </c>
      <c r="AM71" s="15">
        <v>54</v>
      </c>
      <c r="AN71" s="15">
        <v>46</v>
      </c>
      <c r="AO71" s="15">
        <v>69</v>
      </c>
      <c r="AP71" s="15">
        <v>17</v>
      </c>
      <c r="AQ71" s="15">
        <v>22</v>
      </c>
    </row>
    <row r="72" spans="1:43" s="15" customFormat="1" ht="0.75" customHeight="1" x14ac:dyDescent="0.25">
      <c r="A72" s="17"/>
      <c r="B72" s="15" t="s">
        <v>125</v>
      </c>
    </row>
    <row r="73" spans="1:43" s="15" customFormat="1" ht="0.75" customHeight="1" x14ac:dyDescent="0.25">
      <c r="A73" s="17"/>
      <c r="C73" s="15" t="s">
        <v>126</v>
      </c>
      <c r="D73" s="15">
        <v>563</v>
      </c>
      <c r="E73" s="15">
        <v>8</v>
      </c>
      <c r="F73" s="15">
        <v>13</v>
      </c>
      <c r="G73" s="15">
        <v>13</v>
      </c>
      <c r="H73" s="15">
        <v>21</v>
      </c>
      <c r="I73" s="15">
        <v>9</v>
      </c>
      <c r="J73" s="15">
        <v>7</v>
      </c>
      <c r="K73" s="15">
        <v>6</v>
      </c>
      <c r="L73" s="15">
        <v>17</v>
      </c>
      <c r="M73" s="15">
        <v>19</v>
      </c>
      <c r="N73" s="15">
        <v>23</v>
      </c>
      <c r="O73" s="15">
        <v>19</v>
      </c>
      <c r="P73" s="15">
        <v>26</v>
      </c>
      <c r="Q73" s="15">
        <v>21</v>
      </c>
      <c r="R73" s="15">
        <v>12</v>
      </c>
      <c r="S73" s="15">
        <v>18</v>
      </c>
      <c r="T73" s="15">
        <v>29</v>
      </c>
      <c r="U73" s="15">
        <v>10</v>
      </c>
      <c r="V73" s="15">
        <v>2</v>
      </c>
      <c r="W73" s="15">
        <v>14</v>
      </c>
      <c r="X73" s="15">
        <v>34</v>
      </c>
      <c r="Y73" s="15">
        <v>8</v>
      </c>
      <c r="Z73" s="15">
        <v>14</v>
      </c>
      <c r="AA73" s="15">
        <v>28</v>
      </c>
      <c r="AB73" s="15">
        <v>18</v>
      </c>
      <c r="AC73" s="15">
        <v>13</v>
      </c>
      <c r="AD73" s="15">
        <v>11</v>
      </c>
      <c r="AE73" s="15">
        <v>14</v>
      </c>
      <c r="AF73" s="15">
        <v>4</v>
      </c>
      <c r="AG73" s="15">
        <v>14</v>
      </c>
      <c r="AH73" s="15">
        <v>43</v>
      </c>
      <c r="AI73" s="15">
        <v>5</v>
      </c>
      <c r="AJ73" s="15">
        <v>5</v>
      </c>
      <c r="AK73" s="15">
        <v>12</v>
      </c>
      <c r="AL73" s="15">
        <v>2</v>
      </c>
      <c r="AM73" s="15">
        <v>19</v>
      </c>
      <c r="AN73" s="15">
        <v>9</v>
      </c>
      <c r="AO73" s="15">
        <v>15</v>
      </c>
      <c r="AP73" s="15">
        <v>3</v>
      </c>
      <c r="AQ73" s="15">
        <v>4</v>
      </c>
    </row>
    <row r="74" spans="1:43" s="15" customFormat="1" ht="0.75" customHeight="1" x14ac:dyDescent="0.25">
      <c r="A74" s="17"/>
      <c r="D74" s="15">
        <v>0.22</v>
      </c>
      <c r="E74" s="15">
        <v>0.28999999999999998</v>
      </c>
      <c r="F74" s="15">
        <v>0.27</v>
      </c>
      <c r="G74" s="15">
        <v>0.24</v>
      </c>
      <c r="H74" s="15">
        <v>0.19</v>
      </c>
      <c r="I74" s="15">
        <v>0.16</v>
      </c>
      <c r="J74" s="15">
        <v>0.18</v>
      </c>
      <c r="K74" s="15">
        <v>0.16</v>
      </c>
      <c r="L74" s="15">
        <v>0.19</v>
      </c>
      <c r="M74" s="15">
        <v>0.36</v>
      </c>
      <c r="N74" s="15">
        <v>0.28000000000000003</v>
      </c>
      <c r="O74" s="15">
        <v>0.26</v>
      </c>
      <c r="P74" s="15">
        <v>0.27</v>
      </c>
      <c r="Q74" s="15">
        <v>0.24</v>
      </c>
      <c r="R74" s="15">
        <v>0.14000000000000001</v>
      </c>
      <c r="S74" s="15">
        <v>0.27</v>
      </c>
      <c r="T74" s="15">
        <v>0.17</v>
      </c>
      <c r="U74" s="15">
        <v>0.25</v>
      </c>
      <c r="V74" s="15">
        <v>7.0000000000000007E-2</v>
      </c>
      <c r="W74" s="15">
        <v>0.22</v>
      </c>
      <c r="X74" s="15">
        <v>0.28999999999999998</v>
      </c>
      <c r="Y74" s="15">
        <v>0.15</v>
      </c>
      <c r="Z74" s="15">
        <v>0.28000000000000003</v>
      </c>
      <c r="AA74" s="15">
        <v>0.3</v>
      </c>
      <c r="AB74" s="15">
        <v>0.22</v>
      </c>
      <c r="AC74" s="15">
        <v>0.23</v>
      </c>
      <c r="AD74" s="15">
        <v>0.2</v>
      </c>
      <c r="AE74" s="15">
        <v>0.27</v>
      </c>
      <c r="AF74" s="15">
        <v>0.17</v>
      </c>
      <c r="AG74" s="15">
        <v>0.22</v>
      </c>
      <c r="AH74" s="15">
        <v>0.22</v>
      </c>
      <c r="AI74" s="15">
        <v>0.14000000000000001</v>
      </c>
      <c r="AJ74" s="15">
        <v>0.16</v>
      </c>
      <c r="AK74" s="15">
        <v>0.21</v>
      </c>
      <c r="AL74" s="15">
        <v>0.06</v>
      </c>
      <c r="AM74" s="15">
        <v>0.35</v>
      </c>
      <c r="AN74" s="15">
        <v>0.2</v>
      </c>
      <c r="AO74" s="15">
        <v>0.21</v>
      </c>
      <c r="AP74" s="15">
        <v>0.2</v>
      </c>
      <c r="AQ74" s="15">
        <v>0.19</v>
      </c>
    </row>
    <row r="75" spans="1:43" s="15" customFormat="1" ht="0.75" customHeight="1" x14ac:dyDescent="0.25">
      <c r="A75" s="17"/>
      <c r="C75" s="15" t="s">
        <v>127</v>
      </c>
      <c r="D75" s="15">
        <v>1962</v>
      </c>
      <c r="E75" s="15">
        <v>20</v>
      </c>
      <c r="F75" s="15">
        <v>35</v>
      </c>
      <c r="G75" s="15">
        <v>42</v>
      </c>
      <c r="H75" s="15">
        <v>86</v>
      </c>
      <c r="I75" s="15">
        <v>49</v>
      </c>
      <c r="J75" s="15">
        <v>32</v>
      </c>
      <c r="K75" s="15">
        <v>32</v>
      </c>
      <c r="L75" s="15">
        <v>72</v>
      </c>
      <c r="M75" s="15">
        <v>33</v>
      </c>
      <c r="N75" s="15">
        <v>59</v>
      </c>
      <c r="O75" s="15">
        <v>53</v>
      </c>
      <c r="P75" s="15">
        <v>71</v>
      </c>
      <c r="Q75" s="15">
        <v>65</v>
      </c>
      <c r="R75" s="15">
        <v>74</v>
      </c>
      <c r="S75" s="15">
        <v>49</v>
      </c>
      <c r="T75" s="15">
        <v>146</v>
      </c>
      <c r="U75" s="15">
        <v>29</v>
      </c>
      <c r="V75" s="15">
        <v>27</v>
      </c>
      <c r="W75" s="15">
        <v>52</v>
      </c>
      <c r="X75" s="15">
        <v>85</v>
      </c>
      <c r="Y75" s="15">
        <v>47</v>
      </c>
      <c r="Z75" s="15">
        <v>37</v>
      </c>
      <c r="AA75" s="15">
        <v>66</v>
      </c>
      <c r="AB75" s="15">
        <v>63</v>
      </c>
      <c r="AC75" s="15">
        <v>43</v>
      </c>
      <c r="AD75" s="15">
        <v>44</v>
      </c>
      <c r="AE75" s="15">
        <v>38</v>
      </c>
      <c r="AF75" s="15">
        <v>20</v>
      </c>
      <c r="AG75" s="15">
        <v>49</v>
      </c>
      <c r="AH75" s="15">
        <v>151</v>
      </c>
      <c r="AI75" s="15">
        <v>33</v>
      </c>
      <c r="AJ75" s="15">
        <v>24</v>
      </c>
      <c r="AK75" s="15">
        <v>46</v>
      </c>
      <c r="AL75" s="15">
        <v>30</v>
      </c>
      <c r="AM75" s="15">
        <v>36</v>
      </c>
      <c r="AN75" s="15">
        <v>37</v>
      </c>
      <c r="AO75" s="15">
        <v>54</v>
      </c>
      <c r="AP75" s="15">
        <v>14</v>
      </c>
      <c r="AQ75" s="15">
        <v>18</v>
      </c>
    </row>
    <row r="76" spans="1:43" s="15" customFormat="1" ht="0.75" customHeight="1" x14ac:dyDescent="0.25">
      <c r="A76" s="17"/>
      <c r="D76" s="15">
        <v>0.78</v>
      </c>
      <c r="E76" s="15">
        <v>0.71</v>
      </c>
      <c r="F76" s="15">
        <v>0.73</v>
      </c>
      <c r="G76" s="15">
        <v>0.76</v>
      </c>
      <c r="H76" s="15">
        <v>0.81</v>
      </c>
      <c r="I76" s="15">
        <v>0.84</v>
      </c>
      <c r="J76" s="15">
        <v>0.82</v>
      </c>
      <c r="K76" s="15">
        <v>0.84</v>
      </c>
      <c r="L76" s="15">
        <v>0.81</v>
      </c>
      <c r="M76" s="15">
        <v>0.64</v>
      </c>
      <c r="N76" s="15">
        <v>0.72</v>
      </c>
      <c r="O76" s="15">
        <v>0.74</v>
      </c>
      <c r="P76" s="15">
        <v>0.73</v>
      </c>
      <c r="Q76" s="15">
        <v>0.76</v>
      </c>
      <c r="R76" s="15">
        <v>0.86</v>
      </c>
      <c r="S76" s="15">
        <v>0.73</v>
      </c>
      <c r="T76" s="15">
        <v>0.83</v>
      </c>
      <c r="U76" s="15">
        <v>0.75</v>
      </c>
      <c r="V76" s="15">
        <v>0.93</v>
      </c>
      <c r="W76" s="15">
        <v>0.78</v>
      </c>
      <c r="X76" s="15">
        <v>0.71</v>
      </c>
      <c r="Y76" s="15">
        <v>0.85</v>
      </c>
      <c r="Z76" s="15">
        <v>0.72</v>
      </c>
      <c r="AA76" s="15">
        <v>0.7</v>
      </c>
      <c r="AB76" s="15">
        <v>0.78</v>
      </c>
      <c r="AC76" s="15">
        <v>0.77</v>
      </c>
      <c r="AD76" s="15">
        <v>0.8</v>
      </c>
      <c r="AE76" s="15">
        <v>0.73</v>
      </c>
      <c r="AF76" s="15">
        <v>0.83</v>
      </c>
      <c r="AG76" s="15">
        <v>0.78</v>
      </c>
      <c r="AH76" s="15">
        <v>0.78</v>
      </c>
      <c r="AI76" s="15">
        <v>0.86</v>
      </c>
      <c r="AJ76" s="15">
        <v>0.84</v>
      </c>
      <c r="AK76" s="15">
        <v>0.79</v>
      </c>
      <c r="AL76" s="15">
        <v>0.94</v>
      </c>
      <c r="AM76" s="15">
        <v>0.65</v>
      </c>
      <c r="AN76" s="15">
        <v>0.8</v>
      </c>
      <c r="AO76" s="15">
        <v>0.79</v>
      </c>
      <c r="AP76" s="15">
        <v>0.8</v>
      </c>
      <c r="AQ76" s="15">
        <v>0.81</v>
      </c>
    </row>
    <row r="77" spans="1:43" s="15" customFormat="1" ht="0.75" customHeight="1" x14ac:dyDescent="0.25">
      <c r="A77" s="17"/>
    </row>
    <row r="78" spans="1:43" s="15" customFormat="1" ht="0.75" customHeight="1" x14ac:dyDescent="0.25">
      <c r="A78" s="18">
        <v>41030</v>
      </c>
      <c r="B78" s="15" t="s">
        <v>124</v>
      </c>
    </row>
    <row r="79" spans="1:43" s="15" customFormat="1" ht="0.75" customHeight="1" x14ac:dyDescent="0.25">
      <c r="A79" s="17"/>
    </row>
    <row r="80" spans="1:43" s="15" customFormat="1" ht="0.75" customHeight="1" x14ac:dyDescent="0.25">
      <c r="A80" s="17"/>
    </row>
    <row r="81" spans="1:46" s="15" customFormat="1" ht="0.75" customHeight="1" x14ac:dyDescent="0.25">
      <c r="A81" s="17"/>
      <c r="D81" s="15" t="s">
        <v>1</v>
      </c>
      <c r="E81" s="15" t="s">
        <v>2</v>
      </c>
      <c r="AR81" s="15" t="s">
        <v>52</v>
      </c>
    </row>
    <row r="82" spans="1:46" s="15" customFormat="1" ht="0.75" customHeight="1" x14ac:dyDescent="0.25">
      <c r="A82" s="17"/>
      <c r="B82" s="15" t="s">
        <v>42</v>
      </c>
      <c r="E82" s="15" t="s">
        <v>3</v>
      </c>
      <c r="F82" s="15" t="s">
        <v>4</v>
      </c>
      <c r="G82" s="15" t="s">
        <v>5</v>
      </c>
      <c r="H82" s="15" t="s">
        <v>6</v>
      </c>
      <c r="I82" s="15" t="s">
        <v>7</v>
      </c>
      <c r="J82" s="15" t="s">
        <v>8</v>
      </c>
      <c r="K82" s="15" t="s">
        <v>9</v>
      </c>
      <c r="L82" s="15" t="s">
        <v>10</v>
      </c>
      <c r="M82" s="15" t="s">
        <v>11</v>
      </c>
      <c r="N82" s="15" t="s">
        <v>12</v>
      </c>
      <c r="O82" s="15" t="s">
        <v>13</v>
      </c>
      <c r="P82" s="15" t="s">
        <v>14</v>
      </c>
      <c r="Q82" s="15" t="s">
        <v>15</v>
      </c>
      <c r="R82" s="15" t="s">
        <v>16</v>
      </c>
      <c r="S82" s="15" t="s">
        <v>17</v>
      </c>
      <c r="T82" s="15" t="s">
        <v>18</v>
      </c>
      <c r="U82" s="15" t="s">
        <v>19</v>
      </c>
      <c r="V82" s="15" t="s">
        <v>20</v>
      </c>
      <c r="W82" s="15" t="s">
        <v>21</v>
      </c>
      <c r="X82" s="15" t="s">
        <v>22</v>
      </c>
      <c r="Y82" s="15" t="s">
        <v>23</v>
      </c>
      <c r="Z82" s="15" t="s">
        <v>24</v>
      </c>
      <c r="AA82" s="15" t="s">
        <v>25</v>
      </c>
      <c r="AB82" s="15" t="s">
        <v>26</v>
      </c>
      <c r="AC82" s="15" t="s">
        <v>27</v>
      </c>
      <c r="AD82" s="15" t="s">
        <v>28</v>
      </c>
      <c r="AE82" s="15" t="s">
        <v>29</v>
      </c>
      <c r="AF82" s="15" t="s">
        <v>30</v>
      </c>
      <c r="AG82" s="15" t="s">
        <v>31</v>
      </c>
      <c r="AH82" s="15" t="s">
        <v>32</v>
      </c>
      <c r="AI82" s="15" t="s">
        <v>33</v>
      </c>
      <c r="AJ82" s="15" t="s">
        <v>34</v>
      </c>
      <c r="AK82" s="15" t="s">
        <v>35</v>
      </c>
      <c r="AL82" s="15" t="s">
        <v>36</v>
      </c>
      <c r="AM82" s="15" t="s">
        <v>37</v>
      </c>
      <c r="AN82" s="15" t="s">
        <v>38</v>
      </c>
      <c r="AO82" s="15" t="s">
        <v>39</v>
      </c>
      <c r="AP82" s="15" t="s">
        <v>40</v>
      </c>
      <c r="AQ82" s="15" t="s">
        <v>41</v>
      </c>
      <c r="AR82" s="15" t="s">
        <v>53</v>
      </c>
      <c r="AS82" s="15" t="s">
        <v>54</v>
      </c>
      <c r="AT82" s="15" t="s">
        <v>55</v>
      </c>
    </row>
    <row r="83" spans="1:46" s="15" customFormat="1" ht="0.75" customHeight="1" x14ac:dyDescent="0.25">
      <c r="A83" s="17"/>
      <c r="C83" s="15" t="s">
        <v>43</v>
      </c>
      <c r="D83" s="15">
        <v>2839</v>
      </c>
      <c r="E83" s="15">
        <v>22</v>
      </c>
      <c r="F83" s="15">
        <v>47</v>
      </c>
      <c r="G83" s="15">
        <v>39</v>
      </c>
      <c r="H83" s="15">
        <v>105</v>
      </c>
      <c r="I83" s="15">
        <v>49</v>
      </c>
      <c r="J83" s="15">
        <v>30</v>
      </c>
      <c r="K83" s="15">
        <v>34</v>
      </c>
      <c r="L83" s="15">
        <v>77</v>
      </c>
      <c r="M83" s="15">
        <v>44</v>
      </c>
      <c r="N83" s="15">
        <v>92</v>
      </c>
      <c r="O83" s="15">
        <v>59</v>
      </c>
      <c r="P83" s="15">
        <v>68</v>
      </c>
      <c r="Q83" s="15">
        <v>102</v>
      </c>
      <c r="R83" s="15">
        <v>96</v>
      </c>
      <c r="S83" s="15">
        <v>47</v>
      </c>
      <c r="T83" s="15">
        <v>159</v>
      </c>
      <c r="U83" s="15">
        <v>42</v>
      </c>
      <c r="V83" s="15">
        <v>24</v>
      </c>
      <c r="W83" s="15">
        <v>44</v>
      </c>
      <c r="X83" s="15">
        <v>97</v>
      </c>
      <c r="Y83" s="15">
        <v>57</v>
      </c>
      <c r="Z83" s="15">
        <v>45</v>
      </c>
      <c r="AA83" s="15">
        <v>89</v>
      </c>
      <c r="AB83" s="15">
        <v>86</v>
      </c>
      <c r="AC83" s="15">
        <v>30</v>
      </c>
      <c r="AD83" s="15">
        <v>54</v>
      </c>
      <c r="AE83" s="15">
        <v>45</v>
      </c>
      <c r="AF83" s="15">
        <v>21</v>
      </c>
      <c r="AG83" s="15">
        <v>54</v>
      </c>
      <c r="AH83" s="15">
        <v>183</v>
      </c>
      <c r="AI83" s="15">
        <v>44</v>
      </c>
      <c r="AJ83" s="15">
        <v>18</v>
      </c>
      <c r="AK83" s="15">
        <v>46</v>
      </c>
      <c r="AL83" s="15">
        <v>17</v>
      </c>
      <c r="AM83" s="15">
        <v>50</v>
      </c>
      <c r="AN83" s="15">
        <v>41</v>
      </c>
      <c r="AO83" s="15">
        <v>66</v>
      </c>
      <c r="AP83" s="15">
        <v>15</v>
      </c>
      <c r="AQ83" s="15">
        <v>13</v>
      </c>
      <c r="AR83" s="15">
        <v>927</v>
      </c>
      <c r="AS83" s="15">
        <v>1422</v>
      </c>
      <c r="AT83" s="15">
        <v>490</v>
      </c>
    </row>
    <row r="84" spans="1:46" s="15" customFormat="1" ht="0.75" customHeight="1" x14ac:dyDescent="0.25">
      <c r="A84" s="17"/>
    </row>
    <row r="85" spans="1:46" s="15" customFormat="1" ht="0.75" customHeight="1" x14ac:dyDescent="0.25">
      <c r="A85" s="17"/>
      <c r="C85" s="15" t="s">
        <v>44</v>
      </c>
      <c r="D85" s="15">
        <v>2838</v>
      </c>
      <c r="E85" s="15">
        <v>26</v>
      </c>
      <c r="F85" s="15">
        <v>46</v>
      </c>
      <c r="G85" s="15">
        <v>46</v>
      </c>
      <c r="H85" s="15">
        <v>101</v>
      </c>
      <c r="I85" s="15">
        <v>51</v>
      </c>
      <c r="J85" s="15">
        <v>35</v>
      </c>
      <c r="K85" s="15">
        <v>40</v>
      </c>
      <c r="L85" s="15">
        <v>69</v>
      </c>
      <c r="M85" s="15">
        <v>46</v>
      </c>
      <c r="N85" s="15">
        <v>89</v>
      </c>
      <c r="O85" s="15">
        <v>61</v>
      </c>
      <c r="P85" s="15">
        <v>80</v>
      </c>
      <c r="Q85" s="15">
        <v>81</v>
      </c>
      <c r="R85" s="15">
        <v>92</v>
      </c>
      <c r="S85" s="15">
        <v>56</v>
      </c>
      <c r="T85" s="15">
        <v>165</v>
      </c>
      <c r="U85" s="15">
        <v>33</v>
      </c>
      <c r="V85" s="15">
        <v>27</v>
      </c>
      <c r="W85" s="15">
        <v>52</v>
      </c>
      <c r="X85" s="15">
        <v>110</v>
      </c>
      <c r="Y85" s="15">
        <v>51</v>
      </c>
      <c r="Z85" s="15">
        <v>54</v>
      </c>
      <c r="AA85" s="15">
        <v>83</v>
      </c>
      <c r="AB85" s="15">
        <v>67</v>
      </c>
      <c r="AC85" s="15">
        <v>52</v>
      </c>
      <c r="AD85" s="15">
        <v>49</v>
      </c>
      <c r="AE85" s="15">
        <v>44</v>
      </c>
      <c r="AF85" s="15">
        <v>24</v>
      </c>
      <c r="AG85" s="15">
        <v>52</v>
      </c>
      <c r="AH85" s="15">
        <v>165</v>
      </c>
      <c r="AI85" s="15">
        <v>36</v>
      </c>
      <c r="AJ85" s="15">
        <v>21</v>
      </c>
      <c r="AK85" s="15">
        <v>48</v>
      </c>
      <c r="AL85" s="15">
        <v>29</v>
      </c>
      <c r="AM85" s="15">
        <v>49</v>
      </c>
      <c r="AN85" s="15">
        <v>48</v>
      </c>
      <c r="AO85" s="15">
        <v>69</v>
      </c>
      <c r="AP85" s="15">
        <v>18</v>
      </c>
      <c r="AQ85" s="15">
        <v>15</v>
      </c>
      <c r="AR85" s="15">
        <v>916</v>
      </c>
      <c r="AS85" s="15">
        <v>1454</v>
      </c>
      <c r="AT85" s="15">
        <v>468</v>
      </c>
    </row>
    <row r="86" spans="1:46" s="15" customFormat="1" ht="0.75" customHeight="1" x14ac:dyDescent="0.25">
      <c r="A86" s="17"/>
      <c r="B86" s="15" t="s">
        <v>125</v>
      </c>
    </row>
    <row r="87" spans="1:46" s="15" customFormat="1" ht="0.75" customHeight="1" x14ac:dyDescent="0.25">
      <c r="A87" s="17"/>
      <c r="C87" s="15" t="s">
        <v>126</v>
      </c>
      <c r="D87" s="15">
        <v>607</v>
      </c>
      <c r="E87" s="15">
        <v>7</v>
      </c>
      <c r="F87" s="15">
        <v>13</v>
      </c>
      <c r="G87" s="15">
        <v>14</v>
      </c>
      <c r="H87" s="15">
        <v>25</v>
      </c>
      <c r="I87" s="15">
        <v>6</v>
      </c>
      <c r="J87" s="15">
        <v>9</v>
      </c>
      <c r="K87" s="15">
        <v>5</v>
      </c>
      <c r="L87" s="15">
        <v>15</v>
      </c>
      <c r="M87" s="15">
        <v>16</v>
      </c>
      <c r="N87" s="15">
        <v>20</v>
      </c>
      <c r="O87" s="15">
        <v>19</v>
      </c>
      <c r="P87" s="15">
        <v>18</v>
      </c>
      <c r="Q87" s="15">
        <v>20</v>
      </c>
      <c r="R87" s="15">
        <v>11</v>
      </c>
      <c r="S87" s="15">
        <v>11</v>
      </c>
      <c r="T87" s="15">
        <v>28</v>
      </c>
      <c r="U87" s="15">
        <v>7</v>
      </c>
      <c r="V87" s="15">
        <v>5</v>
      </c>
      <c r="W87" s="15">
        <v>10</v>
      </c>
      <c r="X87" s="15">
        <v>27</v>
      </c>
      <c r="Y87" s="15">
        <v>11</v>
      </c>
      <c r="Z87" s="15">
        <v>11</v>
      </c>
      <c r="AA87" s="15">
        <v>25</v>
      </c>
      <c r="AB87" s="15">
        <v>16</v>
      </c>
      <c r="AC87" s="15">
        <v>9</v>
      </c>
      <c r="AD87" s="15">
        <v>9</v>
      </c>
      <c r="AE87" s="15">
        <v>11</v>
      </c>
      <c r="AF87" s="15">
        <v>6</v>
      </c>
      <c r="AG87" s="15">
        <v>11</v>
      </c>
      <c r="AH87" s="15">
        <v>37</v>
      </c>
      <c r="AI87" s="15">
        <v>4</v>
      </c>
      <c r="AJ87" s="15">
        <v>2</v>
      </c>
      <c r="AK87" s="15">
        <v>11</v>
      </c>
      <c r="AL87" s="15">
        <v>3</v>
      </c>
      <c r="AM87" s="15">
        <v>17</v>
      </c>
      <c r="AN87" s="15">
        <v>13</v>
      </c>
      <c r="AO87" s="15">
        <v>20</v>
      </c>
      <c r="AP87" s="15">
        <v>7</v>
      </c>
      <c r="AQ87" s="15">
        <v>3</v>
      </c>
      <c r="AR87" s="15">
        <v>202</v>
      </c>
      <c r="AS87" s="15">
        <v>310</v>
      </c>
      <c r="AT87" s="15">
        <v>95</v>
      </c>
    </row>
    <row r="88" spans="1:46" s="15" customFormat="1" ht="0.75" customHeight="1" x14ac:dyDescent="0.25">
      <c r="A88" s="17"/>
      <c r="D88" s="15">
        <v>0.21</v>
      </c>
      <c r="E88" s="15">
        <v>0.27</v>
      </c>
      <c r="F88" s="15">
        <v>0.28000000000000003</v>
      </c>
      <c r="G88" s="15">
        <v>0.31</v>
      </c>
      <c r="H88" s="15">
        <v>0.25</v>
      </c>
      <c r="I88" s="15">
        <v>0.12</v>
      </c>
      <c r="J88" s="15">
        <v>0.27</v>
      </c>
      <c r="K88" s="15">
        <v>0.12</v>
      </c>
      <c r="L88" s="15">
        <v>0.22</v>
      </c>
      <c r="M88" s="15">
        <v>0.34</v>
      </c>
      <c r="N88" s="15">
        <v>0.23</v>
      </c>
      <c r="O88" s="15">
        <v>0.31</v>
      </c>
      <c r="P88" s="15">
        <v>0.22</v>
      </c>
      <c r="Q88" s="15">
        <v>0.25</v>
      </c>
      <c r="R88" s="15">
        <v>0.12</v>
      </c>
      <c r="S88" s="15">
        <v>0.19</v>
      </c>
      <c r="T88" s="15">
        <v>0.17</v>
      </c>
      <c r="U88" s="15">
        <v>0.22</v>
      </c>
      <c r="V88" s="15">
        <v>0.17</v>
      </c>
      <c r="W88" s="15">
        <v>0.18</v>
      </c>
      <c r="X88" s="15">
        <v>0.25</v>
      </c>
      <c r="Y88" s="15">
        <v>0.21</v>
      </c>
      <c r="Z88" s="15">
        <v>0.2</v>
      </c>
      <c r="AA88" s="15">
        <v>0.3</v>
      </c>
      <c r="AB88" s="15">
        <v>0.24</v>
      </c>
      <c r="AC88" s="15">
        <v>0.17</v>
      </c>
      <c r="AD88" s="15">
        <v>0.19</v>
      </c>
      <c r="AE88" s="15">
        <v>0.24</v>
      </c>
      <c r="AF88" s="15">
        <v>0.24</v>
      </c>
      <c r="AG88" s="15">
        <v>0.2</v>
      </c>
      <c r="AH88" s="15">
        <v>0.22</v>
      </c>
      <c r="AI88" s="15">
        <v>0.12</v>
      </c>
      <c r="AJ88" s="15">
        <v>0.11</v>
      </c>
      <c r="AK88" s="15">
        <v>0.24</v>
      </c>
      <c r="AL88" s="15">
        <v>0.12</v>
      </c>
      <c r="AM88" s="15">
        <v>0.34</v>
      </c>
      <c r="AN88" s="15">
        <v>0.27</v>
      </c>
      <c r="AO88" s="15">
        <v>0.28999999999999998</v>
      </c>
      <c r="AP88" s="15">
        <v>0.4</v>
      </c>
      <c r="AQ88" s="15">
        <v>0.23</v>
      </c>
      <c r="AR88" s="15">
        <v>0.22</v>
      </c>
      <c r="AS88" s="15">
        <v>0.21</v>
      </c>
      <c r="AT88" s="15">
        <v>0.2</v>
      </c>
    </row>
    <row r="89" spans="1:46" s="15" customFormat="1" ht="0.75" customHeight="1" x14ac:dyDescent="0.25">
      <c r="A89" s="17"/>
      <c r="C89" s="15" t="s">
        <v>127</v>
      </c>
      <c r="D89" s="15">
        <v>2231</v>
      </c>
      <c r="E89" s="15">
        <v>19</v>
      </c>
      <c r="F89" s="15">
        <v>33</v>
      </c>
      <c r="G89" s="15">
        <v>32</v>
      </c>
      <c r="H89" s="15">
        <v>76</v>
      </c>
      <c r="I89" s="15">
        <v>45</v>
      </c>
      <c r="J89" s="15">
        <v>26</v>
      </c>
      <c r="K89" s="15">
        <v>36</v>
      </c>
      <c r="L89" s="15">
        <v>54</v>
      </c>
      <c r="M89" s="15">
        <v>30</v>
      </c>
      <c r="N89" s="15">
        <v>69</v>
      </c>
      <c r="O89" s="15">
        <v>43</v>
      </c>
      <c r="P89" s="15">
        <v>63</v>
      </c>
      <c r="Q89" s="15">
        <v>60</v>
      </c>
      <c r="R89" s="15">
        <v>80</v>
      </c>
      <c r="S89" s="15">
        <v>45</v>
      </c>
      <c r="T89" s="15">
        <v>137</v>
      </c>
      <c r="U89" s="15">
        <v>26</v>
      </c>
      <c r="V89" s="15">
        <v>23</v>
      </c>
      <c r="W89" s="15">
        <v>43</v>
      </c>
      <c r="X89" s="15">
        <v>82</v>
      </c>
      <c r="Y89" s="15">
        <v>41</v>
      </c>
      <c r="Z89" s="15">
        <v>43</v>
      </c>
      <c r="AA89" s="15">
        <v>58</v>
      </c>
      <c r="AB89" s="15">
        <v>51</v>
      </c>
      <c r="AC89" s="15">
        <v>43</v>
      </c>
      <c r="AD89" s="15">
        <v>40</v>
      </c>
      <c r="AE89" s="15">
        <v>33</v>
      </c>
      <c r="AF89" s="15">
        <v>18</v>
      </c>
      <c r="AG89" s="15">
        <v>42</v>
      </c>
      <c r="AH89" s="15">
        <v>128</v>
      </c>
      <c r="AI89" s="15">
        <v>32</v>
      </c>
      <c r="AJ89" s="15">
        <v>19</v>
      </c>
      <c r="AK89" s="15">
        <v>36</v>
      </c>
      <c r="AL89" s="15">
        <v>26</v>
      </c>
      <c r="AM89" s="15">
        <v>32</v>
      </c>
      <c r="AN89" s="15">
        <v>35</v>
      </c>
      <c r="AO89" s="15">
        <v>49</v>
      </c>
      <c r="AP89" s="15">
        <v>11</v>
      </c>
      <c r="AQ89" s="15">
        <v>11</v>
      </c>
      <c r="AR89" s="15">
        <v>714</v>
      </c>
      <c r="AS89" s="15">
        <v>1144</v>
      </c>
      <c r="AT89" s="15">
        <v>373</v>
      </c>
    </row>
    <row r="90" spans="1:46" s="15" customFormat="1" ht="0.75" customHeight="1" x14ac:dyDescent="0.25">
      <c r="A90" s="17"/>
      <c r="D90" s="15">
        <v>0.79</v>
      </c>
      <c r="E90" s="15">
        <v>0.73</v>
      </c>
      <c r="F90" s="15">
        <v>0.72</v>
      </c>
      <c r="G90" s="15">
        <v>0.69</v>
      </c>
      <c r="H90" s="15">
        <v>0.75</v>
      </c>
      <c r="I90" s="15">
        <v>0.88</v>
      </c>
      <c r="J90" s="15">
        <v>0.73</v>
      </c>
      <c r="K90" s="15">
        <v>0.88</v>
      </c>
      <c r="L90" s="15">
        <v>0.78</v>
      </c>
      <c r="M90" s="15">
        <v>0.66</v>
      </c>
      <c r="N90" s="15">
        <v>0.77</v>
      </c>
      <c r="O90" s="15">
        <v>0.69</v>
      </c>
      <c r="P90" s="15">
        <v>0.78</v>
      </c>
      <c r="Q90" s="15">
        <v>0.75</v>
      </c>
      <c r="R90" s="15">
        <v>0.88</v>
      </c>
      <c r="S90" s="15">
        <v>0.81</v>
      </c>
      <c r="T90" s="15">
        <v>0.83</v>
      </c>
      <c r="U90" s="15">
        <v>0.78</v>
      </c>
      <c r="V90" s="15">
        <v>0.83</v>
      </c>
      <c r="W90" s="15">
        <v>0.82</v>
      </c>
      <c r="X90" s="15">
        <v>0.75</v>
      </c>
      <c r="Y90" s="15">
        <v>0.79</v>
      </c>
      <c r="Z90" s="15">
        <v>0.8</v>
      </c>
      <c r="AA90" s="15">
        <v>0.7</v>
      </c>
      <c r="AB90" s="15">
        <v>0.76</v>
      </c>
      <c r="AC90" s="15">
        <v>0.83</v>
      </c>
      <c r="AD90" s="15">
        <v>0.81</v>
      </c>
      <c r="AE90" s="15">
        <v>0.76</v>
      </c>
      <c r="AF90" s="15">
        <v>0.76</v>
      </c>
      <c r="AG90" s="15">
        <v>0.8</v>
      </c>
      <c r="AH90" s="15">
        <v>0.78</v>
      </c>
      <c r="AI90" s="15">
        <v>0.88</v>
      </c>
      <c r="AJ90" s="15">
        <v>0.89</v>
      </c>
      <c r="AK90" s="15">
        <v>0.76</v>
      </c>
      <c r="AL90" s="15">
        <v>0.88</v>
      </c>
      <c r="AM90" s="15">
        <v>0.66</v>
      </c>
      <c r="AN90" s="15">
        <v>0.73</v>
      </c>
      <c r="AO90" s="15">
        <v>0.71</v>
      </c>
      <c r="AP90" s="15">
        <v>0.6</v>
      </c>
      <c r="AQ90" s="15">
        <v>0.77</v>
      </c>
      <c r="AR90" s="15">
        <v>0.78</v>
      </c>
      <c r="AS90" s="15">
        <v>0.79</v>
      </c>
      <c r="AT90" s="15">
        <v>0.8</v>
      </c>
    </row>
    <row r="91" spans="1:46" s="15" customFormat="1" ht="0.75" customHeight="1" x14ac:dyDescent="0.25">
      <c r="A91" s="17"/>
    </row>
    <row r="92" spans="1:46" ht="15" hidden="1" customHeight="1" x14ac:dyDescent="0.25">
      <c r="A92" s="17"/>
    </row>
    <row r="93" spans="1:46" ht="15" hidden="1" customHeight="1" x14ac:dyDescent="0.25">
      <c r="A93" s="17"/>
    </row>
    <row r="94" spans="1:46" ht="15" hidden="1" customHeight="1" x14ac:dyDescent="0.25">
      <c r="A94" s="17"/>
    </row>
    <row r="95" spans="1:46" ht="15" hidden="1" customHeight="1" x14ac:dyDescent="0.25">
      <c r="A95" s="17"/>
    </row>
    <row r="96" spans="1:46" ht="15" hidden="1" customHeight="1" x14ac:dyDescent="0.25">
      <c r="A96" s="17"/>
    </row>
    <row r="97" spans="1:1" ht="15" hidden="1" customHeight="1" x14ac:dyDescent="0.25">
      <c r="A97" s="17"/>
    </row>
    <row r="98" spans="1:1" ht="15" hidden="1" customHeight="1" x14ac:dyDescent="0.25">
      <c r="A98" s="17"/>
    </row>
    <row r="99" spans="1:1" ht="15" hidden="1" customHeight="1" x14ac:dyDescent="0.25">
      <c r="A99" s="17"/>
    </row>
    <row r="100" spans="1:1" ht="15" hidden="1" customHeight="1" x14ac:dyDescent="0.25">
      <c r="A100" s="17"/>
    </row>
    <row r="101" spans="1:1" ht="15" hidden="1" customHeight="1" x14ac:dyDescent="0.25">
      <c r="A101" s="17"/>
    </row>
    <row r="102" spans="1:1" ht="15" hidden="1" customHeight="1" x14ac:dyDescent="0.25">
      <c r="A102" s="17"/>
    </row>
    <row r="103" spans="1:1" ht="15" hidden="1" customHeight="1" x14ac:dyDescent="0.25">
      <c r="A103" s="17"/>
    </row>
    <row r="104" spans="1:1" ht="15" hidden="1" customHeight="1" x14ac:dyDescent="0.25">
      <c r="A104" s="17"/>
    </row>
    <row r="105" spans="1:1" ht="15" hidden="1" customHeight="1" x14ac:dyDescent="0.25">
      <c r="A105" s="17"/>
    </row>
  </sheetData>
  <sortState ref="C46:AV48">
    <sortCondition ref="C46"/>
  </sortState>
  <mergeCells count="2">
    <mergeCell ref="A1:R1"/>
    <mergeCell ref="B2:P2"/>
  </mergeCells>
  <dataValidations count="2">
    <dataValidation type="list" allowBlank="1" showInputMessage="1" showErrorMessage="1" sqref="B2">
      <formula1>$C$24:$C$25</formula1>
    </dataValidation>
    <dataValidation type="list" allowBlank="1" showInputMessage="1" showErrorMessage="1" sqref="C14">
      <formula1>$C$37:$C$38</formula1>
    </dataValidation>
  </dataValidations>
  <hyperlinks>
    <hyperlink ref="R2" location="Index!A1" display="INDEX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4"/>
  <sheetViews>
    <sheetView workbookViewId="0">
      <selection activeCell="B2" sqref="B2:P2"/>
    </sheetView>
  </sheetViews>
  <sheetFormatPr defaultColWidth="0" defaultRowHeight="15" customHeight="1" zeroHeight="1" x14ac:dyDescent="0.25"/>
  <cols>
    <col min="1" max="1" width="8.5703125" style="10" customWidth="1"/>
    <col min="2" max="16" width="8.5703125" style="20" customWidth="1"/>
    <col min="17" max="17" width="2.42578125" style="20" customWidth="1"/>
    <col min="18" max="18" width="8.5703125" style="20" customWidth="1"/>
    <col min="19" max="47" width="0.140625" style="15" customWidth="1"/>
    <col min="48" max="16384" width="8.5703125" style="20" hidden="1"/>
  </cols>
  <sheetData>
    <row r="1" spans="1:47" s="23" customFormat="1" ht="20.25" x14ac:dyDescent="0.3">
      <c r="A1" s="65" t="s">
        <v>128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s="19" customFormat="1" ht="23.25" x14ac:dyDescent="0.35">
      <c r="A2" s="21"/>
      <c r="B2" s="66" t="s">
        <v>58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33"/>
      <c r="R2" s="34" t="s">
        <v>589</v>
      </c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</row>
    <row r="3" spans="1:47" s="19" customFormat="1" ht="3.75" customHeight="1" x14ac:dyDescent="0.25">
      <c r="A3" s="21"/>
      <c r="B3" s="1"/>
      <c r="C3" s="1"/>
      <c r="D3" s="1" t="s">
        <v>1</v>
      </c>
      <c r="E3" s="1" t="s">
        <v>2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</row>
    <row r="4" spans="1:47" s="19" customFormat="1" ht="3.75" customHeight="1" x14ac:dyDescent="0.25">
      <c r="A4" s="21"/>
      <c r="B4" s="1"/>
      <c r="C4" s="1"/>
      <c r="D4" s="1" t="s">
        <v>1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1" t="s">
        <v>13</v>
      </c>
      <c r="P4" s="1" t="s">
        <v>14</v>
      </c>
      <c r="Q4" s="1" t="s">
        <v>15</v>
      </c>
      <c r="R4" s="1" t="s">
        <v>16</v>
      </c>
      <c r="S4" s="14" t="s">
        <v>17</v>
      </c>
      <c r="T4" s="14" t="s">
        <v>18</v>
      </c>
      <c r="U4" s="14" t="s">
        <v>19</v>
      </c>
      <c r="V4" s="14" t="s">
        <v>20</v>
      </c>
      <c r="W4" s="14" t="s">
        <v>21</v>
      </c>
      <c r="X4" s="14" t="s">
        <v>22</v>
      </c>
      <c r="Y4" s="14" t="s">
        <v>23</v>
      </c>
      <c r="Z4" s="14" t="s">
        <v>24</v>
      </c>
      <c r="AA4" s="14" t="s">
        <v>25</v>
      </c>
      <c r="AB4" s="14" t="s">
        <v>26</v>
      </c>
      <c r="AC4" s="14" t="s">
        <v>27</v>
      </c>
      <c r="AD4" s="14" t="s">
        <v>28</v>
      </c>
      <c r="AE4" s="14" t="s">
        <v>29</v>
      </c>
      <c r="AF4" s="14" t="s">
        <v>30</v>
      </c>
      <c r="AG4" s="14" t="s">
        <v>31</v>
      </c>
      <c r="AH4" s="14" t="s">
        <v>32</v>
      </c>
      <c r="AI4" s="14" t="s">
        <v>33</v>
      </c>
      <c r="AJ4" s="14" t="s">
        <v>34</v>
      </c>
      <c r="AK4" s="14" t="s">
        <v>35</v>
      </c>
      <c r="AL4" s="14" t="s">
        <v>36</v>
      </c>
      <c r="AM4" s="14" t="s">
        <v>37</v>
      </c>
      <c r="AN4" s="14" t="s">
        <v>38</v>
      </c>
      <c r="AO4" s="14" t="s">
        <v>39</v>
      </c>
      <c r="AP4" s="14" t="s">
        <v>40</v>
      </c>
      <c r="AQ4" s="14" t="s">
        <v>41</v>
      </c>
      <c r="AR4" s="14"/>
      <c r="AS4" s="14"/>
      <c r="AT4" s="14"/>
      <c r="AU4" s="14"/>
    </row>
    <row r="5" spans="1:47" s="19" customFormat="1" x14ac:dyDescent="0.25">
      <c r="A5" s="22">
        <v>40940</v>
      </c>
      <c r="B5" s="1" t="s">
        <v>57</v>
      </c>
      <c r="C5" s="1"/>
      <c r="D5" s="1">
        <f t="shared" ref="D5:AQ5" si="0">LOOKUP($B$2,$C$24:$C$28,D$24:D$28)</f>
        <v>0.14000000000000001</v>
      </c>
      <c r="E5" s="1">
        <f t="shared" si="0"/>
        <v>0</v>
      </c>
      <c r="F5" s="1">
        <f t="shared" si="0"/>
        <v>0</v>
      </c>
      <c r="G5" s="1">
        <f t="shared" si="0"/>
        <v>0</v>
      </c>
      <c r="H5" s="1">
        <f t="shared" si="0"/>
        <v>0</v>
      </c>
      <c r="I5" s="1">
        <f t="shared" si="0"/>
        <v>0</v>
      </c>
      <c r="J5" s="1">
        <f t="shared" si="0"/>
        <v>0</v>
      </c>
      <c r="K5" s="1">
        <f t="shared" si="0"/>
        <v>0</v>
      </c>
      <c r="L5" s="1">
        <f t="shared" si="0"/>
        <v>0</v>
      </c>
      <c r="M5" s="1">
        <f t="shared" si="0"/>
        <v>0</v>
      </c>
      <c r="N5" s="1">
        <f t="shared" si="0"/>
        <v>0</v>
      </c>
      <c r="O5" s="1">
        <f t="shared" si="0"/>
        <v>0</v>
      </c>
      <c r="P5" s="1">
        <f t="shared" si="0"/>
        <v>0</v>
      </c>
      <c r="Q5" s="1">
        <f t="shared" si="0"/>
        <v>0</v>
      </c>
      <c r="R5" s="1">
        <f t="shared" si="0"/>
        <v>0</v>
      </c>
      <c r="S5" s="14">
        <f t="shared" si="0"/>
        <v>0</v>
      </c>
      <c r="T5" s="14">
        <f t="shared" si="0"/>
        <v>0</v>
      </c>
      <c r="U5" s="14">
        <f t="shared" si="0"/>
        <v>0</v>
      </c>
      <c r="V5" s="14">
        <f t="shared" si="0"/>
        <v>0</v>
      </c>
      <c r="W5" s="14">
        <f t="shared" si="0"/>
        <v>0</v>
      </c>
      <c r="X5" s="14">
        <f t="shared" si="0"/>
        <v>0</v>
      </c>
      <c r="Y5" s="14">
        <f t="shared" si="0"/>
        <v>0</v>
      </c>
      <c r="Z5" s="14">
        <f t="shared" si="0"/>
        <v>0</v>
      </c>
      <c r="AA5" s="14">
        <f t="shared" si="0"/>
        <v>0</v>
      </c>
      <c r="AB5" s="14">
        <f t="shared" si="0"/>
        <v>0</v>
      </c>
      <c r="AC5" s="14">
        <f t="shared" si="0"/>
        <v>0</v>
      </c>
      <c r="AD5" s="14">
        <f t="shared" si="0"/>
        <v>0</v>
      </c>
      <c r="AE5" s="14">
        <f t="shared" si="0"/>
        <v>0</v>
      </c>
      <c r="AF5" s="14">
        <f t="shared" si="0"/>
        <v>0</v>
      </c>
      <c r="AG5" s="14">
        <f t="shared" si="0"/>
        <v>0</v>
      </c>
      <c r="AH5" s="14">
        <f t="shared" si="0"/>
        <v>0</v>
      </c>
      <c r="AI5" s="14">
        <f t="shared" si="0"/>
        <v>0</v>
      </c>
      <c r="AJ5" s="14">
        <f t="shared" si="0"/>
        <v>0</v>
      </c>
      <c r="AK5" s="14">
        <f t="shared" si="0"/>
        <v>0</v>
      </c>
      <c r="AL5" s="14">
        <f t="shared" si="0"/>
        <v>0</v>
      </c>
      <c r="AM5" s="14">
        <f t="shared" si="0"/>
        <v>0</v>
      </c>
      <c r="AN5" s="14">
        <f t="shared" si="0"/>
        <v>0</v>
      </c>
      <c r="AO5" s="14">
        <f t="shared" si="0"/>
        <v>0</v>
      </c>
      <c r="AP5" s="14">
        <f t="shared" si="0"/>
        <v>0</v>
      </c>
      <c r="AQ5" s="14">
        <f t="shared" si="0"/>
        <v>0</v>
      </c>
      <c r="AR5" s="14"/>
      <c r="AS5" s="14"/>
      <c r="AT5" s="14"/>
      <c r="AU5" s="14"/>
    </row>
    <row r="6" spans="1:47" s="19" customFormat="1" x14ac:dyDescent="0.25">
      <c r="A6" s="2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s="19" customFormat="1" ht="144.75" customHeight="1" x14ac:dyDescent="0.25">
      <c r="A7" s="2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</row>
    <row r="8" spans="1:47" s="19" customFormat="1" x14ac:dyDescent="0.25">
      <c r="A8" s="22">
        <v>41030</v>
      </c>
      <c r="B8" s="1" t="s">
        <v>128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</row>
    <row r="9" spans="1:47" s="19" customFormat="1" x14ac:dyDescent="0.25">
      <c r="A9" s="2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</row>
    <row r="10" spans="1:47" s="19" customFormat="1" x14ac:dyDescent="0.25">
      <c r="A10" s="2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</row>
    <row r="11" spans="1:47" s="19" customFormat="1" x14ac:dyDescent="0.25">
      <c r="A11" s="21"/>
      <c r="B11" s="1"/>
      <c r="C11" s="1"/>
      <c r="D11" s="1" t="s">
        <v>1</v>
      </c>
      <c r="E11" s="1" t="s">
        <v>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 t="s">
        <v>52</v>
      </c>
      <c r="AS11" s="14"/>
      <c r="AT11" s="14"/>
      <c r="AU11" s="14"/>
    </row>
    <row r="12" spans="1:47" s="19" customFormat="1" x14ac:dyDescent="0.25">
      <c r="A12" s="21"/>
      <c r="B12" s="1" t="s">
        <v>42</v>
      </c>
      <c r="C12" s="1"/>
      <c r="D12" s="1" t="s">
        <v>1</v>
      </c>
      <c r="E12" s="1" t="s">
        <v>3</v>
      </c>
      <c r="F12" s="1" t="s">
        <v>4</v>
      </c>
      <c r="G12" s="1" t="s">
        <v>5</v>
      </c>
      <c r="H12" s="1" t="s">
        <v>6</v>
      </c>
      <c r="I12" s="1" t="s">
        <v>7</v>
      </c>
      <c r="J12" s="1" t="s">
        <v>8</v>
      </c>
      <c r="K12" s="1" t="s">
        <v>9</v>
      </c>
      <c r="L12" s="1" t="s">
        <v>10</v>
      </c>
      <c r="M12" s="1" t="s">
        <v>11</v>
      </c>
      <c r="N12" s="1" t="s">
        <v>12</v>
      </c>
      <c r="O12" s="1" t="s">
        <v>13</v>
      </c>
      <c r="P12" s="1" t="s">
        <v>14</v>
      </c>
      <c r="Q12" s="1" t="s">
        <v>15</v>
      </c>
      <c r="R12" s="1" t="s">
        <v>16</v>
      </c>
      <c r="S12" s="14" t="s">
        <v>17</v>
      </c>
      <c r="T12" s="14" t="s">
        <v>18</v>
      </c>
      <c r="U12" s="14" t="s">
        <v>19</v>
      </c>
      <c r="V12" s="14" t="s">
        <v>20</v>
      </c>
      <c r="W12" s="14" t="s">
        <v>21</v>
      </c>
      <c r="X12" s="14" t="s">
        <v>22</v>
      </c>
      <c r="Y12" s="14" t="s">
        <v>23</v>
      </c>
      <c r="Z12" s="14" t="s">
        <v>24</v>
      </c>
      <c r="AA12" s="14" t="s">
        <v>25</v>
      </c>
      <c r="AB12" s="14" t="s">
        <v>26</v>
      </c>
      <c r="AC12" s="14" t="s">
        <v>27</v>
      </c>
      <c r="AD12" s="14" t="s">
        <v>28</v>
      </c>
      <c r="AE12" s="14" t="s">
        <v>29</v>
      </c>
      <c r="AF12" s="14" t="s">
        <v>30</v>
      </c>
      <c r="AG12" s="14" t="s">
        <v>31</v>
      </c>
      <c r="AH12" s="14" t="s">
        <v>32</v>
      </c>
      <c r="AI12" s="14" t="s">
        <v>33</v>
      </c>
      <c r="AJ12" s="14" t="s">
        <v>34</v>
      </c>
      <c r="AK12" s="14" t="s">
        <v>35</v>
      </c>
      <c r="AL12" s="14" t="s">
        <v>36</v>
      </c>
      <c r="AM12" s="14" t="s">
        <v>37</v>
      </c>
      <c r="AN12" s="14" t="s">
        <v>38</v>
      </c>
      <c r="AO12" s="14" t="s">
        <v>39</v>
      </c>
      <c r="AP12" s="14" t="s">
        <v>40</v>
      </c>
      <c r="AQ12" s="14" t="s">
        <v>41</v>
      </c>
      <c r="AR12" s="14" t="s">
        <v>53</v>
      </c>
      <c r="AS12" s="14" t="s">
        <v>54</v>
      </c>
      <c r="AT12" s="14" t="s">
        <v>55</v>
      </c>
      <c r="AU12" s="14"/>
    </row>
    <row r="13" spans="1:47" s="19" customFormat="1" x14ac:dyDescent="0.25">
      <c r="A13" s="21"/>
      <c r="B13" s="1" t="s">
        <v>57</v>
      </c>
      <c r="C13" s="1"/>
      <c r="D13" s="1" t="s">
        <v>1</v>
      </c>
      <c r="E13" s="1" t="s">
        <v>3</v>
      </c>
      <c r="F13" s="1" t="s">
        <v>4</v>
      </c>
      <c r="G13" s="1" t="s">
        <v>5</v>
      </c>
      <c r="H13" s="1" t="s">
        <v>6</v>
      </c>
      <c r="I13" s="1" t="s">
        <v>7</v>
      </c>
      <c r="J13" s="1" t="s">
        <v>8</v>
      </c>
      <c r="K13" s="1" t="s">
        <v>9</v>
      </c>
      <c r="L13" s="1" t="s">
        <v>10</v>
      </c>
      <c r="M13" s="1" t="s">
        <v>11</v>
      </c>
      <c r="N13" s="1" t="s">
        <v>588</v>
      </c>
      <c r="O13" s="1" t="s">
        <v>13</v>
      </c>
      <c r="P13" s="1" t="s">
        <v>14</v>
      </c>
      <c r="Q13" s="1" t="s">
        <v>15</v>
      </c>
      <c r="R13" s="1" t="s">
        <v>16</v>
      </c>
      <c r="S13" s="14" t="s">
        <v>17</v>
      </c>
      <c r="T13" s="14" t="s">
        <v>18</v>
      </c>
      <c r="U13" s="14" t="s">
        <v>19</v>
      </c>
      <c r="V13" s="14" t="s">
        <v>20</v>
      </c>
      <c r="W13" s="14" t="s">
        <v>21</v>
      </c>
      <c r="X13" s="14" t="s">
        <v>22</v>
      </c>
      <c r="Y13" s="14" t="s">
        <v>23</v>
      </c>
      <c r="Z13" s="14" t="s">
        <v>24</v>
      </c>
      <c r="AA13" s="14" t="s">
        <v>25</v>
      </c>
      <c r="AB13" s="14" t="s">
        <v>26</v>
      </c>
      <c r="AC13" s="14" t="s">
        <v>27</v>
      </c>
      <c r="AD13" s="14" t="s">
        <v>28</v>
      </c>
      <c r="AE13" s="14" t="s">
        <v>29</v>
      </c>
      <c r="AF13" s="14" t="s">
        <v>30</v>
      </c>
      <c r="AG13" s="14" t="s">
        <v>31</v>
      </c>
      <c r="AH13" s="14" t="s">
        <v>32</v>
      </c>
      <c r="AI13" s="14" t="s">
        <v>33</v>
      </c>
      <c r="AJ13" s="14" t="s">
        <v>34</v>
      </c>
      <c r="AK13" s="14" t="s">
        <v>35</v>
      </c>
      <c r="AL13" s="14" t="s">
        <v>36</v>
      </c>
      <c r="AM13" s="14" t="s">
        <v>37</v>
      </c>
      <c r="AN13" s="14" t="s">
        <v>38</v>
      </c>
      <c r="AO13" s="14" t="s">
        <v>39</v>
      </c>
      <c r="AP13" s="14" t="s">
        <v>40</v>
      </c>
      <c r="AQ13" s="14" t="s">
        <v>41</v>
      </c>
      <c r="AR13" s="14" t="s">
        <v>53</v>
      </c>
      <c r="AS13" s="14" t="s">
        <v>54</v>
      </c>
      <c r="AT13" s="14" t="s">
        <v>55</v>
      </c>
      <c r="AU13" s="14"/>
    </row>
    <row r="14" spans="1:47" s="19" customFormat="1" x14ac:dyDescent="0.25">
      <c r="A14" s="21"/>
      <c r="B14" s="1"/>
      <c r="C14" s="1" t="str">
        <f>B2</f>
        <v>Significant increase (by more than 5%)</v>
      </c>
      <c r="D14" s="1">
        <f>LOOKUP($C$14,$C$40:$C$44,D$40:D$44)</f>
        <v>0.13</v>
      </c>
      <c r="E14" s="1">
        <f t="shared" ref="E14:AT14" si="1">LOOKUP($C$14,$C$40:$C$44,E$40:E$44)</f>
        <v>0</v>
      </c>
      <c r="F14" s="1">
        <f t="shared" si="1"/>
        <v>0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  <c r="L14" s="1">
        <f t="shared" si="1"/>
        <v>0</v>
      </c>
      <c r="M14" s="1">
        <f t="shared" si="1"/>
        <v>0</v>
      </c>
      <c r="N14" s="1">
        <f t="shared" si="1"/>
        <v>0</v>
      </c>
      <c r="O14" s="1">
        <f t="shared" si="1"/>
        <v>0</v>
      </c>
      <c r="P14" s="1">
        <f t="shared" si="1"/>
        <v>0</v>
      </c>
      <c r="Q14" s="1">
        <f t="shared" si="1"/>
        <v>0</v>
      </c>
      <c r="R14" s="1">
        <f t="shared" si="1"/>
        <v>0</v>
      </c>
      <c r="S14" s="14">
        <f t="shared" si="1"/>
        <v>0</v>
      </c>
      <c r="T14" s="14">
        <f t="shared" si="1"/>
        <v>0</v>
      </c>
      <c r="U14" s="14">
        <f t="shared" si="1"/>
        <v>0</v>
      </c>
      <c r="V14" s="14">
        <f t="shared" si="1"/>
        <v>0</v>
      </c>
      <c r="W14" s="14">
        <f t="shared" si="1"/>
        <v>0</v>
      </c>
      <c r="X14" s="14">
        <f t="shared" si="1"/>
        <v>0</v>
      </c>
      <c r="Y14" s="14">
        <f t="shared" si="1"/>
        <v>0</v>
      </c>
      <c r="Z14" s="14">
        <f t="shared" si="1"/>
        <v>0</v>
      </c>
      <c r="AA14" s="14">
        <f t="shared" si="1"/>
        <v>0</v>
      </c>
      <c r="AB14" s="14">
        <f t="shared" si="1"/>
        <v>0</v>
      </c>
      <c r="AC14" s="14">
        <f t="shared" si="1"/>
        <v>0</v>
      </c>
      <c r="AD14" s="14">
        <f t="shared" si="1"/>
        <v>0</v>
      </c>
      <c r="AE14" s="14">
        <f t="shared" si="1"/>
        <v>0</v>
      </c>
      <c r="AF14" s="14">
        <f t="shared" si="1"/>
        <v>0</v>
      </c>
      <c r="AG14" s="14">
        <f t="shared" si="1"/>
        <v>0</v>
      </c>
      <c r="AH14" s="14">
        <f t="shared" si="1"/>
        <v>0</v>
      </c>
      <c r="AI14" s="14">
        <f t="shared" si="1"/>
        <v>0</v>
      </c>
      <c r="AJ14" s="14">
        <f t="shared" si="1"/>
        <v>0</v>
      </c>
      <c r="AK14" s="14">
        <f t="shared" si="1"/>
        <v>0</v>
      </c>
      <c r="AL14" s="14">
        <f t="shared" si="1"/>
        <v>0</v>
      </c>
      <c r="AM14" s="14">
        <f t="shared" si="1"/>
        <v>0</v>
      </c>
      <c r="AN14" s="14">
        <f t="shared" si="1"/>
        <v>0</v>
      </c>
      <c r="AO14" s="14">
        <f t="shared" si="1"/>
        <v>0</v>
      </c>
      <c r="AP14" s="14">
        <f t="shared" si="1"/>
        <v>0</v>
      </c>
      <c r="AQ14" s="14">
        <f t="shared" si="1"/>
        <v>0</v>
      </c>
      <c r="AR14" s="14">
        <f t="shared" si="1"/>
        <v>0.15</v>
      </c>
      <c r="AS14" s="14">
        <f t="shared" si="1"/>
        <v>0.12</v>
      </c>
      <c r="AT14" s="14">
        <f t="shared" si="1"/>
        <v>0.15</v>
      </c>
      <c r="AU14" s="14"/>
    </row>
    <row r="15" spans="1:47" s="19" customFormat="1" x14ac:dyDescent="0.25">
      <c r="A15" s="2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</row>
    <row r="16" spans="1:47" x14ac:dyDescent="0.25">
      <c r="A16" s="18">
        <v>40940</v>
      </c>
      <c r="B16" s="2" t="s">
        <v>128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47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47" x14ac:dyDescent="0.25">
      <c r="A18" s="17"/>
      <c r="B18" s="2"/>
      <c r="C18" s="2"/>
      <c r="D18" s="2" t="s">
        <v>1</v>
      </c>
      <c r="E18" s="2" t="s">
        <v>2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47" s="63" customFormat="1" ht="15" customHeight="1" x14ac:dyDescent="0.25">
      <c r="A19" s="17"/>
      <c r="B19" s="52"/>
      <c r="C19" s="52"/>
      <c r="D19" s="52"/>
      <c r="E19" s="52" t="s">
        <v>3</v>
      </c>
      <c r="F19" s="52" t="s">
        <v>4</v>
      </c>
      <c r="G19" s="52" t="s">
        <v>5</v>
      </c>
      <c r="H19" s="52" t="s">
        <v>6</v>
      </c>
      <c r="I19" s="52" t="s">
        <v>7</v>
      </c>
      <c r="J19" s="52" t="s">
        <v>8</v>
      </c>
      <c r="K19" s="52" t="s">
        <v>9</v>
      </c>
      <c r="L19" s="52" t="s">
        <v>10</v>
      </c>
      <c r="M19" s="52" t="s">
        <v>11</v>
      </c>
      <c r="N19" s="52" t="s">
        <v>12</v>
      </c>
      <c r="O19" s="52" t="s">
        <v>13</v>
      </c>
      <c r="P19" s="52" t="s">
        <v>14</v>
      </c>
      <c r="Q19" s="52" t="s">
        <v>15</v>
      </c>
      <c r="R19" s="52" t="s">
        <v>16</v>
      </c>
      <c r="S19" s="15" t="s">
        <v>17</v>
      </c>
      <c r="T19" s="15" t="s">
        <v>18</v>
      </c>
      <c r="U19" s="15" t="s">
        <v>19</v>
      </c>
      <c r="V19" s="15" t="s">
        <v>20</v>
      </c>
      <c r="W19" s="15" t="s">
        <v>21</v>
      </c>
      <c r="X19" s="15" t="s">
        <v>22</v>
      </c>
      <c r="Y19" s="15" t="s">
        <v>23</v>
      </c>
      <c r="Z19" s="15" t="s">
        <v>24</v>
      </c>
      <c r="AA19" s="15" t="s">
        <v>25</v>
      </c>
      <c r="AB19" s="15" t="s">
        <v>26</v>
      </c>
      <c r="AC19" s="15" t="s">
        <v>27</v>
      </c>
      <c r="AD19" s="15" t="s">
        <v>28</v>
      </c>
      <c r="AE19" s="15" t="s">
        <v>29</v>
      </c>
      <c r="AF19" s="15" t="s">
        <v>30</v>
      </c>
      <c r="AG19" s="15" t="s">
        <v>31</v>
      </c>
      <c r="AH19" s="15" t="s">
        <v>32</v>
      </c>
      <c r="AI19" s="15" t="s">
        <v>33</v>
      </c>
      <c r="AJ19" s="15" t="s">
        <v>34</v>
      </c>
      <c r="AK19" s="15" t="s">
        <v>35</v>
      </c>
      <c r="AL19" s="15" t="s">
        <v>36</v>
      </c>
      <c r="AM19" s="15" t="s">
        <v>37</v>
      </c>
      <c r="AN19" s="15" t="s">
        <v>38</v>
      </c>
      <c r="AO19" s="15" t="s">
        <v>39</v>
      </c>
      <c r="AP19" s="15" t="s">
        <v>40</v>
      </c>
      <c r="AQ19" s="15" t="s">
        <v>41</v>
      </c>
      <c r="AR19" s="15"/>
      <c r="AS19" s="15"/>
      <c r="AT19" s="15"/>
      <c r="AU19" s="15"/>
    </row>
    <row r="20" spans="1:47" s="15" customFormat="1" ht="0.75" customHeight="1" x14ac:dyDescent="0.25">
      <c r="A20" s="17"/>
      <c r="B20" s="15" t="s">
        <v>42</v>
      </c>
      <c r="C20" s="15" t="s">
        <v>43</v>
      </c>
      <c r="D20" s="15">
        <v>556</v>
      </c>
      <c r="E20" s="15">
        <v>7</v>
      </c>
      <c r="F20" s="15">
        <v>14</v>
      </c>
      <c r="G20" s="15">
        <v>11</v>
      </c>
      <c r="H20" s="15">
        <v>22</v>
      </c>
      <c r="I20" s="15">
        <v>9</v>
      </c>
      <c r="J20" s="15">
        <v>6</v>
      </c>
      <c r="K20" s="15">
        <v>5</v>
      </c>
      <c r="L20" s="15">
        <v>18</v>
      </c>
      <c r="M20" s="15">
        <v>18</v>
      </c>
      <c r="N20" s="15">
        <v>24</v>
      </c>
      <c r="O20" s="15">
        <v>18</v>
      </c>
      <c r="P20" s="15">
        <v>22</v>
      </c>
      <c r="Q20" s="15">
        <v>25</v>
      </c>
      <c r="R20" s="15">
        <v>12</v>
      </c>
      <c r="S20" s="15">
        <v>15</v>
      </c>
      <c r="T20" s="15">
        <v>28</v>
      </c>
      <c r="U20" s="15">
        <v>11</v>
      </c>
      <c r="V20" s="15">
        <v>2</v>
      </c>
      <c r="W20" s="15">
        <v>12</v>
      </c>
      <c r="X20" s="15">
        <v>31</v>
      </c>
      <c r="Y20" s="15">
        <v>9</v>
      </c>
      <c r="Z20" s="15">
        <v>12</v>
      </c>
      <c r="AA20" s="15">
        <v>30</v>
      </c>
      <c r="AB20" s="15">
        <v>22</v>
      </c>
      <c r="AC20" s="15">
        <v>7</v>
      </c>
      <c r="AD20" s="15">
        <v>12</v>
      </c>
      <c r="AE20" s="15">
        <v>15</v>
      </c>
      <c r="AF20" s="15">
        <v>4</v>
      </c>
      <c r="AG20" s="15">
        <v>15</v>
      </c>
      <c r="AH20" s="15">
        <v>48</v>
      </c>
      <c r="AI20" s="15">
        <v>6</v>
      </c>
      <c r="AJ20" s="15">
        <v>4</v>
      </c>
      <c r="AK20" s="15">
        <v>12</v>
      </c>
      <c r="AL20" s="15">
        <v>1</v>
      </c>
      <c r="AM20" s="15">
        <v>20</v>
      </c>
      <c r="AN20" s="15">
        <v>8</v>
      </c>
      <c r="AO20" s="15">
        <v>14</v>
      </c>
      <c r="AP20" s="15">
        <v>3</v>
      </c>
      <c r="AQ20" s="15">
        <v>4</v>
      </c>
    </row>
    <row r="21" spans="1:47" s="15" customFormat="1" ht="0.75" customHeight="1" x14ac:dyDescent="0.25">
      <c r="A21" s="17"/>
    </row>
    <row r="22" spans="1:47" s="15" customFormat="1" ht="0.75" customHeight="1" x14ac:dyDescent="0.25">
      <c r="A22" s="17"/>
      <c r="C22" s="15" t="s">
        <v>44</v>
      </c>
      <c r="D22" s="15">
        <v>560</v>
      </c>
      <c r="E22" s="15">
        <v>8</v>
      </c>
      <c r="F22" s="15">
        <v>13</v>
      </c>
      <c r="G22" s="15">
        <v>13</v>
      </c>
      <c r="H22" s="15">
        <v>21</v>
      </c>
      <c r="I22" s="15">
        <v>9</v>
      </c>
      <c r="J22" s="15">
        <v>7</v>
      </c>
      <c r="K22" s="15">
        <v>6</v>
      </c>
      <c r="L22" s="15">
        <v>17</v>
      </c>
      <c r="M22" s="15">
        <v>19</v>
      </c>
      <c r="N22" s="15">
        <v>23</v>
      </c>
      <c r="O22" s="15">
        <v>19</v>
      </c>
      <c r="P22" s="15">
        <v>26</v>
      </c>
      <c r="Q22" s="15">
        <v>20</v>
      </c>
      <c r="R22" s="15">
        <v>12</v>
      </c>
      <c r="S22" s="15">
        <v>18</v>
      </c>
      <c r="T22" s="15">
        <v>29</v>
      </c>
      <c r="U22" s="15">
        <v>9</v>
      </c>
      <c r="V22" s="15">
        <v>2</v>
      </c>
      <c r="W22" s="15">
        <v>14</v>
      </c>
      <c r="X22" s="15">
        <v>33</v>
      </c>
      <c r="Y22" s="15">
        <v>8</v>
      </c>
      <c r="Z22" s="15">
        <v>14</v>
      </c>
      <c r="AA22" s="15">
        <v>28</v>
      </c>
      <c r="AB22" s="15">
        <v>17</v>
      </c>
      <c r="AC22" s="15">
        <v>13</v>
      </c>
      <c r="AD22" s="15">
        <v>11</v>
      </c>
      <c r="AE22" s="15">
        <v>14</v>
      </c>
      <c r="AF22" s="15">
        <v>4</v>
      </c>
      <c r="AG22" s="15">
        <v>14</v>
      </c>
      <c r="AH22" s="15">
        <v>43</v>
      </c>
      <c r="AI22" s="15">
        <v>5</v>
      </c>
      <c r="AJ22" s="15">
        <v>5</v>
      </c>
      <c r="AK22" s="15">
        <v>12</v>
      </c>
      <c r="AL22" s="15">
        <v>2</v>
      </c>
      <c r="AM22" s="15">
        <v>19</v>
      </c>
      <c r="AN22" s="15">
        <v>9</v>
      </c>
      <c r="AO22" s="15">
        <v>15</v>
      </c>
      <c r="AP22" s="15">
        <v>3</v>
      </c>
      <c r="AQ22" s="15">
        <v>4</v>
      </c>
    </row>
    <row r="23" spans="1:47" s="15" customFormat="1" ht="0.75" customHeight="1" x14ac:dyDescent="0.25">
      <c r="A23" s="17"/>
    </row>
    <row r="24" spans="1:47" s="15" customFormat="1" ht="0.75" customHeight="1" x14ac:dyDescent="0.25">
      <c r="A24" s="17"/>
      <c r="B24" s="15" t="s">
        <v>57</v>
      </c>
      <c r="C24" s="15" t="s">
        <v>60</v>
      </c>
      <c r="D24" s="15">
        <v>0.44</v>
      </c>
    </row>
    <row r="25" spans="1:47" s="15" customFormat="1" ht="0.75" customHeight="1" x14ac:dyDescent="0.25">
      <c r="A25" s="17"/>
      <c r="C25" s="15" t="s">
        <v>62</v>
      </c>
      <c r="D25" s="15">
        <v>0.1</v>
      </c>
    </row>
    <row r="26" spans="1:47" s="15" customFormat="1" ht="0.75" customHeight="1" x14ac:dyDescent="0.25">
      <c r="A26" s="17"/>
      <c r="C26" s="15" t="s">
        <v>58</v>
      </c>
      <c r="D26" s="15">
        <v>0.14000000000000001</v>
      </c>
    </row>
    <row r="27" spans="1:47" s="15" customFormat="1" ht="0.75" customHeight="1" x14ac:dyDescent="0.25">
      <c r="A27" s="17"/>
      <c r="C27" s="15" t="s">
        <v>61</v>
      </c>
      <c r="D27" s="15">
        <v>0.12</v>
      </c>
    </row>
    <row r="28" spans="1:47" s="15" customFormat="1" ht="0.75" customHeight="1" x14ac:dyDescent="0.25">
      <c r="A28" s="17"/>
      <c r="C28" s="15" t="s">
        <v>59</v>
      </c>
      <c r="D28" s="15">
        <v>0.2</v>
      </c>
    </row>
    <row r="29" spans="1:47" s="15" customFormat="1" ht="0.75" customHeight="1" x14ac:dyDescent="0.25">
      <c r="A29" s="17"/>
    </row>
    <row r="30" spans="1:47" s="15" customFormat="1" ht="0.75" customHeight="1" x14ac:dyDescent="0.25">
      <c r="A30" s="17"/>
    </row>
    <row r="31" spans="1:47" s="15" customFormat="1" ht="0.75" customHeight="1" x14ac:dyDescent="0.25">
      <c r="A31" s="18">
        <v>41030</v>
      </c>
      <c r="B31" s="15" t="s">
        <v>128</v>
      </c>
    </row>
    <row r="32" spans="1:47" s="15" customFormat="1" ht="0.75" customHeight="1" x14ac:dyDescent="0.25">
      <c r="A32" s="17"/>
    </row>
    <row r="33" spans="1:46" s="15" customFormat="1" ht="0.75" customHeight="1" x14ac:dyDescent="0.25">
      <c r="A33" s="17"/>
    </row>
    <row r="34" spans="1:46" s="15" customFormat="1" ht="0.75" customHeight="1" x14ac:dyDescent="0.25">
      <c r="A34" s="17"/>
      <c r="D34" s="15" t="s">
        <v>1</v>
      </c>
      <c r="E34" s="15" t="s">
        <v>2</v>
      </c>
      <c r="AR34" s="15" t="s">
        <v>52</v>
      </c>
    </row>
    <row r="35" spans="1:46" s="15" customFormat="1" ht="0.75" customHeight="1" x14ac:dyDescent="0.25">
      <c r="A35" s="17"/>
      <c r="B35" s="15" t="s">
        <v>42</v>
      </c>
      <c r="E35" s="15" t="s">
        <v>3</v>
      </c>
      <c r="F35" s="15" t="s">
        <v>4</v>
      </c>
      <c r="G35" s="15" t="s">
        <v>5</v>
      </c>
      <c r="H35" s="15" t="s">
        <v>6</v>
      </c>
      <c r="I35" s="15" t="s">
        <v>7</v>
      </c>
      <c r="J35" s="15" t="s">
        <v>8</v>
      </c>
      <c r="K35" s="15" t="s">
        <v>9</v>
      </c>
      <c r="L35" s="15" t="s">
        <v>10</v>
      </c>
      <c r="M35" s="15" t="s">
        <v>11</v>
      </c>
      <c r="N35" s="15" t="s">
        <v>12</v>
      </c>
      <c r="O35" s="15" t="s">
        <v>13</v>
      </c>
      <c r="P35" s="15" t="s">
        <v>14</v>
      </c>
      <c r="Q35" s="15" t="s">
        <v>15</v>
      </c>
      <c r="R35" s="15" t="s">
        <v>16</v>
      </c>
      <c r="S35" s="15" t="s">
        <v>17</v>
      </c>
      <c r="T35" s="15" t="s">
        <v>18</v>
      </c>
      <c r="U35" s="15" t="s">
        <v>19</v>
      </c>
      <c r="V35" s="15" t="s">
        <v>20</v>
      </c>
      <c r="W35" s="15" t="s">
        <v>21</v>
      </c>
      <c r="X35" s="15" t="s">
        <v>22</v>
      </c>
      <c r="Y35" s="15" t="s">
        <v>23</v>
      </c>
      <c r="Z35" s="15" t="s">
        <v>24</v>
      </c>
      <c r="AA35" s="15" t="s">
        <v>25</v>
      </c>
      <c r="AB35" s="15" t="s">
        <v>26</v>
      </c>
      <c r="AC35" s="15" t="s">
        <v>27</v>
      </c>
      <c r="AD35" s="15" t="s">
        <v>28</v>
      </c>
      <c r="AE35" s="15" t="s">
        <v>29</v>
      </c>
      <c r="AF35" s="15" t="s">
        <v>30</v>
      </c>
      <c r="AG35" s="15" t="s">
        <v>31</v>
      </c>
      <c r="AH35" s="15" t="s">
        <v>32</v>
      </c>
      <c r="AI35" s="15" t="s">
        <v>33</v>
      </c>
      <c r="AJ35" s="15" t="s">
        <v>34</v>
      </c>
      <c r="AK35" s="15" t="s">
        <v>35</v>
      </c>
      <c r="AL35" s="15" t="s">
        <v>36</v>
      </c>
      <c r="AM35" s="15" t="s">
        <v>37</v>
      </c>
      <c r="AN35" s="15" t="s">
        <v>38</v>
      </c>
      <c r="AO35" s="15" t="s">
        <v>39</v>
      </c>
      <c r="AP35" s="15" t="s">
        <v>40</v>
      </c>
      <c r="AQ35" s="15" t="s">
        <v>41</v>
      </c>
      <c r="AR35" s="15" t="s">
        <v>53</v>
      </c>
      <c r="AS35" s="15" t="s">
        <v>54</v>
      </c>
      <c r="AT35" s="15" t="s">
        <v>55</v>
      </c>
    </row>
    <row r="36" spans="1:46" s="15" customFormat="1" ht="0.75" customHeight="1" x14ac:dyDescent="0.25">
      <c r="A36" s="17"/>
      <c r="C36" s="15" t="s">
        <v>43</v>
      </c>
      <c r="D36" s="15">
        <v>608</v>
      </c>
      <c r="E36" s="15">
        <v>6</v>
      </c>
      <c r="F36" s="15">
        <v>12</v>
      </c>
      <c r="G36" s="15">
        <v>12</v>
      </c>
      <c r="H36" s="15">
        <v>25</v>
      </c>
      <c r="I36" s="15">
        <v>6</v>
      </c>
      <c r="J36" s="15">
        <v>8</v>
      </c>
      <c r="K36" s="15">
        <v>4</v>
      </c>
      <c r="L36" s="15">
        <v>17</v>
      </c>
      <c r="M36" s="15">
        <v>15</v>
      </c>
      <c r="N36" s="15">
        <v>21</v>
      </c>
      <c r="O36" s="15">
        <v>18</v>
      </c>
      <c r="P36" s="15">
        <v>15</v>
      </c>
      <c r="Q36" s="15">
        <v>25</v>
      </c>
      <c r="R36" s="15">
        <v>12</v>
      </c>
      <c r="S36" s="15">
        <v>9</v>
      </c>
      <c r="T36" s="15">
        <v>27</v>
      </c>
      <c r="U36" s="15">
        <v>9</v>
      </c>
      <c r="V36" s="15">
        <v>4</v>
      </c>
      <c r="W36" s="15">
        <v>8</v>
      </c>
      <c r="X36" s="15">
        <v>24</v>
      </c>
      <c r="Y36" s="15">
        <v>12</v>
      </c>
      <c r="Z36" s="15">
        <v>9</v>
      </c>
      <c r="AA36" s="15">
        <v>27</v>
      </c>
      <c r="AB36" s="15">
        <v>21</v>
      </c>
      <c r="AC36" s="15">
        <v>5</v>
      </c>
      <c r="AD36" s="15">
        <v>10</v>
      </c>
      <c r="AE36" s="15">
        <v>11</v>
      </c>
      <c r="AF36" s="15">
        <v>5</v>
      </c>
      <c r="AG36" s="15">
        <v>11</v>
      </c>
      <c r="AH36" s="15">
        <v>42</v>
      </c>
      <c r="AI36" s="15">
        <v>5</v>
      </c>
      <c r="AJ36" s="15">
        <v>2</v>
      </c>
      <c r="AK36" s="15">
        <v>11</v>
      </c>
      <c r="AL36" s="15">
        <v>2</v>
      </c>
      <c r="AM36" s="15">
        <v>17</v>
      </c>
      <c r="AN36" s="15">
        <v>11</v>
      </c>
      <c r="AO36" s="15">
        <v>19</v>
      </c>
      <c r="AP36" s="15">
        <v>6</v>
      </c>
      <c r="AQ36" s="15">
        <v>3</v>
      </c>
      <c r="AR36" s="15">
        <v>203</v>
      </c>
      <c r="AS36" s="15">
        <v>304</v>
      </c>
      <c r="AT36" s="15">
        <v>101</v>
      </c>
    </row>
    <row r="37" spans="1:46" s="15" customFormat="1" ht="0.75" customHeight="1" x14ac:dyDescent="0.25">
      <c r="A37" s="17"/>
    </row>
    <row r="38" spans="1:46" s="15" customFormat="1" ht="0.75" customHeight="1" x14ac:dyDescent="0.25">
      <c r="A38" s="17"/>
      <c r="C38" s="15" t="s">
        <v>44</v>
      </c>
      <c r="D38" s="15">
        <v>603</v>
      </c>
      <c r="E38" s="15">
        <v>7</v>
      </c>
      <c r="F38" s="15">
        <v>12</v>
      </c>
      <c r="G38" s="15">
        <v>14</v>
      </c>
      <c r="H38" s="15">
        <v>24</v>
      </c>
      <c r="I38" s="15">
        <v>6</v>
      </c>
      <c r="J38" s="15">
        <v>9</v>
      </c>
      <c r="K38" s="15">
        <v>5</v>
      </c>
      <c r="L38" s="15">
        <v>15</v>
      </c>
      <c r="M38" s="15">
        <v>16</v>
      </c>
      <c r="N38" s="15">
        <v>20</v>
      </c>
      <c r="O38" s="15">
        <v>19</v>
      </c>
      <c r="P38" s="15">
        <v>18</v>
      </c>
      <c r="Q38" s="15">
        <v>20</v>
      </c>
      <c r="R38" s="15">
        <v>11</v>
      </c>
      <c r="S38" s="15">
        <v>11</v>
      </c>
      <c r="T38" s="15">
        <v>28</v>
      </c>
      <c r="U38" s="15">
        <v>7</v>
      </c>
      <c r="V38" s="15">
        <v>5</v>
      </c>
      <c r="W38" s="15">
        <v>10</v>
      </c>
      <c r="X38" s="15">
        <v>27</v>
      </c>
      <c r="Y38" s="15">
        <v>11</v>
      </c>
      <c r="Z38" s="15">
        <v>11</v>
      </c>
      <c r="AA38" s="15">
        <v>25</v>
      </c>
      <c r="AB38" s="15">
        <v>16</v>
      </c>
      <c r="AC38" s="15">
        <v>9</v>
      </c>
      <c r="AD38" s="15">
        <v>9</v>
      </c>
      <c r="AE38" s="15">
        <v>11</v>
      </c>
      <c r="AF38" s="15">
        <v>6</v>
      </c>
      <c r="AG38" s="15">
        <v>11</v>
      </c>
      <c r="AH38" s="15">
        <v>37</v>
      </c>
      <c r="AI38" s="15">
        <v>4</v>
      </c>
      <c r="AJ38" s="15">
        <v>2</v>
      </c>
      <c r="AK38" s="15">
        <v>11</v>
      </c>
      <c r="AL38" s="15">
        <v>3</v>
      </c>
      <c r="AM38" s="15">
        <v>17</v>
      </c>
      <c r="AN38" s="15">
        <v>13</v>
      </c>
      <c r="AO38" s="15">
        <v>20</v>
      </c>
      <c r="AP38" s="15">
        <v>7</v>
      </c>
      <c r="AQ38" s="15">
        <v>3</v>
      </c>
      <c r="AR38" s="15">
        <v>199</v>
      </c>
      <c r="AS38" s="15">
        <v>310</v>
      </c>
      <c r="AT38" s="15">
        <v>94</v>
      </c>
    </row>
    <row r="39" spans="1:46" s="15" customFormat="1" ht="0.75" customHeight="1" x14ac:dyDescent="0.25">
      <c r="A39" s="17"/>
      <c r="B39" s="15" t="s">
        <v>57</v>
      </c>
    </row>
    <row r="40" spans="1:46" s="15" customFormat="1" ht="0.75" customHeight="1" x14ac:dyDescent="0.25">
      <c r="A40" s="17"/>
      <c r="C40" s="15" t="s">
        <v>60</v>
      </c>
      <c r="D40" s="15">
        <v>0.45</v>
      </c>
      <c r="AR40" s="15">
        <v>0.46</v>
      </c>
      <c r="AS40" s="15">
        <v>0.45</v>
      </c>
      <c r="AT40" s="15">
        <v>0.42</v>
      </c>
    </row>
    <row r="41" spans="1:46" s="15" customFormat="1" ht="0.75" customHeight="1" x14ac:dyDescent="0.25">
      <c r="A41" s="17"/>
      <c r="C41" s="15" t="s">
        <v>62</v>
      </c>
      <c r="D41" s="15">
        <v>0.12</v>
      </c>
      <c r="AR41" s="15">
        <v>0.12</v>
      </c>
      <c r="AS41" s="15">
        <v>0.13</v>
      </c>
      <c r="AT41" s="15">
        <v>0.09</v>
      </c>
    </row>
    <row r="42" spans="1:46" s="15" customFormat="1" ht="0.75" customHeight="1" x14ac:dyDescent="0.25">
      <c r="A42" s="17"/>
      <c r="C42" s="15" t="s">
        <v>58</v>
      </c>
      <c r="D42" s="15">
        <v>0.13</v>
      </c>
      <c r="AR42" s="15">
        <v>0.15</v>
      </c>
      <c r="AS42" s="15">
        <v>0.12</v>
      </c>
      <c r="AT42" s="15">
        <v>0.15</v>
      </c>
    </row>
    <row r="43" spans="1:46" s="15" customFormat="1" ht="0.75" customHeight="1" x14ac:dyDescent="0.25">
      <c r="A43" s="17"/>
      <c r="C43" s="15" t="s">
        <v>61</v>
      </c>
      <c r="D43" s="15">
        <v>0.12</v>
      </c>
      <c r="AR43" s="15">
        <v>0.12</v>
      </c>
      <c r="AS43" s="15">
        <v>0.1</v>
      </c>
      <c r="AT43" s="15">
        <v>0.17</v>
      </c>
    </row>
    <row r="44" spans="1:46" s="15" customFormat="1" ht="0.75" customHeight="1" x14ac:dyDescent="0.25">
      <c r="A44" s="17"/>
      <c r="C44" s="15" t="s">
        <v>59</v>
      </c>
      <c r="D44" s="15">
        <v>0.18</v>
      </c>
      <c r="AR44" s="15">
        <v>0.15</v>
      </c>
      <c r="AS44" s="15">
        <v>0.2</v>
      </c>
      <c r="AT44" s="15">
        <v>0.17</v>
      </c>
    </row>
    <row r="45" spans="1:46" s="15" customFormat="1" ht="0.75" customHeight="1" x14ac:dyDescent="0.25">
      <c r="A45" s="17"/>
    </row>
    <row r="46" spans="1:46" s="15" customFormat="1" ht="0.75" customHeight="1" x14ac:dyDescent="0.25">
      <c r="A46" s="18">
        <v>40940</v>
      </c>
      <c r="B46" s="15" t="s">
        <v>128</v>
      </c>
    </row>
    <row r="47" spans="1:46" s="15" customFormat="1" ht="0.75" customHeight="1" x14ac:dyDescent="0.25">
      <c r="A47" s="17"/>
    </row>
    <row r="48" spans="1:46" s="15" customFormat="1" ht="0.75" customHeight="1" x14ac:dyDescent="0.25">
      <c r="A48" s="17"/>
      <c r="D48" s="15" t="s">
        <v>1</v>
      </c>
      <c r="E48" s="15" t="s">
        <v>2</v>
      </c>
    </row>
    <row r="49" spans="1:44" s="15" customFormat="1" ht="0.75" customHeight="1" x14ac:dyDescent="0.25">
      <c r="A49" s="17"/>
      <c r="E49" s="15" t="s">
        <v>3</v>
      </c>
      <c r="F49" s="15" t="s">
        <v>4</v>
      </c>
      <c r="G49" s="15" t="s">
        <v>5</v>
      </c>
      <c r="H49" s="15" t="s">
        <v>6</v>
      </c>
      <c r="I49" s="15" t="s">
        <v>7</v>
      </c>
      <c r="J49" s="15" t="s">
        <v>8</v>
      </c>
      <c r="K49" s="15" t="s">
        <v>9</v>
      </c>
      <c r="L49" s="15" t="s">
        <v>10</v>
      </c>
      <c r="M49" s="15" t="s">
        <v>11</v>
      </c>
      <c r="N49" s="15" t="s">
        <v>12</v>
      </c>
      <c r="O49" s="15" t="s">
        <v>13</v>
      </c>
      <c r="P49" s="15" t="s">
        <v>14</v>
      </c>
      <c r="Q49" s="15" t="s">
        <v>15</v>
      </c>
      <c r="R49" s="15" t="s">
        <v>16</v>
      </c>
      <c r="S49" s="15" t="s">
        <v>17</v>
      </c>
      <c r="T49" s="15" t="s">
        <v>18</v>
      </c>
      <c r="U49" s="15" t="s">
        <v>19</v>
      </c>
      <c r="V49" s="15" t="s">
        <v>20</v>
      </c>
      <c r="W49" s="15" t="s">
        <v>21</v>
      </c>
      <c r="X49" s="15" t="s">
        <v>22</v>
      </c>
      <c r="Y49" s="15" t="s">
        <v>23</v>
      </c>
      <c r="Z49" s="15" t="s">
        <v>24</v>
      </c>
      <c r="AA49" s="15" t="s">
        <v>25</v>
      </c>
      <c r="AB49" s="15" t="s">
        <v>26</v>
      </c>
      <c r="AC49" s="15" t="s">
        <v>27</v>
      </c>
      <c r="AD49" s="15" t="s">
        <v>28</v>
      </c>
      <c r="AE49" s="15" t="s">
        <v>29</v>
      </c>
      <c r="AF49" s="15" t="s">
        <v>30</v>
      </c>
      <c r="AG49" s="15" t="s">
        <v>31</v>
      </c>
      <c r="AH49" s="15" t="s">
        <v>32</v>
      </c>
      <c r="AI49" s="15" t="s">
        <v>33</v>
      </c>
      <c r="AJ49" s="15" t="s">
        <v>34</v>
      </c>
      <c r="AK49" s="15" t="s">
        <v>35</v>
      </c>
      <c r="AL49" s="15" t="s">
        <v>36</v>
      </c>
      <c r="AM49" s="15" t="s">
        <v>37</v>
      </c>
      <c r="AN49" s="15" t="s">
        <v>38</v>
      </c>
      <c r="AO49" s="15" t="s">
        <v>39</v>
      </c>
      <c r="AP49" s="15" t="s">
        <v>40</v>
      </c>
      <c r="AQ49" s="15" t="s">
        <v>41</v>
      </c>
    </row>
    <row r="50" spans="1:44" s="15" customFormat="1" ht="0.75" customHeight="1" x14ac:dyDescent="0.25">
      <c r="A50" s="17"/>
      <c r="B50" s="15" t="s">
        <v>42</v>
      </c>
      <c r="C50" s="15" t="s">
        <v>43</v>
      </c>
      <c r="D50" s="15">
        <v>556</v>
      </c>
      <c r="E50" s="15">
        <v>7</v>
      </c>
      <c r="F50" s="15">
        <v>14</v>
      </c>
      <c r="G50" s="15">
        <v>11</v>
      </c>
      <c r="H50" s="15">
        <v>22</v>
      </c>
      <c r="I50" s="15">
        <v>9</v>
      </c>
      <c r="J50" s="15">
        <v>6</v>
      </c>
      <c r="K50" s="15">
        <v>5</v>
      </c>
      <c r="L50" s="15">
        <v>18</v>
      </c>
      <c r="M50" s="15">
        <v>18</v>
      </c>
      <c r="N50" s="15">
        <v>24</v>
      </c>
      <c r="O50" s="15">
        <v>18</v>
      </c>
      <c r="P50" s="15">
        <v>22</v>
      </c>
      <c r="Q50" s="15">
        <v>25</v>
      </c>
      <c r="R50" s="15">
        <v>12</v>
      </c>
      <c r="S50" s="15">
        <v>15</v>
      </c>
      <c r="T50" s="15">
        <v>28</v>
      </c>
      <c r="U50" s="15">
        <v>11</v>
      </c>
      <c r="V50" s="15">
        <v>2</v>
      </c>
      <c r="W50" s="15">
        <v>12</v>
      </c>
      <c r="X50" s="15">
        <v>31</v>
      </c>
      <c r="Y50" s="15">
        <v>9</v>
      </c>
      <c r="Z50" s="15">
        <v>12</v>
      </c>
      <c r="AA50" s="15">
        <v>30</v>
      </c>
      <c r="AB50" s="15">
        <v>22</v>
      </c>
      <c r="AC50" s="15">
        <v>7</v>
      </c>
      <c r="AD50" s="15">
        <v>12</v>
      </c>
      <c r="AE50" s="15">
        <v>15</v>
      </c>
      <c r="AF50" s="15">
        <v>4</v>
      </c>
      <c r="AG50" s="15">
        <v>15</v>
      </c>
      <c r="AH50" s="15">
        <v>48</v>
      </c>
      <c r="AI50" s="15">
        <v>6</v>
      </c>
      <c r="AJ50" s="15">
        <v>4</v>
      </c>
      <c r="AK50" s="15">
        <v>12</v>
      </c>
      <c r="AL50" s="15">
        <v>1</v>
      </c>
      <c r="AM50" s="15">
        <v>20</v>
      </c>
      <c r="AN50" s="15">
        <v>8</v>
      </c>
      <c r="AO50" s="15">
        <v>14</v>
      </c>
      <c r="AP50" s="15">
        <v>3</v>
      </c>
      <c r="AQ50" s="15">
        <v>4</v>
      </c>
    </row>
    <row r="51" spans="1:44" s="15" customFormat="1" ht="0.75" customHeight="1" x14ac:dyDescent="0.25">
      <c r="A51" s="17"/>
    </row>
    <row r="52" spans="1:44" s="15" customFormat="1" ht="0.75" customHeight="1" x14ac:dyDescent="0.25">
      <c r="A52" s="17"/>
      <c r="C52" s="15" t="s">
        <v>44</v>
      </c>
      <c r="D52" s="15">
        <v>560</v>
      </c>
      <c r="E52" s="15">
        <v>8</v>
      </c>
      <c r="F52" s="15">
        <v>13</v>
      </c>
      <c r="G52" s="15">
        <v>13</v>
      </c>
      <c r="H52" s="15">
        <v>21</v>
      </c>
      <c r="I52" s="15">
        <v>9</v>
      </c>
      <c r="J52" s="15">
        <v>7</v>
      </c>
      <c r="K52" s="15">
        <v>6</v>
      </c>
      <c r="L52" s="15">
        <v>17</v>
      </c>
      <c r="M52" s="15">
        <v>19</v>
      </c>
      <c r="N52" s="15">
        <v>23</v>
      </c>
      <c r="O52" s="15">
        <v>19</v>
      </c>
      <c r="P52" s="15">
        <v>26</v>
      </c>
      <c r="Q52" s="15">
        <v>20</v>
      </c>
      <c r="R52" s="15">
        <v>12</v>
      </c>
      <c r="S52" s="15">
        <v>18</v>
      </c>
      <c r="T52" s="15">
        <v>29</v>
      </c>
      <c r="U52" s="15">
        <v>9</v>
      </c>
      <c r="V52" s="15">
        <v>2</v>
      </c>
      <c r="W52" s="15">
        <v>14</v>
      </c>
      <c r="X52" s="15">
        <v>33</v>
      </c>
      <c r="Y52" s="15">
        <v>8</v>
      </c>
      <c r="Z52" s="15">
        <v>14</v>
      </c>
      <c r="AA52" s="15">
        <v>28</v>
      </c>
      <c r="AB52" s="15">
        <v>17</v>
      </c>
      <c r="AC52" s="15">
        <v>13</v>
      </c>
      <c r="AD52" s="15">
        <v>11</v>
      </c>
      <c r="AE52" s="15">
        <v>14</v>
      </c>
      <c r="AF52" s="15">
        <v>4</v>
      </c>
      <c r="AG52" s="15">
        <v>14</v>
      </c>
      <c r="AH52" s="15">
        <v>43</v>
      </c>
      <c r="AI52" s="15">
        <v>5</v>
      </c>
      <c r="AJ52" s="15">
        <v>5</v>
      </c>
      <c r="AK52" s="15">
        <v>12</v>
      </c>
      <c r="AL52" s="15">
        <v>2</v>
      </c>
      <c r="AM52" s="15">
        <v>19</v>
      </c>
      <c r="AN52" s="15">
        <v>9</v>
      </c>
      <c r="AO52" s="15">
        <v>15</v>
      </c>
      <c r="AP52" s="15">
        <v>3</v>
      </c>
      <c r="AQ52" s="15">
        <v>4</v>
      </c>
    </row>
    <row r="53" spans="1:44" s="15" customFormat="1" ht="0.75" customHeight="1" x14ac:dyDescent="0.25">
      <c r="A53" s="17"/>
    </row>
    <row r="54" spans="1:44" s="15" customFormat="1" ht="0.75" customHeight="1" x14ac:dyDescent="0.25">
      <c r="A54" s="17"/>
      <c r="B54" s="15" t="s">
        <v>57</v>
      </c>
      <c r="C54" s="15" t="s">
        <v>60</v>
      </c>
      <c r="D54" s="15">
        <v>0.44</v>
      </c>
      <c r="E54" s="15">
        <v>0.43</v>
      </c>
      <c r="F54" s="15">
        <v>0.28999999999999998</v>
      </c>
      <c r="G54" s="15">
        <v>0.64</v>
      </c>
      <c r="H54" s="15">
        <v>0.27</v>
      </c>
      <c r="I54" s="15">
        <v>0.67</v>
      </c>
      <c r="J54" s="15" t="s">
        <v>47</v>
      </c>
      <c r="K54" s="15">
        <v>0.4</v>
      </c>
      <c r="L54" s="15">
        <v>0.33</v>
      </c>
      <c r="M54" s="15">
        <v>0.33</v>
      </c>
      <c r="N54" s="15">
        <v>0.5</v>
      </c>
      <c r="O54" s="15">
        <v>0.5</v>
      </c>
      <c r="P54" s="15">
        <v>0.55000000000000004</v>
      </c>
      <c r="Q54" s="15">
        <v>0.36</v>
      </c>
      <c r="R54" s="15">
        <v>0.67</v>
      </c>
      <c r="S54" s="15">
        <v>0.4</v>
      </c>
      <c r="T54" s="15">
        <v>0.43</v>
      </c>
      <c r="U54" s="15">
        <v>0.18</v>
      </c>
      <c r="V54" s="15">
        <v>0.5</v>
      </c>
      <c r="W54" s="15">
        <v>0.5</v>
      </c>
      <c r="X54" s="15">
        <v>0.48</v>
      </c>
      <c r="Y54" s="15">
        <v>0.22</v>
      </c>
      <c r="Z54" s="15">
        <v>0.57999999999999996</v>
      </c>
      <c r="AA54" s="15">
        <v>0.67</v>
      </c>
      <c r="AB54" s="15">
        <v>0.41</v>
      </c>
      <c r="AC54" s="15">
        <v>0.28999999999999998</v>
      </c>
      <c r="AD54" s="15">
        <v>0.25</v>
      </c>
      <c r="AE54" s="15">
        <v>0.67</v>
      </c>
      <c r="AF54" s="15">
        <v>0.75</v>
      </c>
      <c r="AG54" s="15">
        <v>0.2</v>
      </c>
      <c r="AH54" s="15">
        <v>0.46</v>
      </c>
      <c r="AI54" s="15">
        <v>0.67</v>
      </c>
      <c r="AJ54" s="15">
        <v>0.25</v>
      </c>
      <c r="AK54" s="15">
        <v>0.42</v>
      </c>
      <c r="AL54" s="15" t="s">
        <v>47</v>
      </c>
      <c r="AM54" s="15">
        <v>0.35</v>
      </c>
      <c r="AN54" s="15">
        <v>0.5</v>
      </c>
      <c r="AO54" s="15">
        <v>0.36</v>
      </c>
      <c r="AP54" s="15">
        <v>0.33</v>
      </c>
      <c r="AQ54" s="15">
        <v>0.75</v>
      </c>
    </row>
    <row r="55" spans="1:44" s="15" customFormat="1" ht="0.75" customHeight="1" x14ac:dyDescent="0.25">
      <c r="A55" s="17"/>
      <c r="C55" s="15" t="s">
        <v>62</v>
      </c>
      <c r="D55" s="15">
        <v>0.1</v>
      </c>
      <c r="E55" s="15" t="s">
        <v>47</v>
      </c>
      <c r="F55" s="15">
        <v>7.0000000000000007E-2</v>
      </c>
      <c r="G55" s="15" t="s">
        <v>47</v>
      </c>
      <c r="H55" s="15" t="s">
        <v>47</v>
      </c>
      <c r="I55" s="15">
        <v>0.11</v>
      </c>
      <c r="J55" s="15">
        <v>0.17</v>
      </c>
      <c r="K55" s="15" t="s">
        <v>47</v>
      </c>
      <c r="L55" s="15">
        <v>0.28000000000000003</v>
      </c>
      <c r="M55" s="15">
        <v>0.06</v>
      </c>
      <c r="N55" s="15">
        <v>0.17</v>
      </c>
      <c r="O55" s="15">
        <v>0.17</v>
      </c>
      <c r="P55" s="15">
        <v>0.18</v>
      </c>
      <c r="Q55" s="15">
        <v>0.08</v>
      </c>
      <c r="R55" s="15">
        <v>0.16</v>
      </c>
      <c r="S55" s="15">
        <v>0.2</v>
      </c>
      <c r="T55" s="15">
        <v>0.18</v>
      </c>
      <c r="U55" s="15">
        <v>0.37</v>
      </c>
      <c r="V55" s="15" t="s">
        <v>47</v>
      </c>
      <c r="W55" s="15">
        <v>0.08</v>
      </c>
      <c r="X55" s="15">
        <v>0.1</v>
      </c>
      <c r="Y55" s="15">
        <v>0.11</v>
      </c>
      <c r="Z55" s="15" t="s">
        <v>47</v>
      </c>
      <c r="AA55" s="15">
        <v>0.1</v>
      </c>
      <c r="AB55" s="15">
        <v>0.09</v>
      </c>
      <c r="AC55" s="15" t="s">
        <v>47</v>
      </c>
      <c r="AD55" s="15">
        <v>0.08</v>
      </c>
      <c r="AE55" s="15">
        <v>7.0000000000000007E-2</v>
      </c>
      <c r="AF55" s="15" t="s">
        <v>47</v>
      </c>
      <c r="AG55" s="15">
        <v>0.13</v>
      </c>
      <c r="AH55" s="15">
        <v>0.06</v>
      </c>
      <c r="AI55" s="15" t="s">
        <v>47</v>
      </c>
      <c r="AJ55" s="15" t="s">
        <v>47</v>
      </c>
      <c r="AK55" s="15">
        <v>0.08</v>
      </c>
      <c r="AL55" s="15" t="s">
        <v>47</v>
      </c>
      <c r="AM55" s="15">
        <v>0.15</v>
      </c>
      <c r="AN55" s="15" t="s">
        <v>47</v>
      </c>
      <c r="AO55" s="15" t="s">
        <v>47</v>
      </c>
      <c r="AP55" s="15" t="s">
        <v>47</v>
      </c>
      <c r="AQ55" s="15" t="s">
        <v>47</v>
      </c>
    </row>
    <row r="56" spans="1:44" s="15" customFormat="1" ht="0.75" customHeight="1" x14ac:dyDescent="0.25">
      <c r="A56" s="17"/>
      <c r="C56" s="15" t="s">
        <v>58</v>
      </c>
      <c r="D56" s="15">
        <v>0.14000000000000001</v>
      </c>
      <c r="E56" s="15" t="s">
        <v>47</v>
      </c>
      <c r="F56" s="15">
        <v>0.14000000000000001</v>
      </c>
      <c r="G56" s="15">
        <v>0.18</v>
      </c>
      <c r="H56" s="15">
        <v>0.09</v>
      </c>
      <c r="I56" s="15" t="s">
        <v>47</v>
      </c>
      <c r="J56" s="15">
        <v>0.17</v>
      </c>
      <c r="K56" s="15">
        <v>0.2</v>
      </c>
      <c r="L56" s="15">
        <v>0.11</v>
      </c>
      <c r="M56" s="15">
        <v>0.11</v>
      </c>
      <c r="N56" s="15">
        <v>0.17</v>
      </c>
      <c r="O56" s="15">
        <v>0.17</v>
      </c>
      <c r="P56" s="15">
        <v>0.09</v>
      </c>
      <c r="Q56" s="15">
        <v>0.25</v>
      </c>
      <c r="R56" s="15" t="s">
        <v>47</v>
      </c>
      <c r="S56" s="15">
        <v>0.13</v>
      </c>
      <c r="T56" s="15">
        <v>0.21</v>
      </c>
      <c r="U56" s="15">
        <v>0.27</v>
      </c>
      <c r="V56" s="15" t="s">
        <v>47</v>
      </c>
      <c r="W56" s="15">
        <v>0.17</v>
      </c>
      <c r="X56" s="15">
        <v>0.13</v>
      </c>
      <c r="Y56" s="15">
        <v>0.33</v>
      </c>
      <c r="Z56" s="15">
        <v>0.08</v>
      </c>
      <c r="AA56" s="15">
        <v>0.1</v>
      </c>
      <c r="AB56" s="15">
        <v>0.14000000000000001</v>
      </c>
      <c r="AC56" s="15">
        <v>0.14000000000000001</v>
      </c>
      <c r="AD56" s="15">
        <v>0.17</v>
      </c>
      <c r="AE56" s="15">
        <v>7.0000000000000007E-2</v>
      </c>
      <c r="AF56" s="15" t="s">
        <v>47</v>
      </c>
      <c r="AG56" s="15" t="s">
        <v>47</v>
      </c>
      <c r="AH56" s="15">
        <v>0.15</v>
      </c>
      <c r="AI56" s="15">
        <v>0.18</v>
      </c>
      <c r="AJ56" s="15" t="s">
        <v>47</v>
      </c>
      <c r="AK56" s="15">
        <v>0.17</v>
      </c>
      <c r="AL56" s="15" t="s">
        <v>47</v>
      </c>
      <c r="AM56" s="15">
        <v>0.2</v>
      </c>
      <c r="AN56" s="15">
        <v>0.13</v>
      </c>
      <c r="AO56" s="15">
        <v>0.28999999999999998</v>
      </c>
      <c r="AP56" s="15">
        <v>0.33</v>
      </c>
      <c r="AQ56" s="15" t="s">
        <v>47</v>
      </c>
    </row>
    <row r="57" spans="1:44" s="15" customFormat="1" ht="0.75" customHeight="1" x14ac:dyDescent="0.25">
      <c r="A57" s="17"/>
      <c r="C57" s="15" t="s">
        <v>61</v>
      </c>
      <c r="D57" s="15">
        <v>0.12</v>
      </c>
      <c r="E57" s="15">
        <v>0.28999999999999998</v>
      </c>
      <c r="F57" s="15">
        <v>0.21</v>
      </c>
      <c r="G57" s="15">
        <v>0.09</v>
      </c>
      <c r="H57" s="15">
        <v>0.18</v>
      </c>
      <c r="I57" s="15">
        <v>0.11</v>
      </c>
      <c r="J57" s="15">
        <v>0.17</v>
      </c>
      <c r="K57" s="15">
        <v>0.2</v>
      </c>
      <c r="L57" s="15">
        <v>0.11</v>
      </c>
      <c r="M57" s="15">
        <v>0.22</v>
      </c>
      <c r="N57" s="15">
        <v>0.13</v>
      </c>
      <c r="O57" s="15" t="s">
        <v>47</v>
      </c>
      <c r="P57" s="15">
        <v>0.09</v>
      </c>
      <c r="Q57" s="15" t="s">
        <v>47</v>
      </c>
      <c r="R57" s="15">
        <v>0.08</v>
      </c>
      <c r="S57" s="15">
        <v>0.2</v>
      </c>
      <c r="T57" s="15">
        <v>7.0000000000000007E-2</v>
      </c>
      <c r="U57" s="15">
        <v>0.09</v>
      </c>
      <c r="V57" s="15" t="s">
        <v>47</v>
      </c>
      <c r="W57" s="15">
        <v>0.17</v>
      </c>
      <c r="X57" s="15">
        <v>0.16</v>
      </c>
      <c r="Y57" s="15">
        <v>0.22</v>
      </c>
      <c r="Z57" s="15">
        <v>0.08</v>
      </c>
      <c r="AA57" s="15" t="s">
        <v>47</v>
      </c>
      <c r="AB57" s="15">
        <v>0.14000000000000001</v>
      </c>
      <c r="AC57" s="15">
        <v>0.28999999999999998</v>
      </c>
      <c r="AD57" s="15">
        <v>0.25</v>
      </c>
      <c r="AE57" s="15">
        <v>7.0000000000000007E-2</v>
      </c>
      <c r="AF57" s="15" t="s">
        <v>47</v>
      </c>
      <c r="AG57" s="15">
        <v>0.2</v>
      </c>
      <c r="AH57" s="15">
        <v>0.14000000000000001</v>
      </c>
      <c r="AI57" s="15">
        <v>0.15</v>
      </c>
      <c r="AJ57" s="15" t="s">
        <v>47</v>
      </c>
      <c r="AK57" s="15">
        <v>0.25</v>
      </c>
      <c r="AL57" s="15" t="s">
        <v>47</v>
      </c>
      <c r="AM57" s="15">
        <v>0.1</v>
      </c>
      <c r="AN57" s="15" t="s">
        <v>47</v>
      </c>
      <c r="AO57" s="15" t="s">
        <v>47</v>
      </c>
      <c r="AP57" s="15">
        <v>0.33</v>
      </c>
      <c r="AQ57" s="15" t="s">
        <v>47</v>
      </c>
    </row>
    <row r="58" spans="1:44" s="15" customFormat="1" ht="0.75" customHeight="1" x14ac:dyDescent="0.25">
      <c r="A58" s="17"/>
      <c r="C58" s="15" t="s">
        <v>59</v>
      </c>
      <c r="D58" s="15">
        <v>0.2</v>
      </c>
      <c r="E58" s="15">
        <v>0.28999999999999998</v>
      </c>
      <c r="F58" s="15">
        <v>0.28999999999999998</v>
      </c>
      <c r="G58" s="15">
        <v>0.09</v>
      </c>
      <c r="H58" s="15">
        <v>0.45</v>
      </c>
      <c r="I58" s="15">
        <v>0.11</v>
      </c>
      <c r="J58" s="15">
        <v>0.5</v>
      </c>
      <c r="K58" s="15">
        <v>0.2</v>
      </c>
      <c r="L58" s="15">
        <v>0.17</v>
      </c>
      <c r="M58" s="15">
        <v>0.28000000000000003</v>
      </c>
      <c r="N58" s="15">
        <v>0.04</v>
      </c>
      <c r="O58" s="15">
        <v>0.17</v>
      </c>
      <c r="P58" s="15">
        <v>0.09</v>
      </c>
      <c r="Q58" s="15">
        <v>0.32</v>
      </c>
      <c r="R58" s="15">
        <v>0.09</v>
      </c>
      <c r="S58" s="15">
        <v>7.0000000000000007E-2</v>
      </c>
      <c r="T58" s="15">
        <v>0.11</v>
      </c>
      <c r="U58" s="15">
        <v>0.09</v>
      </c>
      <c r="V58" s="15">
        <v>0.5</v>
      </c>
      <c r="W58" s="15">
        <v>0.08</v>
      </c>
      <c r="X58" s="15">
        <v>0.13</v>
      </c>
      <c r="Y58" s="15">
        <v>0.11</v>
      </c>
      <c r="Z58" s="15">
        <v>0.25</v>
      </c>
      <c r="AA58" s="15">
        <v>0.13</v>
      </c>
      <c r="AB58" s="15">
        <v>0.23</v>
      </c>
      <c r="AC58" s="15">
        <v>0.28999999999999998</v>
      </c>
      <c r="AD58" s="15">
        <v>0.25</v>
      </c>
      <c r="AE58" s="15">
        <v>0.13</v>
      </c>
      <c r="AF58" s="15">
        <v>0.25</v>
      </c>
      <c r="AG58" s="15">
        <v>0.47</v>
      </c>
      <c r="AH58" s="15">
        <v>0.18</v>
      </c>
      <c r="AI58" s="15" t="s">
        <v>47</v>
      </c>
      <c r="AJ58" s="15">
        <v>0.75</v>
      </c>
      <c r="AK58" s="15">
        <v>0.08</v>
      </c>
      <c r="AL58" s="15">
        <v>1</v>
      </c>
      <c r="AM58" s="15">
        <v>0.2</v>
      </c>
      <c r="AN58" s="15">
        <v>0.38</v>
      </c>
      <c r="AO58" s="15">
        <v>0.36</v>
      </c>
      <c r="AP58" s="15" t="s">
        <v>47</v>
      </c>
      <c r="AQ58" s="15">
        <v>0.25</v>
      </c>
    </row>
    <row r="59" spans="1:44" s="15" customFormat="1" ht="0.75" customHeight="1" x14ac:dyDescent="0.25">
      <c r="A59" s="17"/>
    </row>
    <row r="60" spans="1:44" s="15" customFormat="1" ht="0.75" customHeight="1" x14ac:dyDescent="0.25">
      <c r="A60" s="17"/>
    </row>
    <row r="61" spans="1:44" s="15" customFormat="1" ht="0.75" customHeight="1" x14ac:dyDescent="0.25">
      <c r="A61" s="18">
        <v>41030</v>
      </c>
      <c r="B61" s="15" t="s">
        <v>128</v>
      </c>
    </row>
    <row r="62" spans="1:44" s="15" customFormat="1" ht="0.75" customHeight="1" x14ac:dyDescent="0.25">
      <c r="A62" s="17"/>
    </row>
    <row r="63" spans="1:44" s="15" customFormat="1" ht="0.75" customHeight="1" x14ac:dyDescent="0.25">
      <c r="A63" s="17"/>
    </row>
    <row r="64" spans="1:44" s="15" customFormat="1" ht="0.75" customHeight="1" x14ac:dyDescent="0.25">
      <c r="A64" s="17"/>
      <c r="D64" s="15" t="s">
        <v>1</v>
      </c>
      <c r="E64" s="15" t="s">
        <v>2</v>
      </c>
      <c r="AR64" s="15" t="s">
        <v>52</v>
      </c>
    </row>
    <row r="65" spans="1:46" s="15" customFormat="1" ht="0.75" customHeight="1" x14ac:dyDescent="0.25">
      <c r="A65" s="17"/>
      <c r="B65" s="15" t="s">
        <v>42</v>
      </c>
      <c r="E65" s="15" t="s">
        <v>3</v>
      </c>
      <c r="F65" s="15" t="s">
        <v>4</v>
      </c>
      <c r="G65" s="15" t="s">
        <v>5</v>
      </c>
      <c r="H65" s="15" t="s">
        <v>6</v>
      </c>
      <c r="I65" s="15" t="s">
        <v>7</v>
      </c>
      <c r="J65" s="15" t="s">
        <v>8</v>
      </c>
      <c r="K65" s="15" t="s">
        <v>9</v>
      </c>
      <c r="L65" s="15" t="s">
        <v>10</v>
      </c>
      <c r="M65" s="15" t="s">
        <v>11</v>
      </c>
      <c r="N65" s="15" t="s">
        <v>12</v>
      </c>
      <c r="O65" s="15" t="s">
        <v>13</v>
      </c>
      <c r="P65" s="15" t="s">
        <v>14</v>
      </c>
      <c r="Q65" s="15" t="s">
        <v>15</v>
      </c>
      <c r="R65" s="15" t="s">
        <v>16</v>
      </c>
      <c r="S65" s="15" t="s">
        <v>17</v>
      </c>
      <c r="T65" s="15" t="s">
        <v>18</v>
      </c>
      <c r="U65" s="15" t="s">
        <v>19</v>
      </c>
      <c r="V65" s="15" t="s">
        <v>20</v>
      </c>
      <c r="W65" s="15" t="s">
        <v>21</v>
      </c>
      <c r="X65" s="15" t="s">
        <v>22</v>
      </c>
      <c r="Y65" s="15" t="s">
        <v>23</v>
      </c>
      <c r="Z65" s="15" t="s">
        <v>24</v>
      </c>
      <c r="AA65" s="15" t="s">
        <v>25</v>
      </c>
      <c r="AB65" s="15" t="s">
        <v>26</v>
      </c>
      <c r="AC65" s="15" t="s">
        <v>27</v>
      </c>
      <c r="AD65" s="15" t="s">
        <v>28</v>
      </c>
      <c r="AE65" s="15" t="s">
        <v>29</v>
      </c>
      <c r="AF65" s="15" t="s">
        <v>30</v>
      </c>
      <c r="AG65" s="15" t="s">
        <v>31</v>
      </c>
      <c r="AH65" s="15" t="s">
        <v>32</v>
      </c>
      <c r="AI65" s="15" t="s">
        <v>33</v>
      </c>
      <c r="AJ65" s="15" t="s">
        <v>34</v>
      </c>
      <c r="AK65" s="15" t="s">
        <v>35</v>
      </c>
      <c r="AL65" s="15" t="s">
        <v>36</v>
      </c>
      <c r="AM65" s="15" t="s">
        <v>37</v>
      </c>
      <c r="AN65" s="15" t="s">
        <v>38</v>
      </c>
      <c r="AO65" s="15" t="s">
        <v>39</v>
      </c>
      <c r="AP65" s="15" t="s">
        <v>40</v>
      </c>
      <c r="AQ65" s="15" t="s">
        <v>41</v>
      </c>
      <c r="AR65" s="15" t="s">
        <v>53</v>
      </c>
      <c r="AS65" s="15" t="s">
        <v>54</v>
      </c>
      <c r="AT65" s="15" t="s">
        <v>55</v>
      </c>
    </row>
    <row r="66" spans="1:46" s="15" customFormat="1" ht="0.75" customHeight="1" x14ac:dyDescent="0.25">
      <c r="A66" s="17"/>
      <c r="C66" s="15" t="s">
        <v>43</v>
      </c>
      <c r="D66" s="15">
        <v>608</v>
      </c>
      <c r="E66" s="15">
        <v>6</v>
      </c>
      <c r="F66" s="15">
        <v>12</v>
      </c>
      <c r="G66" s="15">
        <v>12</v>
      </c>
      <c r="H66" s="15">
        <v>25</v>
      </c>
      <c r="I66" s="15">
        <v>6</v>
      </c>
      <c r="J66" s="15">
        <v>8</v>
      </c>
      <c r="K66" s="15">
        <v>4</v>
      </c>
      <c r="L66" s="15">
        <v>17</v>
      </c>
      <c r="M66" s="15">
        <v>15</v>
      </c>
      <c r="N66" s="15">
        <v>21</v>
      </c>
      <c r="O66" s="15">
        <v>18</v>
      </c>
      <c r="P66" s="15">
        <v>15</v>
      </c>
      <c r="Q66" s="15">
        <v>25</v>
      </c>
      <c r="R66" s="15">
        <v>12</v>
      </c>
      <c r="S66" s="15">
        <v>9</v>
      </c>
      <c r="T66" s="15">
        <v>27</v>
      </c>
      <c r="U66" s="15">
        <v>9</v>
      </c>
      <c r="V66" s="15">
        <v>4</v>
      </c>
      <c r="W66" s="15">
        <v>8</v>
      </c>
      <c r="X66" s="15">
        <v>24</v>
      </c>
      <c r="Y66" s="15">
        <v>12</v>
      </c>
      <c r="Z66" s="15">
        <v>9</v>
      </c>
      <c r="AA66" s="15">
        <v>27</v>
      </c>
      <c r="AB66" s="15">
        <v>21</v>
      </c>
      <c r="AC66" s="15">
        <v>5</v>
      </c>
      <c r="AD66" s="15">
        <v>10</v>
      </c>
      <c r="AE66" s="15">
        <v>11</v>
      </c>
      <c r="AF66" s="15">
        <v>5</v>
      </c>
      <c r="AG66" s="15">
        <v>11</v>
      </c>
      <c r="AH66" s="15">
        <v>42</v>
      </c>
      <c r="AI66" s="15">
        <v>5</v>
      </c>
      <c r="AJ66" s="15">
        <v>2</v>
      </c>
      <c r="AK66" s="15">
        <v>11</v>
      </c>
      <c r="AL66" s="15">
        <v>2</v>
      </c>
      <c r="AM66" s="15">
        <v>17</v>
      </c>
      <c r="AN66" s="15">
        <v>11</v>
      </c>
      <c r="AO66" s="15">
        <v>19</v>
      </c>
      <c r="AP66" s="15">
        <v>6</v>
      </c>
      <c r="AQ66" s="15">
        <v>3</v>
      </c>
      <c r="AR66" s="15">
        <v>203</v>
      </c>
      <c r="AS66" s="15">
        <v>304</v>
      </c>
      <c r="AT66" s="15">
        <v>101</v>
      </c>
    </row>
    <row r="67" spans="1:46" s="15" customFormat="1" ht="0.75" customHeight="1" x14ac:dyDescent="0.25">
      <c r="A67" s="17"/>
    </row>
    <row r="68" spans="1:46" s="15" customFormat="1" ht="0.75" customHeight="1" x14ac:dyDescent="0.25">
      <c r="A68" s="17"/>
      <c r="C68" s="15" t="s">
        <v>44</v>
      </c>
      <c r="D68" s="15">
        <v>603</v>
      </c>
      <c r="E68" s="15">
        <v>7</v>
      </c>
      <c r="F68" s="15">
        <v>12</v>
      </c>
      <c r="G68" s="15">
        <v>14</v>
      </c>
      <c r="H68" s="15">
        <v>24</v>
      </c>
      <c r="I68" s="15">
        <v>6</v>
      </c>
      <c r="J68" s="15">
        <v>9</v>
      </c>
      <c r="K68" s="15">
        <v>5</v>
      </c>
      <c r="L68" s="15">
        <v>15</v>
      </c>
      <c r="M68" s="15">
        <v>16</v>
      </c>
      <c r="N68" s="15">
        <v>20</v>
      </c>
      <c r="O68" s="15">
        <v>19</v>
      </c>
      <c r="P68" s="15">
        <v>18</v>
      </c>
      <c r="Q68" s="15">
        <v>20</v>
      </c>
      <c r="R68" s="15">
        <v>11</v>
      </c>
      <c r="S68" s="15">
        <v>11</v>
      </c>
      <c r="T68" s="15">
        <v>28</v>
      </c>
      <c r="U68" s="15">
        <v>7</v>
      </c>
      <c r="V68" s="15">
        <v>5</v>
      </c>
      <c r="W68" s="15">
        <v>10</v>
      </c>
      <c r="X68" s="15">
        <v>27</v>
      </c>
      <c r="Y68" s="15">
        <v>11</v>
      </c>
      <c r="Z68" s="15">
        <v>11</v>
      </c>
      <c r="AA68" s="15">
        <v>25</v>
      </c>
      <c r="AB68" s="15">
        <v>16</v>
      </c>
      <c r="AC68" s="15">
        <v>9</v>
      </c>
      <c r="AD68" s="15">
        <v>9</v>
      </c>
      <c r="AE68" s="15">
        <v>11</v>
      </c>
      <c r="AF68" s="15">
        <v>6</v>
      </c>
      <c r="AG68" s="15">
        <v>11</v>
      </c>
      <c r="AH68" s="15">
        <v>37</v>
      </c>
      <c r="AI68" s="15">
        <v>4</v>
      </c>
      <c r="AJ68" s="15">
        <v>2</v>
      </c>
      <c r="AK68" s="15">
        <v>11</v>
      </c>
      <c r="AL68" s="15">
        <v>3</v>
      </c>
      <c r="AM68" s="15">
        <v>17</v>
      </c>
      <c r="AN68" s="15">
        <v>13</v>
      </c>
      <c r="AO68" s="15">
        <v>20</v>
      </c>
      <c r="AP68" s="15">
        <v>7</v>
      </c>
      <c r="AQ68" s="15">
        <v>3</v>
      </c>
      <c r="AR68" s="15">
        <v>199</v>
      </c>
      <c r="AS68" s="15">
        <v>310</v>
      </c>
      <c r="AT68" s="15">
        <v>94</v>
      </c>
    </row>
    <row r="69" spans="1:46" s="15" customFormat="1" ht="0.75" customHeight="1" x14ac:dyDescent="0.25">
      <c r="A69" s="17"/>
      <c r="B69" s="15" t="s">
        <v>57</v>
      </c>
    </row>
    <row r="70" spans="1:46" s="15" customFormat="1" ht="0.75" customHeight="1" x14ac:dyDescent="0.25">
      <c r="A70" s="17"/>
      <c r="C70" s="15" t="s">
        <v>60</v>
      </c>
      <c r="D70" s="15">
        <v>0.45</v>
      </c>
      <c r="E70" s="15">
        <v>0.5</v>
      </c>
      <c r="F70" s="15">
        <v>0.75</v>
      </c>
      <c r="G70" s="15">
        <v>0.57999999999999996</v>
      </c>
      <c r="H70" s="15">
        <v>0.52</v>
      </c>
      <c r="I70" s="15">
        <v>0.5</v>
      </c>
      <c r="J70" s="15">
        <v>0.38</v>
      </c>
      <c r="K70" s="15">
        <v>0.5</v>
      </c>
      <c r="L70" s="15">
        <v>0.28999999999999998</v>
      </c>
      <c r="M70" s="15">
        <v>0.47</v>
      </c>
      <c r="N70" s="15">
        <v>0.38</v>
      </c>
      <c r="O70" s="15">
        <v>0.44</v>
      </c>
      <c r="P70" s="15">
        <v>0.53</v>
      </c>
      <c r="Q70" s="15">
        <v>0.32</v>
      </c>
      <c r="R70" s="15">
        <v>0.57999999999999996</v>
      </c>
      <c r="S70" s="15">
        <v>0.44</v>
      </c>
      <c r="T70" s="15">
        <v>0.44</v>
      </c>
      <c r="U70" s="15">
        <v>0.22</v>
      </c>
      <c r="V70" s="15" t="s">
        <v>47</v>
      </c>
      <c r="W70" s="15">
        <v>0.63</v>
      </c>
      <c r="X70" s="15">
        <v>0.25</v>
      </c>
      <c r="Y70" s="15">
        <v>0.42</v>
      </c>
      <c r="Z70" s="15">
        <v>0.33</v>
      </c>
      <c r="AA70" s="15">
        <v>0.48</v>
      </c>
      <c r="AB70" s="15">
        <v>0.52</v>
      </c>
      <c r="AC70" s="15">
        <v>0.6</v>
      </c>
      <c r="AD70" s="15">
        <v>0.4</v>
      </c>
      <c r="AE70" s="15">
        <v>0.55000000000000004</v>
      </c>
      <c r="AF70" s="15">
        <v>0.4</v>
      </c>
      <c r="AG70" s="15">
        <v>0.64</v>
      </c>
      <c r="AH70" s="15">
        <v>0.45</v>
      </c>
      <c r="AI70" s="15">
        <v>0.78</v>
      </c>
      <c r="AJ70" s="15" t="s">
        <v>47</v>
      </c>
      <c r="AK70" s="15">
        <v>0.28000000000000003</v>
      </c>
      <c r="AL70" s="15">
        <v>1</v>
      </c>
      <c r="AM70" s="15">
        <v>0.47</v>
      </c>
      <c r="AN70" s="15">
        <v>0.55000000000000004</v>
      </c>
      <c r="AO70" s="15">
        <v>0.63</v>
      </c>
      <c r="AP70" s="15" t="s">
        <v>47</v>
      </c>
      <c r="AQ70" s="15">
        <v>0.67</v>
      </c>
      <c r="AR70" s="15">
        <v>0.46</v>
      </c>
      <c r="AS70" s="15">
        <v>0.45</v>
      </c>
      <c r="AT70" s="15">
        <v>0.42</v>
      </c>
    </row>
    <row r="71" spans="1:46" s="15" customFormat="1" ht="0.75" customHeight="1" x14ac:dyDescent="0.25">
      <c r="A71" s="17"/>
      <c r="C71" s="15" t="s">
        <v>62</v>
      </c>
      <c r="D71" s="15">
        <v>0.12</v>
      </c>
      <c r="E71" s="15" t="s">
        <v>47</v>
      </c>
      <c r="F71" s="15">
        <v>0.08</v>
      </c>
      <c r="G71" s="15">
        <v>0.08</v>
      </c>
      <c r="H71" s="15">
        <v>0.04</v>
      </c>
      <c r="I71" s="15">
        <v>0.33</v>
      </c>
      <c r="J71" s="15" t="s">
        <v>47</v>
      </c>
      <c r="K71" s="15" t="s">
        <v>47</v>
      </c>
      <c r="L71" s="15">
        <v>0.12</v>
      </c>
      <c r="M71" s="15">
        <v>0.13</v>
      </c>
      <c r="N71" s="15">
        <v>0.19</v>
      </c>
      <c r="O71" s="15">
        <v>0.11</v>
      </c>
      <c r="P71" s="15">
        <v>7.0000000000000007E-2</v>
      </c>
      <c r="Q71" s="15">
        <v>0.16</v>
      </c>
      <c r="R71" s="15" t="s">
        <v>47</v>
      </c>
      <c r="S71" s="15">
        <v>0.22</v>
      </c>
      <c r="T71" s="15">
        <v>0.04</v>
      </c>
      <c r="U71" s="15">
        <v>0.24</v>
      </c>
      <c r="V71" s="15">
        <v>0.5</v>
      </c>
      <c r="W71" s="15" t="s">
        <v>47</v>
      </c>
      <c r="X71" s="15">
        <v>0.33</v>
      </c>
      <c r="Y71" s="15">
        <v>0.08</v>
      </c>
      <c r="Z71" s="15">
        <v>0.22</v>
      </c>
      <c r="AA71" s="15">
        <v>0.11</v>
      </c>
      <c r="AB71" s="15" t="s">
        <v>47</v>
      </c>
      <c r="AC71" s="15" t="s">
        <v>47</v>
      </c>
      <c r="AD71" s="15">
        <v>0.3</v>
      </c>
      <c r="AE71" s="15">
        <v>0.09</v>
      </c>
      <c r="AF71" s="15" t="s">
        <v>47</v>
      </c>
      <c r="AG71" s="15" t="s">
        <v>47</v>
      </c>
      <c r="AH71" s="15">
        <v>0.16</v>
      </c>
      <c r="AI71" s="15" t="s">
        <v>47</v>
      </c>
      <c r="AJ71" s="15" t="s">
        <v>47</v>
      </c>
      <c r="AK71" s="15" t="s">
        <v>47</v>
      </c>
      <c r="AL71" s="15" t="s">
        <v>47</v>
      </c>
      <c r="AM71" s="15" t="s">
        <v>47</v>
      </c>
      <c r="AN71" s="15">
        <v>0.09</v>
      </c>
      <c r="AO71" s="15">
        <v>0.05</v>
      </c>
      <c r="AP71" s="15">
        <v>0.33</v>
      </c>
      <c r="AQ71" s="15" t="s">
        <v>47</v>
      </c>
      <c r="AR71" s="15">
        <v>0.12</v>
      </c>
      <c r="AS71" s="15">
        <v>0.13</v>
      </c>
      <c r="AT71" s="15">
        <v>0.09</v>
      </c>
    </row>
    <row r="72" spans="1:46" s="15" customFormat="1" ht="0.75" customHeight="1" x14ac:dyDescent="0.25">
      <c r="A72" s="17"/>
      <c r="C72" s="15" t="s">
        <v>58</v>
      </c>
      <c r="D72" s="15">
        <v>0.13</v>
      </c>
      <c r="E72" s="15">
        <v>0.17</v>
      </c>
      <c r="F72" s="15" t="s">
        <v>47</v>
      </c>
      <c r="G72" s="15">
        <v>0.08</v>
      </c>
      <c r="H72" s="15">
        <v>0.08</v>
      </c>
      <c r="I72" s="15" t="s">
        <v>47</v>
      </c>
      <c r="J72" s="15">
        <v>0.25</v>
      </c>
      <c r="K72" s="15">
        <v>0.25</v>
      </c>
      <c r="L72" s="15">
        <v>0.18</v>
      </c>
      <c r="M72" s="15">
        <v>7.0000000000000007E-2</v>
      </c>
      <c r="N72" s="15">
        <v>0.14000000000000001</v>
      </c>
      <c r="O72" s="15">
        <v>0.17</v>
      </c>
      <c r="P72" s="15">
        <v>0.13</v>
      </c>
      <c r="Q72" s="15">
        <v>0.2</v>
      </c>
      <c r="R72" s="15">
        <v>0.08</v>
      </c>
      <c r="S72" s="15" t="s">
        <v>47</v>
      </c>
      <c r="T72" s="15">
        <v>0.22</v>
      </c>
      <c r="U72" s="15" t="s">
        <v>47</v>
      </c>
      <c r="V72" s="15">
        <v>0.25</v>
      </c>
      <c r="W72" s="15">
        <v>0.13</v>
      </c>
      <c r="X72" s="15">
        <v>0.13</v>
      </c>
      <c r="Y72" s="15">
        <v>0.08</v>
      </c>
      <c r="Z72" s="15">
        <v>0.11</v>
      </c>
      <c r="AA72" s="15">
        <v>0.11</v>
      </c>
      <c r="AB72" s="15">
        <v>0.24</v>
      </c>
      <c r="AC72" s="15">
        <v>0.2</v>
      </c>
      <c r="AD72" s="15">
        <v>0.1</v>
      </c>
      <c r="AE72" s="15">
        <v>0.18</v>
      </c>
      <c r="AF72" s="15">
        <v>0.2</v>
      </c>
      <c r="AG72" s="15">
        <v>0.18</v>
      </c>
      <c r="AH72" s="15">
        <v>0.12</v>
      </c>
      <c r="AI72" s="15" t="s">
        <v>47</v>
      </c>
      <c r="AJ72" s="15">
        <v>1</v>
      </c>
      <c r="AK72" s="15">
        <v>0.09</v>
      </c>
      <c r="AL72" s="15" t="s">
        <v>47</v>
      </c>
      <c r="AM72" s="15">
        <v>0.23</v>
      </c>
      <c r="AN72" s="15" t="s">
        <v>47</v>
      </c>
      <c r="AO72" s="15">
        <v>0.11</v>
      </c>
      <c r="AP72" s="15">
        <v>0.33</v>
      </c>
      <c r="AQ72" s="15">
        <v>0.33</v>
      </c>
      <c r="AR72" s="15">
        <v>0.15</v>
      </c>
      <c r="AS72" s="15">
        <v>0.12</v>
      </c>
      <c r="AT72" s="15">
        <v>0.15</v>
      </c>
    </row>
    <row r="73" spans="1:46" s="15" customFormat="1" ht="0.75" customHeight="1" x14ac:dyDescent="0.25">
      <c r="A73" s="17"/>
      <c r="C73" s="15" t="s">
        <v>61</v>
      </c>
      <c r="D73" s="15">
        <v>0.12</v>
      </c>
      <c r="E73" s="15">
        <v>0.17</v>
      </c>
      <c r="F73" s="15">
        <v>0.08</v>
      </c>
      <c r="G73" s="15" t="s">
        <v>47</v>
      </c>
      <c r="H73" s="15">
        <v>0.16</v>
      </c>
      <c r="I73" s="15" t="s">
        <v>47</v>
      </c>
      <c r="J73" s="15">
        <v>0.25</v>
      </c>
      <c r="K73" s="15">
        <v>0.25</v>
      </c>
      <c r="L73" s="15">
        <v>0.28999999999999998</v>
      </c>
      <c r="M73" s="15">
        <v>0.13</v>
      </c>
      <c r="N73" s="15">
        <v>0.1</v>
      </c>
      <c r="O73" s="15">
        <v>0.17</v>
      </c>
      <c r="P73" s="15">
        <v>0.2</v>
      </c>
      <c r="Q73" s="15" t="s">
        <v>47</v>
      </c>
      <c r="R73" s="15">
        <v>0.08</v>
      </c>
      <c r="S73" s="15">
        <v>0.22</v>
      </c>
      <c r="T73" s="15">
        <v>0.04</v>
      </c>
      <c r="U73" s="15">
        <v>0.22</v>
      </c>
      <c r="V73" s="15" t="s">
        <v>47</v>
      </c>
      <c r="W73" s="15">
        <v>0.13</v>
      </c>
      <c r="X73" s="15">
        <v>0.08</v>
      </c>
      <c r="Y73" s="15">
        <v>0.17</v>
      </c>
      <c r="Z73" s="15">
        <v>0.11</v>
      </c>
      <c r="AA73" s="15">
        <v>0.11</v>
      </c>
      <c r="AB73" s="15">
        <v>0.05</v>
      </c>
      <c r="AC73" s="15" t="s">
        <v>47</v>
      </c>
      <c r="AD73" s="15">
        <v>0.1</v>
      </c>
      <c r="AE73" s="15">
        <v>0.18</v>
      </c>
      <c r="AF73" s="15" t="s">
        <v>47</v>
      </c>
      <c r="AG73" s="15">
        <v>0.09</v>
      </c>
      <c r="AH73" s="15">
        <v>0.14000000000000001</v>
      </c>
      <c r="AI73" s="15">
        <v>0.22</v>
      </c>
      <c r="AJ73" s="15" t="s">
        <v>47</v>
      </c>
      <c r="AK73" s="15">
        <v>0.36</v>
      </c>
      <c r="AL73" s="15" t="s">
        <v>47</v>
      </c>
      <c r="AM73" s="15">
        <v>0.06</v>
      </c>
      <c r="AN73" s="15">
        <v>0.27</v>
      </c>
      <c r="AO73" s="15" t="s">
        <v>47</v>
      </c>
      <c r="AP73" s="15">
        <v>0.17</v>
      </c>
      <c r="AQ73" s="15" t="s">
        <v>47</v>
      </c>
      <c r="AR73" s="15">
        <v>0.12</v>
      </c>
      <c r="AS73" s="15">
        <v>0.1</v>
      </c>
      <c r="AT73" s="15">
        <v>0.17</v>
      </c>
    </row>
    <row r="74" spans="1:46" s="15" customFormat="1" ht="0.75" customHeight="1" x14ac:dyDescent="0.25">
      <c r="A74" s="17"/>
      <c r="C74" s="15" t="s">
        <v>59</v>
      </c>
      <c r="D74" s="15">
        <v>0.18</v>
      </c>
      <c r="E74" s="15">
        <v>0.17</v>
      </c>
      <c r="F74" s="15">
        <v>0.08</v>
      </c>
      <c r="G74" s="15">
        <v>0.25</v>
      </c>
      <c r="H74" s="15">
        <v>0.2</v>
      </c>
      <c r="I74" s="15">
        <v>0.17</v>
      </c>
      <c r="J74" s="15">
        <v>0.13</v>
      </c>
      <c r="K74" s="15" t="s">
        <v>47</v>
      </c>
      <c r="L74" s="15">
        <v>0.12</v>
      </c>
      <c r="M74" s="15">
        <v>0.2</v>
      </c>
      <c r="N74" s="15">
        <v>0.19</v>
      </c>
      <c r="O74" s="15">
        <v>0.11</v>
      </c>
      <c r="P74" s="15">
        <v>7.0000000000000007E-2</v>
      </c>
      <c r="Q74" s="15">
        <v>0.32</v>
      </c>
      <c r="R74" s="15">
        <v>0.26</v>
      </c>
      <c r="S74" s="15">
        <v>0.11</v>
      </c>
      <c r="T74" s="15">
        <v>0.26</v>
      </c>
      <c r="U74" s="15">
        <v>0.32</v>
      </c>
      <c r="V74" s="15">
        <v>0.25</v>
      </c>
      <c r="W74" s="15">
        <v>0.13</v>
      </c>
      <c r="X74" s="15">
        <v>0.21</v>
      </c>
      <c r="Y74" s="15">
        <v>0.25</v>
      </c>
      <c r="Z74" s="15">
        <v>0.22</v>
      </c>
      <c r="AA74" s="15">
        <v>0.19</v>
      </c>
      <c r="AB74" s="15">
        <v>0.19</v>
      </c>
      <c r="AC74" s="15">
        <v>0.2</v>
      </c>
      <c r="AD74" s="15">
        <v>0.1</v>
      </c>
      <c r="AE74" s="15" t="s">
        <v>47</v>
      </c>
      <c r="AF74" s="15">
        <v>0.4</v>
      </c>
      <c r="AG74" s="15">
        <v>0.09</v>
      </c>
      <c r="AH74" s="15">
        <v>0.13</v>
      </c>
      <c r="AI74" s="15" t="s">
        <v>47</v>
      </c>
      <c r="AJ74" s="15" t="s">
        <v>47</v>
      </c>
      <c r="AK74" s="15">
        <v>0.28000000000000003</v>
      </c>
      <c r="AL74" s="15" t="s">
        <v>47</v>
      </c>
      <c r="AM74" s="15">
        <v>0.24</v>
      </c>
      <c r="AN74" s="15">
        <v>0.09</v>
      </c>
      <c r="AO74" s="15">
        <v>0.21</v>
      </c>
      <c r="AP74" s="15">
        <v>0.17</v>
      </c>
      <c r="AQ74" s="15" t="s">
        <v>47</v>
      </c>
      <c r="AR74" s="15">
        <v>0.15</v>
      </c>
      <c r="AS74" s="15">
        <v>0.2</v>
      </c>
      <c r="AT74" s="15">
        <v>0.17</v>
      </c>
    </row>
    <row r="75" spans="1:46" s="15" customFormat="1" ht="0.75" customHeight="1" x14ac:dyDescent="0.25">
      <c r="A75" s="17"/>
    </row>
    <row r="76" spans="1:46" s="15" customFormat="1" ht="0.75" customHeight="1" x14ac:dyDescent="0.25">
      <c r="A76" s="18">
        <v>40940</v>
      </c>
      <c r="B76" s="15" t="s">
        <v>128</v>
      </c>
    </row>
    <row r="77" spans="1:46" s="15" customFormat="1" ht="0.75" customHeight="1" x14ac:dyDescent="0.25">
      <c r="A77" s="17"/>
    </row>
    <row r="78" spans="1:46" s="15" customFormat="1" ht="0.75" customHeight="1" x14ac:dyDescent="0.25">
      <c r="A78" s="17"/>
    </row>
    <row r="79" spans="1:46" s="15" customFormat="1" ht="0.75" customHeight="1" x14ac:dyDescent="0.25">
      <c r="A79" s="17"/>
    </row>
    <row r="80" spans="1:46" s="15" customFormat="1" ht="0.75" customHeight="1" x14ac:dyDescent="0.25">
      <c r="A80" s="17"/>
      <c r="B80" s="15" t="s">
        <v>42</v>
      </c>
      <c r="D80" s="15" t="s">
        <v>1</v>
      </c>
      <c r="E80" s="15" t="s">
        <v>2</v>
      </c>
    </row>
    <row r="81" spans="1:43" s="15" customFormat="1" ht="0.75" customHeight="1" x14ac:dyDescent="0.25">
      <c r="A81" s="17"/>
      <c r="E81" s="15" t="s">
        <v>3</v>
      </c>
      <c r="F81" s="15" t="s">
        <v>4</v>
      </c>
      <c r="G81" s="15" t="s">
        <v>5</v>
      </c>
      <c r="H81" s="15" t="s">
        <v>6</v>
      </c>
      <c r="I81" s="15" t="s">
        <v>7</v>
      </c>
      <c r="J81" s="15" t="s">
        <v>8</v>
      </c>
      <c r="K81" s="15" t="s">
        <v>9</v>
      </c>
      <c r="L81" s="15" t="s">
        <v>10</v>
      </c>
      <c r="M81" s="15" t="s">
        <v>11</v>
      </c>
      <c r="N81" s="15" t="s">
        <v>12</v>
      </c>
      <c r="O81" s="15" t="s">
        <v>13</v>
      </c>
      <c r="P81" s="15" t="s">
        <v>14</v>
      </c>
      <c r="Q81" s="15" t="s">
        <v>15</v>
      </c>
      <c r="R81" s="15" t="s">
        <v>16</v>
      </c>
      <c r="S81" s="15" t="s">
        <v>17</v>
      </c>
      <c r="T81" s="15" t="s">
        <v>18</v>
      </c>
      <c r="U81" s="15" t="s">
        <v>19</v>
      </c>
      <c r="V81" s="15" t="s">
        <v>20</v>
      </c>
      <c r="W81" s="15" t="s">
        <v>21</v>
      </c>
      <c r="X81" s="15" t="s">
        <v>22</v>
      </c>
      <c r="Y81" s="15" t="s">
        <v>23</v>
      </c>
      <c r="Z81" s="15" t="s">
        <v>24</v>
      </c>
      <c r="AA81" s="15" t="s">
        <v>25</v>
      </c>
      <c r="AB81" s="15" t="s">
        <v>26</v>
      </c>
      <c r="AC81" s="15" t="s">
        <v>27</v>
      </c>
      <c r="AD81" s="15" t="s">
        <v>28</v>
      </c>
      <c r="AE81" s="15" t="s">
        <v>29</v>
      </c>
      <c r="AF81" s="15" t="s">
        <v>30</v>
      </c>
      <c r="AG81" s="15" t="s">
        <v>31</v>
      </c>
      <c r="AH81" s="15" t="s">
        <v>32</v>
      </c>
      <c r="AI81" s="15" t="s">
        <v>33</v>
      </c>
      <c r="AJ81" s="15" t="s">
        <v>34</v>
      </c>
      <c r="AK81" s="15" t="s">
        <v>35</v>
      </c>
      <c r="AL81" s="15" t="s">
        <v>36</v>
      </c>
      <c r="AM81" s="15" t="s">
        <v>37</v>
      </c>
      <c r="AN81" s="15" t="s">
        <v>38</v>
      </c>
      <c r="AO81" s="15" t="s">
        <v>39</v>
      </c>
      <c r="AP81" s="15" t="s">
        <v>40</v>
      </c>
      <c r="AQ81" s="15" t="s">
        <v>41</v>
      </c>
    </row>
    <row r="82" spans="1:43" s="15" customFormat="1" ht="0.75" customHeight="1" x14ac:dyDescent="0.25">
      <c r="A82" s="17"/>
      <c r="C82" s="15" t="s">
        <v>43</v>
      </c>
      <c r="D82" s="15">
        <v>556</v>
      </c>
      <c r="E82" s="15">
        <v>7</v>
      </c>
      <c r="F82" s="15">
        <v>14</v>
      </c>
      <c r="G82" s="15">
        <v>11</v>
      </c>
      <c r="H82" s="15">
        <v>22</v>
      </c>
      <c r="I82" s="15">
        <v>9</v>
      </c>
      <c r="J82" s="15">
        <v>6</v>
      </c>
      <c r="K82" s="15">
        <v>5</v>
      </c>
      <c r="L82" s="15">
        <v>18</v>
      </c>
      <c r="M82" s="15">
        <v>18</v>
      </c>
      <c r="N82" s="15">
        <v>24</v>
      </c>
      <c r="O82" s="15">
        <v>18</v>
      </c>
      <c r="P82" s="15">
        <v>22</v>
      </c>
      <c r="Q82" s="15">
        <v>25</v>
      </c>
      <c r="R82" s="15">
        <v>12</v>
      </c>
      <c r="S82" s="15">
        <v>15</v>
      </c>
      <c r="T82" s="15">
        <v>28</v>
      </c>
      <c r="U82" s="15">
        <v>11</v>
      </c>
      <c r="V82" s="15">
        <v>2</v>
      </c>
      <c r="W82" s="15">
        <v>12</v>
      </c>
      <c r="X82" s="15">
        <v>31</v>
      </c>
      <c r="Y82" s="15">
        <v>9</v>
      </c>
      <c r="Z82" s="15">
        <v>12</v>
      </c>
      <c r="AA82" s="15">
        <v>30</v>
      </c>
      <c r="AB82" s="15">
        <v>22</v>
      </c>
      <c r="AC82" s="15">
        <v>7</v>
      </c>
      <c r="AD82" s="15">
        <v>12</v>
      </c>
      <c r="AE82" s="15">
        <v>15</v>
      </c>
      <c r="AF82" s="15">
        <v>4</v>
      </c>
      <c r="AG82" s="15">
        <v>15</v>
      </c>
      <c r="AH82" s="15">
        <v>48</v>
      </c>
      <c r="AI82" s="15">
        <v>6</v>
      </c>
      <c r="AJ82" s="15">
        <v>4</v>
      </c>
      <c r="AK82" s="15">
        <v>12</v>
      </c>
      <c r="AL82" s="15">
        <v>1</v>
      </c>
      <c r="AM82" s="15">
        <v>20</v>
      </c>
      <c r="AN82" s="15">
        <v>8</v>
      </c>
      <c r="AO82" s="15">
        <v>14</v>
      </c>
      <c r="AP82" s="15">
        <v>3</v>
      </c>
      <c r="AQ82" s="15">
        <v>4</v>
      </c>
    </row>
    <row r="83" spans="1:43" s="15" customFormat="1" ht="0.75" customHeight="1" x14ac:dyDescent="0.25">
      <c r="A83" s="17"/>
    </row>
    <row r="84" spans="1:43" s="15" customFormat="1" ht="0.75" customHeight="1" x14ac:dyDescent="0.25">
      <c r="A84" s="17"/>
      <c r="B84" s="15" t="s">
        <v>57</v>
      </c>
      <c r="C84" s="15" t="s">
        <v>44</v>
      </c>
      <c r="D84" s="15">
        <v>560</v>
      </c>
      <c r="E84" s="15">
        <v>8</v>
      </c>
      <c r="F84" s="15">
        <v>13</v>
      </c>
      <c r="G84" s="15">
        <v>13</v>
      </c>
      <c r="H84" s="15">
        <v>21</v>
      </c>
      <c r="I84" s="15">
        <v>9</v>
      </c>
      <c r="J84" s="15">
        <v>7</v>
      </c>
      <c r="K84" s="15">
        <v>6</v>
      </c>
      <c r="L84" s="15">
        <v>17</v>
      </c>
      <c r="M84" s="15">
        <v>19</v>
      </c>
      <c r="N84" s="15">
        <v>23</v>
      </c>
      <c r="O84" s="15">
        <v>19</v>
      </c>
      <c r="P84" s="15">
        <v>26</v>
      </c>
      <c r="Q84" s="15">
        <v>20</v>
      </c>
      <c r="R84" s="15">
        <v>12</v>
      </c>
      <c r="S84" s="15">
        <v>18</v>
      </c>
      <c r="T84" s="15">
        <v>29</v>
      </c>
      <c r="U84" s="15">
        <v>9</v>
      </c>
      <c r="V84" s="15">
        <v>2</v>
      </c>
      <c r="W84" s="15">
        <v>14</v>
      </c>
      <c r="X84" s="15">
        <v>33</v>
      </c>
      <c r="Y84" s="15">
        <v>8</v>
      </c>
      <c r="Z84" s="15">
        <v>14</v>
      </c>
      <c r="AA84" s="15">
        <v>28</v>
      </c>
      <c r="AB84" s="15">
        <v>17</v>
      </c>
      <c r="AC84" s="15">
        <v>13</v>
      </c>
      <c r="AD84" s="15">
        <v>11</v>
      </c>
      <c r="AE84" s="15">
        <v>14</v>
      </c>
      <c r="AF84" s="15">
        <v>4</v>
      </c>
      <c r="AG84" s="15">
        <v>14</v>
      </c>
      <c r="AH84" s="15">
        <v>43</v>
      </c>
      <c r="AI84" s="15">
        <v>5</v>
      </c>
      <c r="AJ84" s="15">
        <v>5</v>
      </c>
      <c r="AK84" s="15">
        <v>12</v>
      </c>
      <c r="AL84" s="15">
        <v>2</v>
      </c>
      <c r="AM84" s="15">
        <v>19</v>
      </c>
      <c r="AN84" s="15">
        <v>9</v>
      </c>
      <c r="AO84" s="15">
        <v>15</v>
      </c>
      <c r="AP84" s="15">
        <v>3</v>
      </c>
      <c r="AQ84" s="15">
        <v>4</v>
      </c>
    </row>
    <row r="85" spans="1:43" s="15" customFormat="1" ht="0.75" customHeight="1" x14ac:dyDescent="0.25">
      <c r="A85" s="17"/>
    </row>
    <row r="86" spans="1:43" s="15" customFormat="1" ht="0.75" customHeight="1" x14ac:dyDescent="0.25">
      <c r="A86" s="17"/>
      <c r="C86" s="15" t="s">
        <v>58</v>
      </c>
      <c r="D86" s="15">
        <v>78</v>
      </c>
      <c r="E86" s="15" t="s">
        <v>47</v>
      </c>
      <c r="F86" s="15">
        <v>2</v>
      </c>
      <c r="G86" s="15">
        <v>2</v>
      </c>
      <c r="H86" s="15">
        <v>2</v>
      </c>
      <c r="I86" s="15" t="s">
        <v>47</v>
      </c>
      <c r="J86" s="15">
        <v>1</v>
      </c>
      <c r="K86" s="15">
        <v>1</v>
      </c>
      <c r="L86" s="15">
        <v>2</v>
      </c>
      <c r="M86" s="15">
        <v>2</v>
      </c>
      <c r="N86" s="15">
        <v>4</v>
      </c>
      <c r="O86" s="15">
        <v>3</v>
      </c>
      <c r="P86" s="15">
        <v>2</v>
      </c>
      <c r="Q86" s="15">
        <v>5</v>
      </c>
      <c r="R86" s="15" t="s">
        <v>47</v>
      </c>
      <c r="S86" s="15">
        <v>2</v>
      </c>
      <c r="T86" s="15">
        <v>6</v>
      </c>
      <c r="U86" s="15">
        <v>2</v>
      </c>
      <c r="V86" s="15" t="s">
        <v>47</v>
      </c>
      <c r="W86" s="15">
        <v>2</v>
      </c>
      <c r="X86" s="15">
        <v>4</v>
      </c>
      <c r="Y86" s="15">
        <v>3</v>
      </c>
      <c r="Z86" s="15">
        <v>1</v>
      </c>
      <c r="AA86" s="15">
        <v>3</v>
      </c>
      <c r="AB86" s="15">
        <v>2</v>
      </c>
      <c r="AC86" s="15">
        <v>2</v>
      </c>
      <c r="AD86" s="15">
        <v>2</v>
      </c>
      <c r="AE86" s="15">
        <v>1</v>
      </c>
      <c r="AF86" s="15" t="s">
        <v>47</v>
      </c>
      <c r="AG86" s="15" t="s">
        <v>47</v>
      </c>
      <c r="AH86" s="15">
        <v>6</v>
      </c>
      <c r="AI86" s="15">
        <v>1</v>
      </c>
      <c r="AJ86" s="15" t="s">
        <v>47</v>
      </c>
      <c r="AK86" s="15">
        <v>2</v>
      </c>
      <c r="AL86" s="15" t="s">
        <v>47</v>
      </c>
      <c r="AM86" s="15">
        <v>4</v>
      </c>
      <c r="AN86" s="15">
        <v>1</v>
      </c>
      <c r="AO86" s="15">
        <v>4</v>
      </c>
      <c r="AP86" s="15">
        <v>1</v>
      </c>
      <c r="AQ86" s="15" t="s">
        <v>47</v>
      </c>
    </row>
    <row r="87" spans="1:43" s="15" customFormat="1" ht="0.75" customHeight="1" x14ac:dyDescent="0.25">
      <c r="A87" s="17"/>
      <c r="D87" s="15">
        <v>0.14000000000000001</v>
      </c>
      <c r="E87" s="15" t="s">
        <v>47</v>
      </c>
      <c r="F87" s="15">
        <v>0.14000000000000001</v>
      </c>
      <c r="G87" s="15">
        <v>0.18</v>
      </c>
      <c r="H87" s="15">
        <v>0.09</v>
      </c>
      <c r="I87" s="15" t="s">
        <v>47</v>
      </c>
      <c r="J87" s="15">
        <v>0.17</v>
      </c>
      <c r="K87" s="15">
        <v>0.2</v>
      </c>
      <c r="L87" s="15">
        <v>0.11</v>
      </c>
      <c r="M87" s="15">
        <v>0.11</v>
      </c>
      <c r="N87" s="15">
        <v>0.17</v>
      </c>
      <c r="O87" s="15">
        <v>0.17</v>
      </c>
      <c r="P87" s="15">
        <v>0.09</v>
      </c>
      <c r="Q87" s="15">
        <v>0.25</v>
      </c>
      <c r="R87" s="15" t="s">
        <v>47</v>
      </c>
      <c r="S87" s="15">
        <v>0.13</v>
      </c>
      <c r="T87" s="15">
        <v>0.21</v>
      </c>
      <c r="U87" s="15">
        <v>0.27</v>
      </c>
      <c r="V87" s="15" t="s">
        <v>47</v>
      </c>
      <c r="W87" s="15">
        <v>0.17</v>
      </c>
      <c r="X87" s="15">
        <v>0.13</v>
      </c>
      <c r="Y87" s="15">
        <v>0.33</v>
      </c>
      <c r="Z87" s="15">
        <v>0.08</v>
      </c>
      <c r="AA87" s="15">
        <v>0.1</v>
      </c>
      <c r="AB87" s="15">
        <v>0.14000000000000001</v>
      </c>
      <c r="AC87" s="15">
        <v>0.14000000000000001</v>
      </c>
      <c r="AD87" s="15">
        <v>0.17</v>
      </c>
      <c r="AE87" s="15">
        <v>7.0000000000000007E-2</v>
      </c>
      <c r="AF87" s="15" t="s">
        <v>47</v>
      </c>
      <c r="AG87" s="15" t="s">
        <v>47</v>
      </c>
      <c r="AH87" s="15">
        <v>0.15</v>
      </c>
      <c r="AI87" s="15">
        <v>0.18</v>
      </c>
      <c r="AJ87" s="15" t="s">
        <v>47</v>
      </c>
      <c r="AK87" s="15">
        <v>0.17</v>
      </c>
      <c r="AL87" s="15" t="s">
        <v>47</v>
      </c>
      <c r="AM87" s="15">
        <v>0.2</v>
      </c>
      <c r="AN87" s="15">
        <v>0.13</v>
      </c>
      <c r="AO87" s="15">
        <v>0.28999999999999998</v>
      </c>
      <c r="AP87" s="15">
        <v>0.33</v>
      </c>
      <c r="AQ87" s="15" t="s">
        <v>47</v>
      </c>
    </row>
    <row r="88" spans="1:43" s="15" customFormat="1" ht="0.75" customHeight="1" x14ac:dyDescent="0.25">
      <c r="A88" s="17"/>
      <c r="C88" s="15" t="s">
        <v>59</v>
      </c>
      <c r="D88" s="15">
        <v>112</v>
      </c>
      <c r="E88" s="15">
        <v>2</v>
      </c>
      <c r="F88" s="15">
        <v>4</v>
      </c>
      <c r="G88" s="15">
        <v>1</v>
      </c>
      <c r="H88" s="15">
        <v>9</v>
      </c>
      <c r="I88" s="15">
        <v>1</v>
      </c>
      <c r="J88" s="15">
        <v>3</v>
      </c>
      <c r="K88" s="15">
        <v>1</v>
      </c>
      <c r="L88" s="15">
        <v>3</v>
      </c>
      <c r="M88" s="15">
        <v>5</v>
      </c>
      <c r="N88" s="15">
        <v>1</v>
      </c>
      <c r="O88" s="15">
        <v>3</v>
      </c>
      <c r="P88" s="15">
        <v>2</v>
      </c>
      <c r="Q88" s="15">
        <v>6</v>
      </c>
      <c r="R88" s="15">
        <v>1</v>
      </c>
      <c r="S88" s="15">
        <v>1</v>
      </c>
      <c r="T88" s="15">
        <v>3</v>
      </c>
      <c r="U88" s="15">
        <v>1</v>
      </c>
      <c r="V88" s="15">
        <v>1</v>
      </c>
      <c r="W88" s="15">
        <v>1</v>
      </c>
      <c r="X88" s="15">
        <v>4</v>
      </c>
      <c r="Y88" s="15">
        <v>1</v>
      </c>
      <c r="Z88" s="15">
        <v>4</v>
      </c>
      <c r="AA88" s="15">
        <v>4</v>
      </c>
      <c r="AB88" s="15">
        <v>4</v>
      </c>
      <c r="AC88" s="15">
        <v>4</v>
      </c>
      <c r="AD88" s="15">
        <v>3</v>
      </c>
      <c r="AE88" s="15">
        <v>2</v>
      </c>
      <c r="AF88" s="15">
        <v>1</v>
      </c>
      <c r="AG88" s="15">
        <v>7</v>
      </c>
      <c r="AH88" s="15">
        <v>8</v>
      </c>
      <c r="AI88" s="15" t="s">
        <v>47</v>
      </c>
      <c r="AJ88" s="15">
        <v>3</v>
      </c>
      <c r="AK88" s="15">
        <v>1</v>
      </c>
      <c r="AL88" s="15">
        <v>2</v>
      </c>
      <c r="AM88" s="15">
        <v>4</v>
      </c>
      <c r="AN88" s="15">
        <v>3</v>
      </c>
      <c r="AO88" s="15">
        <v>5</v>
      </c>
      <c r="AP88" s="15" t="s">
        <v>47</v>
      </c>
      <c r="AQ88" s="15">
        <v>1</v>
      </c>
    </row>
    <row r="89" spans="1:43" s="15" customFormat="1" ht="0.75" customHeight="1" x14ac:dyDescent="0.25">
      <c r="A89" s="17"/>
      <c r="D89" s="15">
        <v>0.2</v>
      </c>
      <c r="E89" s="15">
        <v>0.28999999999999998</v>
      </c>
      <c r="F89" s="15">
        <v>0.28999999999999998</v>
      </c>
      <c r="G89" s="15">
        <v>0.09</v>
      </c>
      <c r="H89" s="15">
        <v>0.45</v>
      </c>
      <c r="I89" s="15">
        <v>0.11</v>
      </c>
      <c r="J89" s="15">
        <v>0.5</v>
      </c>
      <c r="K89" s="15">
        <v>0.2</v>
      </c>
      <c r="L89" s="15">
        <v>0.17</v>
      </c>
      <c r="M89" s="15">
        <v>0.28000000000000003</v>
      </c>
      <c r="N89" s="15">
        <v>0.04</v>
      </c>
      <c r="O89" s="15">
        <v>0.17</v>
      </c>
      <c r="P89" s="15">
        <v>0.09</v>
      </c>
      <c r="Q89" s="15">
        <v>0.32</v>
      </c>
      <c r="R89" s="15">
        <v>0.09</v>
      </c>
      <c r="S89" s="15">
        <v>7.0000000000000007E-2</v>
      </c>
      <c r="T89" s="15">
        <v>0.11</v>
      </c>
      <c r="U89" s="15">
        <v>0.09</v>
      </c>
      <c r="V89" s="15">
        <v>0.5</v>
      </c>
      <c r="W89" s="15">
        <v>0.08</v>
      </c>
      <c r="X89" s="15">
        <v>0.13</v>
      </c>
      <c r="Y89" s="15">
        <v>0.11</v>
      </c>
      <c r="Z89" s="15">
        <v>0.25</v>
      </c>
      <c r="AA89" s="15">
        <v>0.13</v>
      </c>
      <c r="AB89" s="15">
        <v>0.23</v>
      </c>
      <c r="AC89" s="15">
        <v>0.28999999999999998</v>
      </c>
      <c r="AD89" s="15">
        <v>0.25</v>
      </c>
      <c r="AE89" s="15">
        <v>0.13</v>
      </c>
      <c r="AF89" s="15">
        <v>0.25</v>
      </c>
      <c r="AG89" s="15">
        <v>0.47</v>
      </c>
      <c r="AH89" s="15">
        <v>0.18</v>
      </c>
      <c r="AI89" s="15" t="s">
        <v>47</v>
      </c>
      <c r="AJ89" s="15">
        <v>0.75</v>
      </c>
      <c r="AK89" s="15">
        <v>0.08</v>
      </c>
      <c r="AL89" s="15">
        <v>1</v>
      </c>
      <c r="AM89" s="15">
        <v>0.2</v>
      </c>
      <c r="AN89" s="15">
        <v>0.38</v>
      </c>
      <c r="AO89" s="15">
        <v>0.36</v>
      </c>
      <c r="AP89" s="15" t="s">
        <v>47</v>
      </c>
      <c r="AQ89" s="15">
        <v>0.25</v>
      </c>
    </row>
    <row r="90" spans="1:43" s="15" customFormat="1" ht="0.75" customHeight="1" x14ac:dyDescent="0.25">
      <c r="A90" s="17"/>
      <c r="C90" s="15" t="s">
        <v>60</v>
      </c>
      <c r="D90" s="15">
        <v>245</v>
      </c>
      <c r="E90" s="15">
        <v>3</v>
      </c>
      <c r="F90" s="15">
        <v>4</v>
      </c>
      <c r="G90" s="15">
        <v>8</v>
      </c>
      <c r="H90" s="15">
        <v>6</v>
      </c>
      <c r="I90" s="15">
        <v>6</v>
      </c>
      <c r="J90" s="15" t="s">
        <v>47</v>
      </c>
      <c r="K90" s="15">
        <v>2</v>
      </c>
      <c r="L90" s="15">
        <v>6</v>
      </c>
      <c r="M90" s="15">
        <v>6</v>
      </c>
      <c r="N90" s="15">
        <v>11</v>
      </c>
      <c r="O90" s="15">
        <v>9</v>
      </c>
      <c r="P90" s="15">
        <v>14</v>
      </c>
      <c r="Q90" s="15">
        <v>7</v>
      </c>
      <c r="R90" s="15">
        <v>8</v>
      </c>
      <c r="S90" s="15">
        <v>7</v>
      </c>
      <c r="T90" s="15">
        <v>12</v>
      </c>
      <c r="U90" s="15">
        <v>2</v>
      </c>
      <c r="V90" s="15">
        <v>1</v>
      </c>
      <c r="W90" s="15">
        <v>7</v>
      </c>
      <c r="X90" s="15">
        <v>16</v>
      </c>
      <c r="Y90" s="15">
        <v>2</v>
      </c>
      <c r="Z90" s="15">
        <v>8</v>
      </c>
      <c r="AA90" s="15">
        <v>19</v>
      </c>
      <c r="AB90" s="15">
        <v>7</v>
      </c>
      <c r="AC90" s="15">
        <v>4</v>
      </c>
      <c r="AD90" s="15">
        <v>3</v>
      </c>
      <c r="AE90" s="15">
        <v>9</v>
      </c>
      <c r="AF90" s="15">
        <v>3</v>
      </c>
      <c r="AG90" s="15">
        <v>3</v>
      </c>
      <c r="AH90" s="15">
        <v>20</v>
      </c>
      <c r="AI90" s="15">
        <v>3</v>
      </c>
      <c r="AJ90" s="15">
        <v>1</v>
      </c>
      <c r="AK90" s="15">
        <v>5</v>
      </c>
      <c r="AL90" s="15" t="s">
        <v>47</v>
      </c>
      <c r="AM90" s="15">
        <v>7</v>
      </c>
      <c r="AN90" s="15">
        <v>5</v>
      </c>
      <c r="AO90" s="15">
        <v>5</v>
      </c>
      <c r="AP90" s="15">
        <v>1</v>
      </c>
      <c r="AQ90" s="15">
        <v>3</v>
      </c>
    </row>
    <row r="91" spans="1:43" s="15" customFormat="1" ht="0.75" customHeight="1" x14ac:dyDescent="0.25">
      <c r="A91" s="17"/>
      <c r="D91" s="15">
        <v>0.44</v>
      </c>
      <c r="E91" s="15">
        <v>0.43</v>
      </c>
      <c r="F91" s="15">
        <v>0.28999999999999998</v>
      </c>
      <c r="G91" s="15">
        <v>0.64</v>
      </c>
      <c r="H91" s="15">
        <v>0.27</v>
      </c>
      <c r="I91" s="15">
        <v>0.67</v>
      </c>
      <c r="J91" s="15" t="s">
        <v>47</v>
      </c>
      <c r="K91" s="15">
        <v>0.4</v>
      </c>
      <c r="L91" s="15">
        <v>0.33</v>
      </c>
      <c r="M91" s="15">
        <v>0.33</v>
      </c>
      <c r="N91" s="15">
        <v>0.5</v>
      </c>
      <c r="O91" s="15">
        <v>0.5</v>
      </c>
      <c r="P91" s="15">
        <v>0.55000000000000004</v>
      </c>
      <c r="Q91" s="15">
        <v>0.36</v>
      </c>
      <c r="R91" s="15">
        <v>0.67</v>
      </c>
      <c r="S91" s="15">
        <v>0.4</v>
      </c>
      <c r="T91" s="15">
        <v>0.43</v>
      </c>
      <c r="U91" s="15">
        <v>0.18</v>
      </c>
      <c r="V91" s="15">
        <v>0.5</v>
      </c>
      <c r="W91" s="15">
        <v>0.5</v>
      </c>
      <c r="X91" s="15">
        <v>0.48</v>
      </c>
      <c r="Y91" s="15">
        <v>0.22</v>
      </c>
      <c r="Z91" s="15">
        <v>0.57999999999999996</v>
      </c>
      <c r="AA91" s="15">
        <v>0.67</v>
      </c>
      <c r="AB91" s="15">
        <v>0.41</v>
      </c>
      <c r="AC91" s="15">
        <v>0.28999999999999998</v>
      </c>
      <c r="AD91" s="15">
        <v>0.25</v>
      </c>
      <c r="AE91" s="15">
        <v>0.67</v>
      </c>
      <c r="AF91" s="15">
        <v>0.75</v>
      </c>
      <c r="AG91" s="15">
        <v>0.2</v>
      </c>
      <c r="AH91" s="15">
        <v>0.46</v>
      </c>
      <c r="AI91" s="15">
        <v>0.67</v>
      </c>
      <c r="AJ91" s="15">
        <v>0.25</v>
      </c>
      <c r="AK91" s="15">
        <v>0.42</v>
      </c>
      <c r="AL91" s="15" t="s">
        <v>47</v>
      </c>
      <c r="AM91" s="15">
        <v>0.35</v>
      </c>
      <c r="AN91" s="15">
        <v>0.5</v>
      </c>
      <c r="AO91" s="15">
        <v>0.36</v>
      </c>
      <c r="AP91" s="15">
        <v>0.33</v>
      </c>
      <c r="AQ91" s="15">
        <v>0.75</v>
      </c>
    </row>
    <row r="92" spans="1:43" s="15" customFormat="1" ht="0.75" customHeight="1" x14ac:dyDescent="0.25">
      <c r="A92" s="17"/>
      <c r="C92" s="15" t="s">
        <v>61</v>
      </c>
      <c r="D92" s="15">
        <v>69</v>
      </c>
      <c r="E92" s="15">
        <v>2</v>
      </c>
      <c r="F92" s="15">
        <v>3</v>
      </c>
      <c r="G92" s="15">
        <v>1</v>
      </c>
      <c r="H92" s="15">
        <v>4</v>
      </c>
      <c r="I92" s="15">
        <v>1</v>
      </c>
      <c r="J92" s="15">
        <v>1</v>
      </c>
      <c r="K92" s="15">
        <v>1</v>
      </c>
      <c r="L92" s="15">
        <v>2</v>
      </c>
      <c r="M92" s="15">
        <v>4</v>
      </c>
      <c r="N92" s="15">
        <v>3</v>
      </c>
      <c r="O92" s="15" t="s">
        <v>47</v>
      </c>
      <c r="P92" s="15">
        <v>2</v>
      </c>
      <c r="Q92" s="15" t="s">
        <v>47</v>
      </c>
      <c r="R92" s="15">
        <v>1</v>
      </c>
      <c r="S92" s="15">
        <v>4</v>
      </c>
      <c r="T92" s="15">
        <v>2</v>
      </c>
      <c r="U92" s="15">
        <v>1</v>
      </c>
      <c r="V92" s="15" t="s">
        <v>47</v>
      </c>
      <c r="W92" s="15">
        <v>2</v>
      </c>
      <c r="X92" s="15">
        <v>5</v>
      </c>
      <c r="Y92" s="15">
        <v>2</v>
      </c>
      <c r="Z92" s="15">
        <v>1</v>
      </c>
      <c r="AA92" s="15" t="s">
        <v>47</v>
      </c>
      <c r="AB92" s="15">
        <v>2</v>
      </c>
      <c r="AC92" s="15">
        <v>4</v>
      </c>
      <c r="AD92" s="15">
        <v>3</v>
      </c>
      <c r="AE92" s="15">
        <v>1</v>
      </c>
      <c r="AF92" s="15" t="s">
        <v>47</v>
      </c>
      <c r="AG92" s="15">
        <v>3</v>
      </c>
      <c r="AH92" s="15">
        <v>6</v>
      </c>
      <c r="AI92" s="15">
        <v>1</v>
      </c>
      <c r="AJ92" s="15" t="s">
        <v>47</v>
      </c>
      <c r="AK92" s="15">
        <v>3</v>
      </c>
      <c r="AL92" s="15" t="s">
        <v>47</v>
      </c>
      <c r="AM92" s="15">
        <v>2</v>
      </c>
      <c r="AN92" s="15" t="s">
        <v>47</v>
      </c>
      <c r="AO92" s="15" t="s">
        <v>47</v>
      </c>
      <c r="AP92" s="15">
        <v>1</v>
      </c>
      <c r="AQ92" s="15" t="s">
        <v>47</v>
      </c>
    </row>
    <row r="93" spans="1:43" s="15" customFormat="1" ht="0.75" customHeight="1" x14ac:dyDescent="0.25">
      <c r="A93" s="17"/>
      <c r="D93" s="15">
        <v>0.12</v>
      </c>
      <c r="E93" s="15">
        <v>0.28999999999999998</v>
      </c>
      <c r="F93" s="15">
        <v>0.21</v>
      </c>
      <c r="G93" s="15">
        <v>0.09</v>
      </c>
      <c r="H93" s="15">
        <v>0.18</v>
      </c>
      <c r="I93" s="15">
        <v>0.11</v>
      </c>
      <c r="J93" s="15">
        <v>0.17</v>
      </c>
      <c r="K93" s="15">
        <v>0.2</v>
      </c>
      <c r="L93" s="15">
        <v>0.11</v>
      </c>
      <c r="M93" s="15">
        <v>0.22</v>
      </c>
      <c r="N93" s="15">
        <v>0.13</v>
      </c>
      <c r="O93" s="15" t="s">
        <v>47</v>
      </c>
      <c r="P93" s="15">
        <v>0.09</v>
      </c>
      <c r="Q93" s="15" t="s">
        <v>47</v>
      </c>
      <c r="R93" s="15">
        <v>0.08</v>
      </c>
      <c r="S93" s="15">
        <v>0.2</v>
      </c>
      <c r="T93" s="15">
        <v>7.0000000000000007E-2</v>
      </c>
      <c r="U93" s="15">
        <v>0.09</v>
      </c>
      <c r="V93" s="15" t="s">
        <v>47</v>
      </c>
      <c r="W93" s="15">
        <v>0.17</v>
      </c>
      <c r="X93" s="15">
        <v>0.16</v>
      </c>
      <c r="Y93" s="15">
        <v>0.22</v>
      </c>
      <c r="Z93" s="15">
        <v>0.08</v>
      </c>
      <c r="AA93" s="15" t="s">
        <v>47</v>
      </c>
      <c r="AB93" s="15">
        <v>0.14000000000000001</v>
      </c>
      <c r="AC93" s="15">
        <v>0.28999999999999998</v>
      </c>
      <c r="AD93" s="15">
        <v>0.25</v>
      </c>
      <c r="AE93" s="15">
        <v>7.0000000000000007E-2</v>
      </c>
      <c r="AF93" s="15" t="s">
        <v>47</v>
      </c>
      <c r="AG93" s="15">
        <v>0.2</v>
      </c>
      <c r="AH93" s="15">
        <v>0.14000000000000001</v>
      </c>
      <c r="AI93" s="15">
        <v>0.15</v>
      </c>
      <c r="AJ93" s="15" t="s">
        <v>47</v>
      </c>
      <c r="AK93" s="15">
        <v>0.25</v>
      </c>
      <c r="AL93" s="15" t="s">
        <v>47</v>
      </c>
      <c r="AM93" s="15">
        <v>0.1</v>
      </c>
      <c r="AN93" s="15" t="s">
        <v>47</v>
      </c>
      <c r="AO93" s="15" t="s">
        <v>47</v>
      </c>
      <c r="AP93" s="15">
        <v>0.33</v>
      </c>
      <c r="AQ93" s="15" t="s">
        <v>47</v>
      </c>
    </row>
    <row r="94" spans="1:43" s="15" customFormat="1" ht="0.75" customHeight="1" x14ac:dyDescent="0.25">
      <c r="A94" s="17"/>
      <c r="C94" s="15" t="s">
        <v>62</v>
      </c>
      <c r="D94" s="15">
        <v>56</v>
      </c>
      <c r="E94" s="15" t="s">
        <v>47</v>
      </c>
      <c r="F94" s="15">
        <v>1</v>
      </c>
      <c r="G94" s="15" t="s">
        <v>47</v>
      </c>
      <c r="H94" s="15" t="s">
        <v>47</v>
      </c>
      <c r="I94" s="15">
        <v>1</v>
      </c>
      <c r="J94" s="15">
        <v>1</v>
      </c>
      <c r="K94" s="15" t="s">
        <v>47</v>
      </c>
      <c r="L94" s="15">
        <v>5</v>
      </c>
      <c r="M94" s="15">
        <v>1</v>
      </c>
      <c r="N94" s="15">
        <v>4</v>
      </c>
      <c r="O94" s="15">
        <v>3</v>
      </c>
      <c r="P94" s="15">
        <v>5</v>
      </c>
      <c r="Q94" s="15">
        <v>2</v>
      </c>
      <c r="R94" s="15">
        <v>2</v>
      </c>
      <c r="S94" s="15">
        <v>4</v>
      </c>
      <c r="T94" s="15">
        <v>5</v>
      </c>
      <c r="U94" s="15">
        <v>3</v>
      </c>
      <c r="V94" s="15" t="s">
        <v>47</v>
      </c>
      <c r="W94" s="15">
        <v>1</v>
      </c>
      <c r="X94" s="15">
        <v>3</v>
      </c>
      <c r="Y94" s="15">
        <v>1</v>
      </c>
      <c r="Z94" s="15" t="s">
        <v>47</v>
      </c>
      <c r="AA94" s="15">
        <v>3</v>
      </c>
      <c r="AB94" s="15">
        <v>2</v>
      </c>
      <c r="AC94" s="15" t="s">
        <v>47</v>
      </c>
      <c r="AD94" s="15">
        <v>1</v>
      </c>
      <c r="AE94" s="15">
        <v>1</v>
      </c>
      <c r="AF94" s="15" t="s">
        <v>47</v>
      </c>
      <c r="AG94" s="15">
        <v>2</v>
      </c>
      <c r="AH94" s="15">
        <v>3</v>
      </c>
      <c r="AI94" s="15" t="s">
        <v>47</v>
      </c>
      <c r="AJ94" s="15" t="s">
        <v>47</v>
      </c>
      <c r="AK94" s="15">
        <v>1</v>
      </c>
      <c r="AL94" s="15" t="s">
        <v>47</v>
      </c>
      <c r="AM94" s="15">
        <v>3</v>
      </c>
      <c r="AN94" s="15" t="s">
        <v>47</v>
      </c>
      <c r="AO94" s="15" t="s">
        <v>47</v>
      </c>
      <c r="AP94" s="15" t="s">
        <v>47</v>
      </c>
      <c r="AQ94" s="15" t="s">
        <v>47</v>
      </c>
    </row>
    <row r="95" spans="1:43" s="15" customFormat="1" ht="0.75" customHeight="1" x14ac:dyDescent="0.25">
      <c r="A95" s="17"/>
      <c r="D95" s="15">
        <v>0.1</v>
      </c>
      <c r="E95" s="15" t="s">
        <v>47</v>
      </c>
      <c r="F95" s="15">
        <v>7.0000000000000007E-2</v>
      </c>
      <c r="G95" s="15" t="s">
        <v>47</v>
      </c>
      <c r="H95" s="15" t="s">
        <v>47</v>
      </c>
      <c r="I95" s="15">
        <v>0.11</v>
      </c>
      <c r="J95" s="15">
        <v>0.17</v>
      </c>
      <c r="K95" s="15" t="s">
        <v>47</v>
      </c>
      <c r="L95" s="15">
        <v>0.28000000000000003</v>
      </c>
      <c r="M95" s="15">
        <v>0.06</v>
      </c>
      <c r="N95" s="15">
        <v>0.17</v>
      </c>
      <c r="O95" s="15">
        <v>0.17</v>
      </c>
      <c r="P95" s="15">
        <v>0.18</v>
      </c>
      <c r="Q95" s="15">
        <v>0.08</v>
      </c>
      <c r="R95" s="15">
        <v>0.16</v>
      </c>
      <c r="S95" s="15">
        <v>0.2</v>
      </c>
      <c r="T95" s="15">
        <v>0.18</v>
      </c>
      <c r="U95" s="15">
        <v>0.37</v>
      </c>
      <c r="V95" s="15" t="s">
        <v>47</v>
      </c>
      <c r="W95" s="15">
        <v>0.08</v>
      </c>
      <c r="X95" s="15">
        <v>0.1</v>
      </c>
      <c r="Y95" s="15">
        <v>0.11</v>
      </c>
      <c r="Z95" s="15" t="s">
        <v>47</v>
      </c>
      <c r="AA95" s="15">
        <v>0.1</v>
      </c>
      <c r="AB95" s="15">
        <v>0.09</v>
      </c>
      <c r="AC95" s="15" t="s">
        <v>47</v>
      </c>
      <c r="AD95" s="15">
        <v>0.08</v>
      </c>
      <c r="AE95" s="15">
        <v>7.0000000000000007E-2</v>
      </c>
      <c r="AF95" s="15" t="s">
        <v>47</v>
      </c>
      <c r="AG95" s="15">
        <v>0.13</v>
      </c>
      <c r="AH95" s="15">
        <v>0.06</v>
      </c>
      <c r="AI95" s="15" t="s">
        <v>47</v>
      </c>
      <c r="AJ95" s="15" t="s">
        <v>47</v>
      </c>
      <c r="AK95" s="15">
        <v>0.08</v>
      </c>
      <c r="AL95" s="15" t="s">
        <v>47</v>
      </c>
      <c r="AM95" s="15">
        <v>0.15</v>
      </c>
      <c r="AN95" s="15" t="s">
        <v>47</v>
      </c>
      <c r="AO95" s="15" t="s">
        <v>47</v>
      </c>
      <c r="AP95" s="15" t="s">
        <v>47</v>
      </c>
      <c r="AQ95" s="15" t="s">
        <v>47</v>
      </c>
    </row>
    <row r="96" spans="1:43" s="15" customFormat="1" ht="0.75" customHeight="1" x14ac:dyDescent="0.25">
      <c r="A96" s="18">
        <v>41030</v>
      </c>
      <c r="B96" s="15" t="s">
        <v>128</v>
      </c>
    </row>
    <row r="97" spans="1:46" s="15" customFormat="1" ht="0.75" customHeight="1" x14ac:dyDescent="0.25">
      <c r="A97" s="17"/>
    </row>
    <row r="98" spans="1:46" s="15" customFormat="1" ht="0.75" customHeight="1" x14ac:dyDescent="0.25">
      <c r="A98" s="17"/>
    </row>
    <row r="99" spans="1:46" s="15" customFormat="1" ht="0.75" customHeight="1" x14ac:dyDescent="0.25">
      <c r="A99" s="17"/>
    </row>
    <row r="100" spans="1:46" s="15" customFormat="1" ht="0.75" customHeight="1" x14ac:dyDescent="0.25">
      <c r="A100" s="17"/>
      <c r="B100" s="15" t="s">
        <v>42</v>
      </c>
      <c r="D100" s="15" t="s">
        <v>1</v>
      </c>
      <c r="E100" s="15" t="s">
        <v>2</v>
      </c>
      <c r="AR100" s="15" t="s">
        <v>52</v>
      </c>
    </row>
    <row r="101" spans="1:46" s="15" customFormat="1" ht="0.75" customHeight="1" x14ac:dyDescent="0.25">
      <c r="A101" s="17"/>
      <c r="E101" s="15" t="s">
        <v>3</v>
      </c>
      <c r="F101" s="15" t="s">
        <v>4</v>
      </c>
      <c r="G101" s="15" t="s">
        <v>5</v>
      </c>
      <c r="H101" s="15" t="s">
        <v>6</v>
      </c>
      <c r="I101" s="15" t="s">
        <v>7</v>
      </c>
      <c r="J101" s="15" t="s">
        <v>8</v>
      </c>
      <c r="K101" s="15" t="s">
        <v>9</v>
      </c>
      <c r="L101" s="15" t="s">
        <v>10</v>
      </c>
      <c r="M101" s="15" t="s">
        <v>11</v>
      </c>
      <c r="N101" s="15" t="s">
        <v>12</v>
      </c>
      <c r="O101" s="15" t="s">
        <v>13</v>
      </c>
      <c r="P101" s="15" t="s">
        <v>14</v>
      </c>
      <c r="Q101" s="15" t="s">
        <v>15</v>
      </c>
      <c r="R101" s="15" t="s">
        <v>16</v>
      </c>
      <c r="S101" s="15" t="s">
        <v>17</v>
      </c>
      <c r="T101" s="15" t="s">
        <v>18</v>
      </c>
      <c r="U101" s="15" t="s">
        <v>19</v>
      </c>
      <c r="V101" s="15" t="s">
        <v>20</v>
      </c>
      <c r="W101" s="15" t="s">
        <v>21</v>
      </c>
      <c r="X101" s="15" t="s">
        <v>22</v>
      </c>
      <c r="Y101" s="15" t="s">
        <v>23</v>
      </c>
      <c r="Z101" s="15" t="s">
        <v>24</v>
      </c>
      <c r="AA101" s="15" t="s">
        <v>25</v>
      </c>
      <c r="AB101" s="15" t="s">
        <v>26</v>
      </c>
      <c r="AC101" s="15" t="s">
        <v>27</v>
      </c>
      <c r="AD101" s="15" t="s">
        <v>28</v>
      </c>
      <c r="AE101" s="15" t="s">
        <v>29</v>
      </c>
      <c r="AF101" s="15" t="s">
        <v>30</v>
      </c>
      <c r="AG101" s="15" t="s">
        <v>31</v>
      </c>
      <c r="AH101" s="15" t="s">
        <v>32</v>
      </c>
      <c r="AI101" s="15" t="s">
        <v>33</v>
      </c>
      <c r="AJ101" s="15" t="s">
        <v>34</v>
      </c>
      <c r="AK101" s="15" t="s">
        <v>35</v>
      </c>
      <c r="AL101" s="15" t="s">
        <v>36</v>
      </c>
      <c r="AM101" s="15" t="s">
        <v>37</v>
      </c>
      <c r="AN101" s="15" t="s">
        <v>38</v>
      </c>
      <c r="AO101" s="15" t="s">
        <v>39</v>
      </c>
      <c r="AP101" s="15" t="s">
        <v>40</v>
      </c>
      <c r="AQ101" s="15" t="s">
        <v>41</v>
      </c>
      <c r="AR101" s="15" t="s">
        <v>53</v>
      </c>
      <c r="AS101" s="15" t="s">
        <v>54</v>
      </c>
      <c r="AT101" s="15" t="s">
        <v>55</v>
      </c>
    </row>
    <row r="102" spans="1:46" s="15" customFormat="1" ht="0.75" customHeight="1" x14ac:dyDescent="0.25">
      <c r="A102" s="17"/>
      <c r="C102" s="15" t="s">
        <v>43</v>
      </c>
      <c r="D102" s="15">
        <v>608</v>
      </c>
      <c r="E102" s="15">
        <v>6</v>
      </c>
      <c r="F102" s="15">
        <v>12</v>
      </c>
      <c r="G102" s="15">
        <v>12</v>
      </c>
      <c r="H102" s="15">
        <v>25</v>
      </c>
      <c r="I102" s="15">
        <v>6</v>
      </c>
      <c r="J102" s="15">
        <v>8</v>
      </c>
      <c r="K102" s="15">
        <v>4</v>
      </c>
      <c r="L102" s="15">
        <v>17</v>
      </c>
      <c r="M102" s="15">
        <v>15</v>
      </c>
      <c r="N102" s="15">
        <v>21</v>
      </c>
      <c r="O102" s="15">
        <v>18</v>
      </c>
      <c r="P102" s="15">
        <v>15</v>
      </c>
      <c r="Q102" s="15">
        <v>25</v>
      </c>
      <c r="R102" s="15">
        <v>12</v>
      </c>
      <c r="S102" s="15">
        <v>9</v>
      </c>
      <c r="T102" s="15">
        <v>27</v>
      </c>
      <c r="U102" s="15">
        <v>9</v>
      </c>
      <c r="V102" s="15">
        <v>4</v>
      </c>
      <c r="W102" s="15">
        <v>8</v>
      </c>
      <c r="X102" s="15">
        <v>24</v>
      </c>
      <c r="Y102" s="15">
        <v>12</v>
      </c>
      <c r="Z102" s="15">
        <v>9</v>
      </c>
      <c r="AA102" s="15">
        <v>27</v>
      </c>
      <c r="AB102" s="15">
        <v>21</v>
      </c>
      <c r="AC102" s="15">
        <v>5</v>
      </c>
      <c r="AD102" s="15">
        <v>10</v>
      </c>
      <c r="AE102" s="15">
        <v>11</v>
      </c>
      <c r="AF102" s="15">
        <v>5</v>
      </c>
      <c r="AG102" s="15">
        <v>11</v>
      </c>
      <c r="AH102" s="15">
        <v>42</v>
      </c>
      <c r="AI102" s="15">
        <v>5</v>
      </c>
      <c r="AJ102" s="15">
        <v>2</v>
      </c>
      <c r="AK102" s="15">
        <v>11</v>
      </c>
      <c r="AL102" s="15">
        <v>2</v>
      </c>
      <c r="AM102" s="15">
        <v>17</v>
      </c>
      <c r="AN102" s="15">
        <v>11</v>
      </c>
      <c r="AO102" s="15">
        <v>19</v>
      </c>
      <c r="AP102" s="15">
        <v>6</v>
      </c>
      <c r="AQ102" s="15">
        <v>3</v>
      </c>
      <c r="AR102" s="15">
        <v>203</v>
      </c>
      <c r="AS102" s="15">
        <v>304</v>
      </c>
      <c r="AT102" s="15">
        <v>101</v>
      </c>
    </row>
    <row r="103" spans="1:46" s="15" customFormat="1" ht="0.75" customHeight="1" x14ac:dyDescent="0.25">
      <c r="A103" s="17"/>
    </row>
    <row r="104" spans="1:46" s="15" customFormat="1" ht="0.75" customHeight="1" x14ac:dyDescent="0.25">
      <c r="A104" s="17"/>
      <c r="B104" s="15" t="s">
        <v>57</v>
      </c>
      <c r="C104" s="15" t="s">
        <v>44</v>
      </c>
      <c r="D104" s="15">
        <v>603</v>
      </c>
      <c r="E104" s="15">
        <v>7</v>
      </c>
      <c r="F104" s="15">
        <v>12</v>
      </c>
      <c r="G104" s="15">
        <v>14</v>
      </c>
      <c r="H104" s="15">
        <v>24</v>
      </c>
      <c r="I104" s="15">
        <v>6</v>
      </c>
      <c r="J104" s="15">
        <v>9</v>
      </c>
      <c r="K104" s="15">
        <v>5</v>
      </c>
      <c r="L104" s="15">
        <v>15</v>
      </c>
      <c r="M104" s="15">
        <v>16</v>
      </c>
      <c r="N104" s="15">
        <v>20</v>
      </c>
      <c r="O104" s="15">
        <v>19</v>
      </c>
      <c r="P104" s="15">
        <v>18</v>
      </c>
      <c r="Q104" s="15">
        <v>20</v>
      </c>
      <c r="R104" s="15">
        <v>11</v>
      </c>
      <c r="S104" s="15">
        <v>11</v>
      </c>
      <c r="T104" s="15">
        <v>28</v>
      </c>
      <c r="U104" s="15">
        <v>7</v>
      </c>
      <c r="V104" s="15">
        <v>5</v>
      </c>
      <c r="W104" s="15">
        <v>10</v>
      </c>
      <c r="X104" s="15">
        <v>27</v>
      </c>
      <c r="Y104" s="15">
        <v>11</v>
      </c>
      <c r="Z104" s="15">
        <v>11</v>
      </c>
      <c r="AA104" s="15">
        <v>25</v>
      </c>
      <c r="AB104" s="15">
        <v>16</v>
      </c>
      <c r="AC104" s="15">
        <v>9</v>
      </c>
      <c r="AD104" s="15">
        <v>9</v>
      </c>
      <c r="AE104" s="15">
        <v>11</v>
      </c>
      <c r="AF104" s="15">
        <v>6</v>
      </c>
      <c r="AG104" s="15">
        <v>11</v>
      </c>
      <c r="AH104" s="15">
        <v>37</v>
      </c>
      <c r="AI104" s="15">
        <v>4</v>
      </c>
      <c r="AJ104" s="15">
        <v>2</v>
      </c>
      <c r="AK104" s="15">
        <v>11</v>
      </c>
      <c r="AL104" s="15">
        <v>3</v>
      </c>
      <c r="AM104" s="15">
        <v>17</v>
      </c>
      <c r="AN104" s="15">
        <v>13</v>
      </c>
      <c r="AO104" s="15">
        <v>20</v>
      </c>
      <c r="AP104" s="15">
        <v>7</v>
      </c>
      <c r="AQ104" s="15">
        <v>3</v>
      </c>
      <c r="AR104" s="15">
        <v>199</v>
      </c>
      <c r="AS104" s="15">
        <v>310</v>
      </c>
      <c r="AT104" s="15">
        <v>94</v>
      </c>
    </row>
    <row r="105" spans="1:46" s="15" customFormat="1" ht="0.75" customHeight="1" x14ac:dyDescent="0.25">
      <c r="A105" s="17"/>
    </row>
    <row r="106" spans="1:46" s="15" customFormat="1" ht="0.75" customHeight="1" x14ac:dyDescent="0.25">
      <c r="A106" s="17"/>
      <c r="C106" s="15" t="s">
        <v>58</v>
      </c>
      <c r="D106" s="15">
        <v>81</v>
      </c>
      <c r="E106" s="15">
        <v>1</v>
      </c>
      <c r="F106" s="15" t="s">
        <v>47</v>
      </c>
      <c r="G106" s="15">
        <v>1</v>
      </c>
      <c r="H106" s="15">
        <v>2</v>
      </c>
      <c r="I106" s="15" t="s">
        <v>47</v>
      </c>
      <c r="J106" s="15">
        <v>2</v>
      </c>
      <c r="K106" s="15">
        <v>1</v>
      </c>
      <c r="L106" s="15">
        <v>3</v>
      </c>
      <c r="M106" s="15">
        <v>1</v>
      </c>
      <c r="N106" s="15">
        <v>3</v>
      </c>
      <c r="O106" s="15">
        <v>3</v>
      </c>
      <c r="P106" s="15">
        <v>2</v>
      </c>
      <c r="Q106" s="15">
        <v>4</v>
      </c>
      <c r="R106" s="15">
        <v>1</v>
      </c>
      <c r="S106" s="15" t="s">
        <v>47</v>
      </c>
      <c r="T106" s="15">
        <v>6</v>
      </c>
      <c r="U106" s="15" t="s">
        <v>47</v>
      </c>
      <c r="V106" s="15">
        <v>1</v>
      </c>
      <c r="W106" s="15">
        <v>1</v>
      </c>
      <c r="X106" s="15">
        <v>3</v>
      </c>
      <c r="Y106" s="15">
        <v>1</v>
      </c>
      <c r="Z106" s="15">
        <v>1</v>
      </c>
      <c r="AA106" s="15">
        <v>3</v>
      </c>
      <c r="AB106" s="15">
        <v>4</v>
      </c>
      <c r="AC106" s="15">
        <v>2</v>
      </c>
      <c r="AD106" s="15">
        <v>1</v>
      </c>
      <c r="AE106" s="15">
        <v>2</v>
      </c>
      <c r="AF106" s="15">
        <v>1</v>
      </c>
      <c r="AG106" s="15">
        <v>2</v>
      </c>
      <c r="AH106" s="15">
        <v>4</v>
      </c>
      <c r="AI106" s="15" t="s">
        <v>47</v>
      </c>
      <c r="AJ106" s="15">
        <v>2</v>
      </c>
      <c r="AK106" s="15">
        <v>1</v>
      </c>
      <c r="AL106" s="15" t="s">
        <v>47</v>
      </c>
      <c r="AM106" s="15">
        <v>4</v>
      </c>
      <c r="AN106" s="15" t="s">
        <v>47</v>
      </c>
      <c r="AO106" s="15">
        <v>2</v>
      </c>
      <c r="AP106" s="15">
        <v>2</v>
      </c>
      <c r="AQ106" s="15">
        <v>1</v>
      </c>
      <c r="AR106" s="15">
        <v>30</v>
      </c>
      <c r="AS106" s="15">
        <v>38</v>
      </c>
      <c r="AT106" s="15">
        <v>14</v>
      </c>
    </row>
    <row r="107" spans="1:46" s="15" customFormat="1" ht="0.75" customHeight="1" x14ac:dyDescent="0.25">
      <c r="A107" s="17"/>
      <c r="D107" s="15">
        <v>0.13</v>
      </c>
      <c r="E107" s="15">
        <v>0.17</v>
      </c>
      <c r="F107" s="15" t="s">
        <v>47</v>
      </c>
      <c r="G107" s="15">
        <v>0.08</v>
      </c>
      <c r="H107" s="15">
        <v>0.08</v>
      </c>
      <c r="I107" s="15" t="s">
        <v>47</v>
      </c>
      <c r="J107" s="15">
        <v>0.25</v>
      </c>
      <c r="K107" s="15">
        <v>0.25</v>
      </c>
      <c r="L107" s="15">
        <v>0.18</v>
      </c>
      <c r="M107" s="15">
        <v>7.0000000000000007E-2</v>
      </c>
      <c r="N107" s="15">
        <v>0.14000000000000001</v>
      </c>
      <c r="O107" s="15">
        <v>0.17</v>
      </c>
      <c r="P107" s="15">
        <v>0.13</v>
      </c>
      <c r="Q107" s="15">
        <v>0.2</v>
      </c>
      <c r="R107" s="15">
        <v>0.08</v>
      </c>
      <c r="S107" s="15" t="s">
        <v>47</v>
      </c>
      <c r="T107" s="15">
        <v>0.22</v>
      </c>
      <c r="U107" s="15" t="s">
        <v>47</v>
      </c>
      <c r="V107" s="15">
        <v>0.25</v>
      </c>
      <c r="W107" s="15">
        <v>0.13</v>
      </c>
      <c r="X107" s="15">
        <v>0.13</v>
      </c>
      <c r="Y107" s="15">
        <v>0.08</v>
      </c>
      <c r="Z107" s="15">
        <v>0.11</v>
      </c>
      <c r="AA107" s="15">
        <v>0.11</v>
      </c>
      <c r="AB107" s="15">
        <v>0.24</v>
      </c>
      <c r="AC107" s="15">
        <v>0.2</v>
      </c>
      <c r="AD107" s="15">
        <v>0.1</v>
      </c>
      <c r="AE107" s="15">
        <v>0.18</v>
      </c>
      <c r="AF107" s="15">
        <v>0.2</v>
      </c>
      <c r="AG107" s="15">
        <v>0.18</v>
      </c>
      <c r="AH107" s="15">
        <v>0.12</v>
      </c>
      <c r="AI107" s="15" t="s">
        <v>47</v>
      </c>
      <c r="AJ107" s="15">
        <v>1</v>
      </c>
      <c r="AK107" s="15">
        <v>0.09</v>
      </c>
      <c r="AL107" s="15" t="s">
        <v>47</v>
      </c>
      <c r="AM107" s="15">
        <v>0.23</v>
      </c>
      <c r="AN107" s="15" t="s">
        <v>47</v>
      </c>
      <c r="AO107" s="15">
        <v>0.11</v>
      </c>
      <c r="AP107" s="15">
        <v>0.33</v>
      </c>
      <c r="AQ107" s="15">
        <v>0.33</v>
      </c>
      <c r="AR107" s="15">
        <v>0.15</v>
      </c>
      <c r="AS107" s="15">
        <v>0.12</v>
      </c>
      <c r="AT107" s="15">
        <v>0.15</v>
      </c>
    </row>
    <row r="108" spans="1:46" s="15" customFormat="1" ht="0.75" customHeight="1" x14ac:dyDescent="0.25">
      <c r="A108" s="17"/>
      <c r="C108" s="15" t="s">
        <v>59</v>
      </c>
      <c r="D108" s="15">
        <v>107</v>
      </c>
      <c r="E108" s="15">
        <v>1</v>
      </c>
      <c r="F108" s="15">
        <v>1</v>
      </c>
      <c r="G108" s="15">
        <v>4</v>
      </c>
      <c r="H108" s="15">
        <v>5</v>
      </c>
      <c r="I108" s="15">
        <v>1</v>
      </c>
      <c r="J108" s="15">
        <v>1</v>
      </c>
      <c r="K108" s="15" t="s">
        <v>47</v>
      </c>
      <c r="L108" s="15">
        <v>2</v>
      </c>
      <c r="M108" s="15">
        <v>3</v>
      </c>
      <c r="N108" s="15">
        <v>4</v>
      </c>
      <c r="O108" s="15">
        <v>2</v>
      </c>
      <c r="P108" s="15">
        <v>1</v>
      </c>
      <c r="Q108" s="15">
        <v>6</v>
      </c>
      <c r="R108" s="15">
        <v>3</v>
      </c>
      <c r="S108" s="15">
        <v>1</v>
      </c>
      <c r="T108" s="15">
        <v>7</v>
      </c>
      <c r="U108" s="15">
        <v>2</v>
      </c>
      <c r="V108" s="15">
        <v>1</v>
      </c>
      <c r="W108" s="15">
        <v>1</v>
      </c>
      <c r="X108" s="15">
        <v>6</v>
      </c>
      <c r="Y108" s="15">
        <v>3</v>
      </c>
      <c r="Z108" s="15">
        <v>2</v>
      </c>
      <c r="AA108" s="15">
        <v>5</v>
      </c>
      <c r="AB108" s="15">
        <v>3</v>
      </c>
      <c r="AC108" s="15">
        <v>2</v>
      </c>
      <c r="AD108" s="15">
        <v>1</v>
      </c>
      <c r="AE108" s="15" t="s">
        <v>47</v>
      </c>
      <c r="AF108" s="15">
        <v>2</v>
      </c>
      <c r="AG108" s="15">
        <v>1</v>
      </c>
      <c r="AH108" s="15">
        <v>5</v>
      </c>
      <c r="AI108" s="15" t="s">
        <v>47</v>
      </c>
      <c r="AJ108" s="15" t="s">
        <v>47</v>
      </c>
      <c r="AK108" s="15">
        <v>3</v>
      </c>
      <c r="AL108" s="15" t="s">
        <v>47</v>
      </c>
      <c r="AM108" s="15">
        <v>4</v>
      </c>
      <c r="AN108" s="15">
        <v>1</v>
      </c>
      <c r="AO108" s="15">
        <v>4</v>
      </c>
      <c r="AP108" s="15">
        <v>1</v>
      </c>
      <c r="AQ108" s="15" t="s">
        <v>47</v>
      </c>
      <c r="AR108" s="15">
        <v>30</v>
      </c>
      <c r="AS108" s="15">
        <v>61</v>
      </c>
      <c r="AT108" s="15">
        <v>16</v>
      </c>
    </row>
    <row r="109" spans="1:46" s="15" customFormat="1" ht="0.75" customHeight="1" x14ac:dyDescent="0.25">
      <c r="A109" s="17"/>
      <c r="D109" s="15">
        <v>0.18</v>
      </c>
      <c r="E109" s="15">
        <v>0.17</v>
      </c>
      <c r="F109" s="15">
        <v>0.08</v>
      </c>
      <c r="G109" s="15">
        <v>0.25</v>
      </c>
      <c r="H109" s="15">
        <v>0.2</v>
      </c>
      <c r="I109" s="15">
        <v>0.17</v>
      </c>
      <c r="J109" s="15">
        <v>0.13</v>
      </c>
      <c r="K109" s="15" t="s">
        <v>47</v>
      </c>
      <c r="L109" s="15">
        <v>0.12</v>
      </c>
      <c r="M109" s="15">
        <v>0.2</v>
      </c>
      <c r="N109" s="15">
        <v>0.19</v>
      </c>
      <c r="O109" s="15">
        <v>0.11</v>
      </c>
      <c r="P109" s="15">
        <v>7.0000000000000007E-2</v>
      </c>
      <c r="Q109" s="15">
        <v>0.32</v>
      </c>
      <c r="R109" s="15">
        <v>0.26</v>
      </c>
      <c r="S109" s="15">
        <v>0.11</v>
      </c>
      <c r="T109" s="15">
        <v>0.26</v>
      </c>
      <c r="U109" s="15">
        <v>0.32</v>
      </c>
      <c r="V109" s="15">
        <v>0.25</v>
      </c>
      <c r="W109" s="15">
        <v>0.13</v>
      </c>
      <c r="X109" s="15">
        <v>0.21</v>
      </c>
      <c r="Y109" s="15">
        <v>0.25</v>
      </c>
      <c r="Z109" s="15">
        <v>0.22</v>
      </c>
      <c r="AA109" s="15">
        <v>0.19</v>
      </c>
      <c r="AB109" s="15">
        <v>0.19</v>
      </c>
      <c r="AC109" s="15">
        <v>0.2</v>
      </c>
      <c r="AD109" s="15">
        <v>0.1</v>
      </c>
      <c r="AE109" s="15" t="s">
        <v>47</v>
      </c>
      <c r="AF109" s="15">
        <v>0.4</v>
      </c>
      <c r="AG109" s="15">
        <v>0.09</v>
      </c>
      <c r="AH109" s="15">
        <v>0.13</v>
      </c>
      <c r="AI109" s="15" t="s">
        <v>47</v>
      </c>
      <c r="AJ109" s="15" t="s">
        <v>47</v>
      </c>
      <c r="AK109" s="15">
        <v>0.28000000000000003</v>
      </c>
      <c r="AL109" s="15" t="s">
        <v>47</v>
      </c>
      <c r="AM109" s="15">
        <v>0.24</v>
      </c>
      <c r="AN109" s="15">
        <v>0.09</v>
      </c>
      <c r="AO109" s="15">
        <v>0.21</v>
      </c>
      <c r="AP109" s="15">
        <v>0.17</v>
      </c>
      <c r="AQ109" s="15" t="s">
        <v>47</v>
      </c>
      <c r="AR109" s="15">
        <v>0.15</v>
      </c>
      <c r="AS109" s="15">
        <v>0.2</v>
      </c>
      <c r="AT109" s="15">
        <v>0.17</v>
      </c>
    </row>
    <row r="110" spans="1:46" s="15" customFormat="1" ht="0.75" customHeight="1" x14ac:dyDescent="0.25">
      <c r="A110" s="17"/>
      <c r="C110" s="15" t="s">
        <v>60</v>
      </c>
      <c r="D110" s="15">
        <v>271</v>
      </c>
      <c r="E110" s="15">
        <v>4</v>
      </c>
      <c r="F110" s="15">
        <v>9</v>
      </c>
      <c r="G110" s="15">
        <v>8</v>
      </c>
      <c r="H110" s="15">
        <v>13</v>
      </c>
      <c r="I110" s="15">
        <v>3</v>
      </c>
      <c r="J110" s="15">
        <v>4</v>
      </c>
      <c r="K110" s="15">
        <v>2</v>
      </c>
      <c r="L110" s="15">
        <v>5</v>
      </c>
      <c r="M110" s="15">
        <v>7</v>
      </c>
      <c r="N110" s="15">
        <v>8</v>
      </c>
      <c r="O110" s="15">
        <v>8</v>
      </c>
      <c r="P110" s="15">
        <v>9</v>
      </c>
      <c r="Q110" s="15">
        <v>6</v>
      </c>
      <c r="R110" s="15">
        <v>7</v>
      </c>
      <c r="S110" s="15">
        <v>5</v>
      </c>
      <c r="T110" s="15">
        <v>12</v>
      </c>
      <c r="U110" s="15">
        <v>2</v>
      </c>
      <c r="V110" s="15" t="s">
        <v>47</v>
      </c>
      <c r="W110" s="15">
        <v>6</v>
      </c>
      <c r="X110" s="15">
        <v>7</v>
      </c>
      <c r="Y110" s="15">
        <v>5</v>
      </c>
      <c r="Z110" s="15">
        <v>4</v>
      </c>
      <c r="AA110" s="15">
        <v>12</v>
      </c>
      <c r="AB110" s="15">
        <v>9</v>
      </c>
      <c r="AC110" s="15">
        <v>5</v>
      </c>
      <c r="AD110" s="15">
        <v>4</v>
      </c>
      <c r="AE110" s="15">
        <v>6</v>
      </c>
      <c r="AF110" s="15">
        <v>2</v>
      </c>
      <c r="AG110" s="15">
        <v>7</v>
      </c>
      <c r="AH110" s="15">
        <v>17</v>
      </c>
      <c r="AI110" s="15">
        <v>4</v>
      </c>
      <c r="AJ110" s="15" t="s">
        <v>47</v>
      </c>
      <c r="AK110" s="15">
        <v>3</v>
      </c>
      <c r="AL110" s="15">
        <v>3</v>
      </c>
      <c r="AM110" s="15">
        <v>8</v>
      </c>
      <c r="AN110" s="15">
        <v>7</v>
      </c>
      <c r="AO110" s="15">
        <v>12</v>
      </c>
      <c r="AP110" s="15" t="s">
        <v>47</v>
      </c>
      <c r="AQ110" s="15">
        <v>2</v>
      </c>
      <c r="AR110" s="15">
        <v>91</v>
      </c>
      <c r="AS110" s="15">
        <v>140</v>
      </c>
      <c r="AT110" s="15">
        <v>40</v>
      </c>
    </row>
    <row r="111" spans="1:46" s="15" customFormat="1" ht="0.75" customHeight="1" x14ac:dyDescent="0.25">
      <c r="A111" s="17"/>
      <c r="D111" s="15">
        <v>0.45</v>
      </c>
      <c r="E111" s="15">
        <v>0.5</v>
      </c>
      <c r="F111" s="15">
        <v>0.75</v>
      </c>
      <c r="G111" s="15">
        <v>0.57999999999999996</v>
      </c>
      <c r="H111" s="15">
        <v>0.52</v>
      </c>
      <c r="I111" s="15">
        <v>0.5</v>
      </c>
      <c r="J111" s="15">
        <v>0.38</v>
      </c>
      <c r="K111" s="15">
        <v>0.5</v>
      </c>
      <c r="L111" s="15">
        <v>0.28999999999999998</v>
      </c>
      <c r="M111" s="15">
        <v>0.47</v>
      </c>
      <c r="N111" s="15">
        <v>0.38</v>
      </c>
      <c r="O111" s="15">
        <v>0.44</v>
      </c>
      <c r="P111" s="15">
        <v>0.53</v>
      </c>
      <c r="Q111" s="15">
        <v>0.32</v>
      </c>
      <c r="R111" s="15">
        <v>0.57999999999999996</v>
      </c>
      <c r="S111" s="15">
        <v>0.44</v>
      </c>
      <c r="T111" s="15">
        <v>0.44</v>
      </c>
      <c r="U111" s="15">
        <v>0.22</v>
      </c>
      <c r="V111" s="15" t="s">
        <v>47</v>
      </c>
      <c r="W111" s="15">
        <v>0.63</v>
      </c>
      <c r="X111" s="15">
        <v>0.25</v>
      </c>
      <c r="Y111" s="15">
        <v>0.42</v>
      </c>
      <c r="Z111" s="15">
        <v>0.33</v>
      </c>
      <c r="AA111" s="15">
        <v>0.48</v>
      </c>
      <c r="AB111" s="15">
        <v>0.52</v>
      </c>
      <c r="AC111" s="15">
        <v>0.6</v>
      </c>
      <c r="AD111" s="15">
        <v>0.4</v>
      </c>
      <c r="AE111" s="15">
        <v>0.55000000000000004</v>
      </c>
      <c r="AF111" s="15">
        <v>0.4</v>
      </c>
      <c r="AG111" s="15">
        <v>0.64</v>
      </c>
      <c r="AH111" s="15">
        <v>0.45</v>
      </c>
      <c r="AI111" s="15">
        <v>0.78</v>
      </c>
      <c r="AJ111" s="15" t="s">
        <v>47</v>
      </c>
      <c r="AK111" s="15">
        <v>0.28000000000000003</v>
      </c>
      <c r="AL111" s="15">
        <v>1</v>
      </c>
      <c r="AM111" s="15">
        <v>0.47</v>
      </c>
      <c r="AN111" s="15">
        <v>0.55000000000000004</v>
      </c>
      <c r="AO111" s="15">
        <v>0.63</v>
      </c>
      <c r="AP111" s="15" t="s">
        <v>47</v>
      </c>
      <c r="AQ111" s="15">
        <v>0.67</v>
      </c>
      <c r="AR111" s="15">
        <v>0.46</v>
      </c>
      <c r="AS111" s="15">
        <v>0.45</v>
      </c>
      <c r="AT111" s="15">
        <v>0.42</v>
      </c>
    </row>
    <row r="112" spans="1:46" s="15" customFormat="1" ht="0.75" customHeight="1" x14ac:dyDescent="0.25">
      <c r="A112" s="17"/>
      <c r="C112" s="15" t="s">
        <v>61</v>
      </c>
      <c r="D112" s="15">
        <v>71</v>
      </c>
      <c r="E112" s="15">
        <v>1</v>
      </c>
      <c r="F112" s="15">
        <v>1</v>
      </c>
      <c r="G112" s="15" t="s">
        <v>47</v>
      </c>
      <c r="H112" s="15">
        <v>4</v>
      </c>
      <c r="I112" s="15" t="s">
        <v>47</v>
      </c>
      <c r="J112" s="15">
        <v>2</v>
      </c>
      <c r="K112" s="15">
        <v>1</v>
      </c>
      <c r="L112" s="15">
        <v>5</v>
      </c>
      <c r="M112" s="15">
        <v>2</v>
      </c>
      <c r="N112" s="15">
        <v>2</v>
      </c>
      <c r="O112" s="15">
        <v>3</v>
      </c>
      <c r="P112" s="15">
        <v>4</v>
      </c>
      <c r="Q112" s="15" t="s">
        <v>47</v>
      </c>
      <c r="R112" s="15">
        <v>1</v>
      </c>
      <c r="S112" s="15">
        <v>2</v>
      </c>
      <c r="T112" s="15">
        <v>1</v>
      </c>
      <c r="U112" s="15">
        <v>2</v>
      </c>
      <c r="V112" s="15" t="s">
        <v>47</v>
      </c>
      <c r="W112" s="15">
        <v>1</v>
      </c>
      <c r="X112" s="15">
        <v>2</v>
      </c>
      <c r="Y112" s="15">
        <v>2</v>
      </c>
      <c r="Z112" s="15">
        <v>1</v>
      </c>
      <c r="AA112" s="15">
        <v>3</v>
      </c>
      <c r="AB112" s="15">
        <v>1</v>
      </c>
      <c r="AC112" s="15" t="s">
        <v>47</v>
      </c>
      <c r="AD112" s="15">
        <v>1</v>
      </c>
      <c r="AE112" s="15">
        <v>2</v>
      </c>
      <c r="AF112" s="15" t="s">
        <v>47</v>
      </c>
      <c r="AG112" s="15">
        <v>1</v>
      </c>
      <c r="AH112" s="15">
        <v>5</v>
      </c>
      <c r="AI112" s="15">
        <v>1</v>
      </c>
      <c r="AJ112" s="15" t="s">
        <v>47</v>
      </c>
      <c r="AK112" s="15">
        <v>4</v>
      </c>
      <c r="AL112" s="15" t="s">
        <v>47</v>
      </c>
      <c r="AM112" s="15">
        <v>1</v>
      </c>
      <c r="AN112" s="15">
        <v>4</v>
      </c>
      <c r="AO112" s="15" t="s">
        <v>47</v>
      </c>
      <c r="AP112" s="15">
        <v>1</v>
      </c>
      <c r="AQ112" s="15" t="s">
        <v>47</v>
      </c>
      <c r="AR112" s="15">
        <v>24</v>
      </c>
      <c r="AS112" s="15">
        <v>31</v>
      </c>
      <c r="AT112" s="15">
        <v>16</v>
      </c>
    </row>
    <row r="113" spans="1:46" s="15" customFormat="1" ht="0.75" customHeight="1" x14ac:dyDescent="0.25">
      <c r="A113" s="17"/>
      <c r="D113" s="15">
        <v>0.12</v>
      </c>
      <c r="E113" s="15">
        <v>0.17</v>
      </c>
      <c r="F113" s="15">
        <v>0.08</v>
      </c>
      <c r="G113" s="15" t="s">
        <v>47</v>
      </c>
      <c r="H113" s="15">
        <v>0.16</v>
      </c>
      <c r="I113" s="15" t="s">
        <v>47</v>
      </c>
      <c r="J113" s="15">
        <v>0.25</v>
      </c>
      <c r="K113" s="15">
        <v>0.25</v>
      </c>
      <c r="L113" s="15">
        <v>0.28999999999999998</v>
      </c>
      <c r="M113" s="15">
        <v>0.13</v>
      </c>
      <c r="N113" s="15">
        <v>0.1</v>
      </c>
      <c r="O113" s="15">
        <v>0.17</v>
      </c>
      <c r="P113" s="15">
        <v>0.2</v>
      </c>
      <c r="Q113" s="15" t="s">
        <v>47</v>
      </c>
      <c r="R113" s="15">
        <v>0.08</v>
      </c>
      <c r="S113" s="15">
        <v>0.22</v>
      </c>
      <c r="T113" s="15">
        <v>0.04</v>
      </c>
      <c r="U113" s="15">
        <v>0.22</v>
      </c>
      <c r="V113" s="15" t="s">
        <v>47</v>
      </c>
      <c r="W113" s="15">
        <v>0.13</v>
      </c>
      <c r="X113" s="15">
        <v>0.08</v>
      </c>
      <c r="Y113" s="15">
        <v>0.17</v>
      </c>
      <c r="Z113" s="15">
        <v>0.11</v>
      </c>
      <c r="AA113" s="15">
        <v>0.11</v>
      </c>
      <c r="AB113" s="15">
        <v>0.05</v>
      </c>
      <c r="AC113" s="15" t="s">
        <v>47</v>
      </c>
      <c r="AD113" s="15">
        <v>0.1</v>
      </c>
      <c r="AE113" s="15">
        <v>0.18</v>
      </c>
      <c r="AF113" s="15" t="s">
        <v>47</v>
      </c>
      <c r="AG113" s="15">
        <v>0.09</v>
      </c>
      <c r="AH113" s="15">
        <v>0.14000000000000001</v>
      </c>
      <c r="AI113" s="15">
        <v>0.22</v>
      </c>
      <c r="AJ113" s="15" t="s">
        <v>47</v>
      </c>
      <c r="AK113" s="15">
        <v>0.36</v>
      </c>
      <c r="AL113" s="15" t="s">
        <v>47</v>
      </c>
      <c r="AM113" s="15">
        <v>0.06</v>
      </c>
      <c r="AN113" s="15">
        <v>0.27</v>
      </c>
      <c r="AO113" s="15" t="s">
        <v>47</v>
      </c>
      <c r="AP113" s="15">
        <v>0.17</v>
      </c>
      <c r="AQ113" s="15" t="s">
        <v>47</v>
      </c>
      <c r="AR113" s="15">
        <v>0.12</v>
      </c>
      <c r="AS113" s="15">
        <v>0.1</v>
      </c>
      <c r="AT113" s="15">
        <v>0.17</v>
      </c>
    </row>
    <row r="114" spans="1:46" s="15" customFormat="1" ht="0.75" customHeight="1" x14ac:dyDescent="0.25">
      <c r="A114" s="17"/>
      <c r="C114" s="15" t="s">
        <v>62</v>
      </c>
      <c r="D114" s="15">
        <v>73</v>
      </c>
      <c r="E114" s="15" t="s">
        <v>47</v>
      </c>
      <c r="F114" s="15">
        <v>1</v>
      </c>
      <c r="G114" s="15">
        <v>1</v>
      </c>
      <c r="H114" s="15">
        <v>1</v>
      </c>
      <c r="I114" s="15">
        <v>2</v>
      </c>
      <c r="J114" s="15" t="s">
        <v>47</v>
      </c>
      <c r="K114" s="15" t="s">
        <v>47</v>
      </c>
      <c r="L114" s="15">
        <v>2</v>
      </c>
      <c r="M114" s="15">
        <v>2</v>
      </c>
      <c r="N114" s="15">
        <v>4</v>
      </c>
      <c r="O114" s="15">
        <v>2</v>
      </c>
      <c r="P114" s="15">
        <v>1</v>
      </c>
      <c r="Q114" s="15">
        <v>3</v>
      </c>
      <c r="R114" s="15" t="s">
        <v>47</v>
      </c>
      <c r="S114" s="15">
        <v>2</v>
      </c>
      <c r="T114" s="15">
        <v>1</v>
      </c>
      <c r="U114" s="15">
        <v>2</v>
      </c>
      <c r="V114" s="15">
        <v>2</v>
      </c>
      <c r="W114" s="15" t="s">
        <v>47</v>
      </c>
      <c r="X114" s="15">
        <v>9</v>
      </c>
      <c r="Y114" s="15">
        <v>1</v>
      </c>
      <c r="Z114" s="15">
        <v>2</v>
      </c>
      <c r="AA114" s="15">
        <v>3</v>
      </c>
      <c r="AB114" s="15" t="s">
        <v>47</v>
      </c>
      <c r="AC114" s="15" t="s">
        <v>47</v>
      </c>
      <c r="AD114" s="15">
        <v>3</v>
      </c>
      <c r="AE114" s="15">
        <v>1</v>
      </c>
      <c r="AF114" s="15" t="s">
        <v>47</v>
      </c>
      <c r="AG114" s="15" t="s">
        <v>47</v>
      </c>
      <c r="AH114" s="15">
        <v>6</v>
      </c>
      <c r="AI114" s="15" t="s">
        <v>47</v>
      </c>
      <c r="AJ114" s="15" t="s">
        <v>47</v>
      </c>
      <c r="AK114" s="15" t="s">
        <v>47</v>
      </c>
      <c r="AL114" s="15" t="s">
        <v>47</v>
      </c>
      <c r="AM114" s="15" t="s">
        <v>47</v>
      </c>
      <c r="AN114" s="15">
        <v>1</v>
      </c>
      <c r="AO114" s="15">
        <v>1</v>
      </c>
      <c r="AP114" s="15">
        <v>2</v>
      </c>
      <c r="AQ114" s="15" t="s">
        <v>47</v>
      </c>
      <c r="AR114" s="15">
        <v>25</v>
      </c>
      <c r="AS114" s="15">
        <v>40</v>
      </c>
      <c r="AT114" s="15">
        <v>9</v>
      </c>
    </row>
    <row r="115" spans="1:46" s="15" customFormat="1" ht="0.75" customHeight="1" x14ac:dyDescent="0.25">
      <c r="A115" s="17"/>
      <c r="D115" s="15">
        <v>0.12</v>
      </c>
      <c r="E115" s="15" t="s">
        <v>47</v>
      </c>
      <c r="F115" s="15">
        <v>0.08</v>
      </c>
      <c r="G115" s="15">
        <v>0.08</v>
      </c>
      <c r="H115" s="15">
        <v>0.04</v>
      </c>
      <c r="I115" s="15">
        <v>0.33</v>
      </c>
      <c r="J115" s="15" t="s">
        <v>47</v>
      </c>
      <c r="K115" s="15" t="s">
        <v>47</v>
      </c>
      <c r="L115" s="15">
        <v>0.12</v>
      </c>
      <c r="M115" s="15">
        <v>0.13</v>
      </c>
      <c r="N115" s="15">
        <v>0.19</v>
      </c>
      <c r="O115" s="15">
        <v>0.11</v>
      </c>
      <c r="P115" s="15">
        <v>7.0000000000000007E-2</v>
      </c>
      <c r="Q115" s="15">
        <v>0.16</v>
      </c>
      <c r="R115" s="15" t="s">
        <v>47</v>
      </c>
      <c r="S115" s="15">
        <v>0.22</v>
      </c>
      <c r="T115" s="15">
        <v>0.04</v>
      </c>
      <c r="U115" s="15">
        <v>0.24</v>
      </c>
      <c r="V115" s="15">
        <v>0.5</v>
      </c>
      <c r="W115" s="15" t="s">
        <v>47</v>
      </c>
      <c r="X115" s="15">
        <v>0.33</v>
      </c>
      <c r="Y115" s="15">
        <v>0.08</v>
      </c>
      <c r="Z115" s="15">
        <v>0.22</v>
      </c>
      <c r="AA115" s="15">
        <v>0.11</v>
      </c>
      <c r="AB115" s="15" t="s">
        <v>47</v>
      </c>
      <c r="AC115" s="15" t="s">
        <v>47</v>
      </c>
      <c r="AD115" s="15">
        <v>0.3</v>
      </c>
      <c r="AE115" s="15">
        <v>0.09</v>
      </c>
      <c r="AF115" s="15" t="s">
        <v>47</v>
      </c>
      <c r="AG115" s="15" t="s">
        <v>47</v>
      </c>
      <c r="AH115" s="15">
        <v>0.16</v>
      </c>
      <c r="AI115" s="15" t="s">
        <v>47</v>
      </c>
      <c r="AJ115" s="15" t="s">
        <v>47</v>
      </c>
      <c r="AK115" s="15" t="s">
        <v>47</v>
      </c>
      <c r="AL115" s="15" t="s">
        <v>47</v>
      </c>
      <c r="AM115" s="15" t="s">
        <v>47</v>
      </c>
      <c r="AN115" s="15">
        <v>0.09</v>
      </c>
      <c r="AO115" s="15">
        <v>0.05</v>
      </c>
      <c r="AP115" s="15">
        <v>0.33</v>
      </c>
      <c r="AQ115" s="15" t="s">
        <v>47</v>
      </c>
      <c r="AR115" s="15">
        <v>0.12</v>
      </c>
      <c r="AS115" s="15">
        <v>0.13</v>
      </c>
      <c r="AT115" s="15">
        <v>0.09</v>
      </c>
    </row>
    <row r="116" spans="1:46" s="15" customFormat="1" ht="0.75" customHeight="1" x14ac:dyDescent="0.25">
      <c r="A116" s="17"/>
    </row>
    <row r="117" spans="1:46" ht="15" hidden="1" customHeight="1" x14ac:dyDescent="0.25">
      <c r="A117" s="17"/>
    </row>
    <row r="118" spans="1:46" ht="15" hidden="1" customHeight="1" x14ac:dyDescent="0.25">
      <c r="A118" s="17"/>
    </row>
    <row r="119" spans="1:46" ht="15" hidden="1" customHeight="1" x14ac:dyDescent="0.25">
      <c r="A119" s="17"/>
    </row>
    <row r="120" spans="1:46" ht="15" hidden="1" customHeight="1" x14ac:dyDescent="0.25">
      <c r="A120" s="17"/>
    </row>
    <row r="121" spans="1:46" ht="15" hidden="1" customHeight="1" x14ac:dyDescent="0.25">
      <c r="A121" s="17"/>
    </row>
    <row r="122" spans="1:46" ht="15" hidden="1" customHeight="1" x14ac:dyDescent="0.25">
      <c r="A122" s="17"/>
    </row>
    <row r="123" spans="1:46" ht="15" hidden="1" customHeight="1" x14ac:dyDescent="0.25">
      <c r="A123" s="17"/>
    </row>
    <row r="124" spans="1:46" ht="15" hidden="1" customHeight="1" x14ac:dyDescent="0.25">
      <c r="A124" s="17"/>
    </row>
    <row r="125" spans="1:46" ht="15" hidden="1" customHeight="1" x14ac:dyDescent="0.25">
      <c r="A125" s="17"/>
    </row>
    <row r="126" spans="1:46" ht="15" hidden="1" customHeight="1" x14ac:dyDescent="0.25">
      <c r="A126" s="17"/>
    </row>
    <row r="127" spans="1:46" ht="15" hidden="1" customHeight="1" x14ac:dyDescent="0.25">
      <c r="A127" s="17"/>
    </row>
    <row r="128" spans="1:46" ht="15" hidden="1" customHeight="1" x14ac:dyDescent="0.25">
      <c r="A128" s="17"/>
    </row>
    <row r="129" spans="1:1" ht="15" hidden="1" customHeight="1" x14ac:dyDescent="0.25">
      <c r="A129" s="17"/>
    </row>
    <row r="130" spans="1:1" ht="15" hidden="1" customHeight="1" x14ac:dyDescent="0.25">
      <c r="A130" s="17"/>
    </row>
    <row r="131" spans="1:1" ht="15" hidden="1" customHeight="1" x14ac:dyDescent="0.25">
      <c r="A131" s="17"/>
    </row>
    <row r="132" spans="1:1" ht="15" hidden="1" customHeight="1" x14ac:dyDescent="0.25">
      <c r="A132" s="17"/>
    </row>
    <row r="133" spans="1:1" ht="15" hidden="1" customHeight="1" x14ac:dyDescent="0.25">
      <c r="A133" s="17"/>
    </row>
    <row r="134" spans="1:1" ht="15" hidden="1" customHeight="1" x14ac:dyDescent="0.25">
      <c r="A134" s="17"/>
    </row>
  </sheetData>
  <sortState ref="C54:AV59">
    <sortCondition ref="C54"/>
  </sortState>
  <mergeCells count="2">
    <mergeCell ref="A1:R1"/>
    <mergeCell ref="B2:P2"/>
  </mergeCells>
  <dataValidations count="2">
    <dataValidation type="list" allowBlank="1" showInputMessage="1" showErrorMessage="1" sqref="B2">
      <formula1>$C$24:$C$28</formula1>
    </dataValidation>
    <dataValidation type="list" allowBlank="1" showInputMessage="1" showErrorMessage="1" sqref="C14">
      <formula1>$C$40:$C$44</formula1>
    </dataValidation>
  </dataValidations>
  <hyperlinks>
    <hyperlink ref="R2" location="Index!A1" display="INDEX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6"/>
  <sheetViews>
    <sheetView workbookViewId="0">
      <selection activeCell="B2" sqref="B2:P2"/>
    </sheetView>
  </sheetViews>
  <sheetFormatPr defaultColWidth="0" defaultRowHeight="15" customHeight="1" zeroHeight="1" x14ac:dyDescent="0.25"/>
  <cols>
    <col min="1" max="1" width="8.5703125" style="10" customWidth="1"/>
    <col min="2" max="16" width="8.5703125" style="20" customWidth="1"/>
    <col min="17" max="17" width="2.42578125" style="20" customWidth="1"/>
    <col min="18" max="18" width="8.5703125" style="20" customWidth="1"/>
    <col min="19" max="47" width="0.140625" style="15" customWidth="1"/>
    <col min="48" max="16384" width="8.5703125" style="20" hidden="1"/>
  </cols>
  <sheetData>
    <row r="1" spans="1:47" s="23" customFormat="1" ht="20.25" x14ac:dyDescent="0.3">
      <c r="A1" s="65" t="s">
        <v>129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s="19" customFormat="1" ht="23.25" x14ac:dyDescent="0.35">
      <c r="A2" s="21"/>
      <c r="B2" s="66" t="s">
        <v>59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33"/>
      <c r="R2" s="34" t="s">
        <v>589</v>
      </c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</row>
    <row r="3" spans="1:47" s="19" customFormat="1" ht="3.75" customHeight="1" x14ac:dyDescent="0.25">
      <c r="A3" s="21"/>
      <c r="B3" s="1"/>
      <c r="C3" s="1"/>
      <c r="D3" s="1" t="s">
        <v>1</v>
      </c>
      <c r="E3" s="1" t="s">
        <v>2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</row>
    <row r="4" spans="1:47" s="19" customFormat="1" ht="3.75" customHeight="1" x14ac:dyDescent="0.25">
      <c r="A4" s="21"/>
      <c r="B4" s="1"/>
      <c r="C4" s="1"/>
      <c r="D4" s="1" t="s">
        <v>1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1" t="s">
        <v>13</v>
      </c>
      <c r="P4" s="1" t="s">
        <v>14</v>
      </c>
      <c r="Q4" s="1" t="s">
        <v>15</v>
      </c>
      <c r="R4" s="1" t="s">
        <v>16</v>
      </c>
      <c r="S4" s="14" t="s">
        <v>17</v>
      </c>
      <c r="T4" s="14" t="s">
        <v>18</v>
      </c>
      <c r="U4" s="14" t="s">
        <v>19</v>
      </c>
      <c r="V4" s="14" t="s">
        <v>20</v>
      </c>
      <c r="W4" s="14" t="s">
        <v>21</v>
      </c>
      <c r="X4" s="14" t="s">
        <v>22</v>
      </c>
      <c r="Y4" s="14" t="s">
        <v>23</v>
      </c>
      <c r="Z4" s="14" t="s">
        <v>24</v>
      </c>
      <c r="AA4" s="14" t="s">
        <v>25</v>
      </c>
      <c r="AB4" s="14" t="s">
        <v>26</v>
      </c>
      <c r="AC4" s="14" t="s">
        <v>27</v>
      </c>
      <c r="AD4" s="14" t="s">
        <v>28</v>
      </c>
      <c r="AE4" s="14" t="s">
        <v>29</v>
      </c>
      <c r="AF4" s="14" t="s">
        <v>30</v>
      </c>
      <c r="AG4" s="14" t="s">
        <v>31</v>
      </c>
      <c r="AH4" s="14" t="s">
        <v>32</v>
      </c>
      <c r="AI4" s="14" t="s">
        <v>33</v>
      </c>
      <c r="AJ4" s="14" t="s">
        <v>34</v>
      </c>
      <c r="AK4" s="14" t="s">
        <v>35</v>
      </c>
      <c r="AL4" s="14" t="s">
        <v>36</v>
      </c>
      <c r="AM4" s="14" t="s">
        <v>37</v>
      </c>
      <c r="AN4" s="14" t="s">
        <v>38</v>
      </c>
      <c r="AO4" s="14" t="s">
        <v>39</v>
      </c>
      <c r="AP4" s="14" t="s">
        <v>40</v>
      </c>
      <c r="AQ4" s="14" t="s">
        <v>41</v>
      </c>
      <c r="AR4" s="14"/>
      <c r="AS4" s="14"/>
      <c r="AT4" s="14"/>
      <c r="AU4" s="14"/>
    </row>
    <row r="5" spans="1:47" s="19" customFormat="1" x14ac:dyDescent="0.25">
      <c r="A5" s="22">
        <v>40940</v>
      </c>
      <c r="B5" s="1" t="s">
        <v>64</v>
      </c>
      <c r="C5" s="1"/>
      <c r="D5" s="1">
        <f t="shared" ref="D5:AQ5" si="0">LOOKUP($B$2,$C$24:$C$28,D$24:D$28)</f>
        <v>0.23</v>
      </c>
      <c r="E5" s="1">
        <f t="shared" si="0"/>
        <v>0</v>
      </c>
      <c r="F5" s="1">
        <f t="shared" si="0"/>
        <v>0</v>
      </c>
      <c r="G5" s="1">
        <f t="shared" si="0"/>
        <v>0</v>
      </c>
      <c r="H5" s="1">
        <f t="shared" si="0"/>
        <v>0</v>
      </c>
      <c r="I5" s="1">
        <f t="shared" si="0"/>
        <v>0</v>
      </c>
      <c r="J5" s="1">
        <f t="shared" si="0"/>
        <v>0</v>
      </c>
      <c r="K5" s="1">
        <f t="shared" si="0"/>
        <v>0</v>
      </c>
      <c r="L5" s="1">
        <f t="shared" si="0"/>
        <v>0</v>
      </c>
      <c r="M5" s="1">
        <f t="shared" si="0"/>
        <v>0</v>
      </c>
      <c r="N5" s="1">
        <f t="shared" si="0"/>
        <v>0</v>
      </c>
      <c r="O5" s="1">
        <f t="shared" si="0"/>
        <v>0</v>
      </c>
      <c r="P5" s="1">
        <f t="shared" si="0"/>
        <v>0</v>
      </c>
      <c r="Q5" s="1">
        <f t="shared" si="0"/>
        <v>0</v>
      </c>
      <c r="R5" s="1">
        <f t="shared" si="0"/>
        <v>0</v>
      </c>
      <c r="S5" s="14">
        <f t="shared" si="0"/>
        <v>0</v>
      </c>
      <c r="T5" s="14">
        <f t="shared" si="0"/>
        <v>0</v>
      </c>
      <c r="U5" s="14">
        <f t="shared" si="0"/>
        <v>0</v>
      </c>
      <c r="V5" s="14">
        <f t="shared" si="0"/>
        <v>0</v>
      </c>
      <c r="W5" s="14">
        <f t="shared" si="0"/>
        <v>0</v>
      </c>
      <c r="X5" s="14">
        <f t="shared" si="0"/>
        <v>0</v>
      </c>
      <c r="Y5" s="14">
        <f t="shared" si="0"/>
        <v>0</v>
      </c>
      <c r="Z5" s="14">
        <f t="shared" si="0"/>
        <v>0</v>
      </c>
      <c r="AA5" s="14">
        <f t="shared" si="0"/>
        <v>0</v>
      </c>
      <c r="AB5" s="14">
        <f t="shared" si="0"/>
        <v>0</v>
      </c>
      <c r="AC5" s="14">
        <f t="shared" si="0"/>
        <v>0</v>
      </c>
      <c r="AD5" s="14">
        <f t="shared" si="0"/>
        <v>0</v>
      </c>
      <c r="AE5" s="14">
        <f t="shared" si="0"/>
        <v>0</v>
      </c>
      <c r="AF5" s="14">
        <f t="shared" si="0"/>
        <v>0</v>
      </c>
      <c r="AG5" s="14">
        <f t="shared" si="0"/>
        <v>0</v>
      </c>
      <c r="AH5" s="14">
        <f t="shared" si="0"/>
        <v>0</v>
      </c>
      <c r="AI5" s="14">
        <f t="shared" si="0"/>
        <v>0</v>
      </c>
      <c r="AJ5" s="14">
        <f t="shared" si="0"/>
        <v>0</v>
      </c>
      <c r="AK5" s="14">
        <f t="shared" si="0"/>
        <v>0</v>
      </c>
      <c r="AL5" s="14">
        <f t="shared" si="0"/>
        <v>0</v>
      </c>
      <c r="AM5" s="14">
        <f t="shared" si="0"/>
        <v>0</v>
      </c>
      <c r="AN5" s="14">
        <f t="shared" si="0"/>
        <v>0</v>
      </c>
      <c r="AO5" s="14">
        <f t="shared" si="0"/>
        <v>0</v>
      </c>
      <c r="AP5" s="14">
        <f t="shared" si="0"/>
        <v>0</v>
      </c>
      <c r="AQ5" s="14">
        <f t="shared" si="0"/>
        <v>0</v>
      </c>
      <c r="AR5" s="14"/>
      <c r="AS5" s="14"/>
      <c r="AT5" s="14"/>
      <c r="AU5" s="14"/>
    </row>
    <row r="6" spans="1:47" s="19" customFormat="1" x14ac:dyDescent="0.25">
      <c r="A6" s="2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s="19" customFormat="1" ht="144.75" customHeight="1" x14ac:dyDescent="0.25">
      <c r="A7" s="2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</row>
    <row r="8" spans="1:47" s="19" customFormat="1" x14ac:dyDescent="0.25">
      <c r="A8" s="22">
        <v>41030</v>
      </c>
      <c r="B8" s="1" t="s">
        <v>129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</row>
    <row r="9" spans="1:47" s="19" customFormat="1" x14ac:dyDescent="0.25">
      <c r="A9" s="2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</row>
    <row r="10" spans="1:47" s="19" customFormat="1" x14ac:dyDescent="0.25">
      <c r="A10" s="2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</row>
    <row r="11" spans="1:47" s="19" customFormat="1" x14ac:dyDescent="0.25">
      <c r="A11" s="21"/>
      <c r="B11" s="1"/>
      <c r="C11" s="1"/>
      <c r="D11" s="1" t="s">
        <v>1</v>
      </c>
      <c r="E11" s="1" t="s">
        <v>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 t="s">
        <v>52</v>
      </c>
      <c r="AS11" s="14"/>
      <c r="AT11" s="14"/>
      <c r="AU11" s="14"/>
    </row>
    <row r="12" spans="1:47" s="19" customFormat="1" x14ac:dyDescent="0.25">
      <c r="A12" s="21"/>
      <c r="B12" s="1" t="s">
        <v>42</v>
      </c>
      <c r="C12" s="1"/>
      <c r="D12" s="1" t="s">
        <v>1</v>
      </c>
      <c r="E12" s="1" t="s">
        <v>3</v>
      </c>
      <c r="F12" s="1" t="s">
        <v>4</v>
      </c>
      <c r="G12" s="1" t="s">
        <v>5</v>
      </c>
      <c r="H12" s="1" t="s">
        <v>6</v>
      </c>
      <c r="I12" s="1" t="s">
        <v>7</v>
      </c>
      <c r="J12" s="1" t="s">
        <v>8</v>
      </c>
      <c r="K12" s="1" t="s">
        <v>9</v>
      </c>
      <c r="L12" s="1" t="s">
        <v>10</v>
      </c>
      <c r="M12" s="1" t="s">
        <v>11</v>
      </c>
      <c r="N12" s="1" t="s">
        <v>12</v>
      </c>
      <c r="O12" s="1" t="s">
        <v>13</v>
      </c>
      <c r="P12" s="1" t="s">
        <v>14</v>
      </c>
      <c r="Q12" s="1" t="s">
        <v>15</v>
      </c>
      <c r="R12" s="1" t="s">
        <v>16</v>
      </c>
      <c r="S12" s="14" t="s">
        <v>17</v>
      </c>
      <c r="T12" s="14" t="s">
        <v>18</v>
      </c>
      <c r="U12" s="14" t="s">
        <v>19</v>
      </c>
      <c r="V12" s="14" t="s">
        <v>20</v>
      </c>
      <c r="W12" s="14" t="s">
        <v>21</v>
      </c>
      <c r="X12" s="14" t="s">
        <v>22</v>
      </c>
      <c r="Y12" s="14" t="s">
        <v>23</v>
      </c>
      <c r="Z12" s="14" t="s">
        <v>24</v>
      </c>
      <c r="AA12" s="14" t="s">
        <v>25</v>
      </c>
      <c r="AB12" s="14" t="s">
        <v>26</v>
      </c>
      <c r="AC12" s="14" t="s">
        <v>27</v>
      </c>
      <c r="AD12" s="14" t="s">
        <v>28</v>
      </c>
      <c r="AE12" s="14" t="s">
        <v>29</v>
      </c>
      <c r="AF12" s="14" t="s">
        <v>30</v>
      </c>
      <c r="AG12" s="14" t="s">
        <v>31</v>
      </c>
      <c r="AH12" s="14" t="s">
        <v>32</v>
      </c>
      <c r="AI12" s="14" t="s">
        <v>33</v>
      </c>
      <c r="AJ12" s="14" t="s">
        <v>34</v>
      </c>
      <c r="AK12" s="14" t="s">
        <v>35</v>
      </c>
      <c r="AL12" s="14" t="s">
        <v>36</v>
      </c>
      <c r="AM12" s="14" t="s">
        <v>37</v>
      </c>
      <c r="AN12" s="14" t="s">
        <v>38</v>
      </c>
      <c r="AO12" s="14" t="s">
        <v>39</v>
      </c>
      <c r="AP12" s="14" t="s">
        <v>40</v>
      </c>
      <c r="AQ12" s="14" t="s">
        <v>41</v>
      </c>
      <c r="AR12" s="14" t="s">
        <v>53</v>
      </c>
      <c r="AS12" s="14" t="s">
        <v>54</v>
      </c>
      <c r="AT12" s="14" t="s">
        <v>55</v>
      </c>
      <c r="AU12" s="14"/>
    </row>
    <row r="13" spans="1:47" s="19" customFormat="1" x14ac:dyDescent="0.25">
      <c r="A13" s="21"/>
      <c r="B13" s="1" t="s">
        <v>64</v>
      </c>
      <c r="C13" s="1"/>
      <c r="D13" s="1" t="s">
        <v>1</v>
      </c>
      <c r="E13" s="1" t="s">
        <v>3</v>
      </c>
      <c r="F13" s="1" t="s">
        <v>4</v>
      </c>
      <c r="G13" s="1" t="s">
        <v>5</v>
      </c>
      <c r="H13" s="1" t="s">
        <v>6</v>
      </c>
      <c r="I13" s="1" t="s">
        <v>7</v>
      </c>
      <c r="J13" s="1" t="s">
        <v>8</v>
      </c>
      <c r="K13" s="1" t="s">
        <v>9</v>
      </c>
      <c r="L13" s="1" t="s">
        <v>10</v>
      </c>
      <c r="M13" s="1" t="s">
        <v>11</v>
      </c>
      <c r="N13" s="1" t="s">
        <v>12</v>
      </c>
      <c r="O13" s="1" t="s">
        <v>13</v>
      </c>
      <c r="P13" s="1" t="s">
        <v>14</v>
      </c>
      <c r="Q13" s="1" t="s">
        <v>15</v>
      </c>
      <c r="R13" s="1" t="s">
        <v>16</v>
      </c>
      <c r="S13" s="14" t="s">
        <v>17</v>
      </c>
      <c r="T13" s="14" t="s">
        <v>18</v>
      </c>
      <c r="U13" s="14" t="s">
        <v>19</v>
      </c>
      <c r="V13" s="14" t="s">
        <v>20</v>
      </c>
      <c r="W13" s="14" t="s">
        <v>21</v>
      </c>
      <c r="X13" s="14" t="s">
        <v>22</v>
      </c>
      <c r="Y13" s="14" t="s">
        <v>23</v>
      </c>
      <c r="Z13" s="14" t="s">
        <v>24</v>
      </c>
      <c r="AA13" s="14" t="s">
        <v>25</v>
      </c>
      <c r="AB13" s="14" t="s">
        <v>26</v>
      </c>
      <c r="AC13" s="14" t="s">
        <v>27</v>
      </c>
      <c r="AD13" s="14" t="s">
        <v>28</v>
      </c>
      <c r="AE13" s="14" t="s">
        <v>29</v>
      </c>
      <c r="AF13" s="14" t="s">
        <v>30</v>
      </c>
      <c r="AG13" s="14" t="s">
        <v>31</v>
      </c>
      <c r="AH13" s="14" t="s">
        <v>32</v>
      </c>
      <c r="AI13" s="14" t="s">
        <v>33</v>
      </c>
      <c r="AJ13" s="14" t="s">
        <v>34</v>
      </c>
      <c r="AK13" s="14" t="s">
        <v>35</v>
      </c>
      <c r="AL13" s="14" t="s">
        <v>36</v>
      </c>
      <c r="AM13" s="14" t="s">
        <v>37</v>
      </c>
      <c r="AN13" s="14" t="s">
        <v>38</v>
      </c>
      <c r="AO13" s="14" t="s">
        <v>39</v>
      </c>
      <c r="AP13" s="14" t="s">
        <v>40</v>
      </c>
      <c r="AQ13" s="14" t="s">
        <v>41</v>
      </c>
      <c r="AR13" s="14" t="s">
        <v>53</v>
      </c>
      <c r="AS13" s="14" t="s">
        <v>54</v>
      </c>
      <c r="AT13" s="14" t="s">
        <v>55</v>
      </c>
      <c r="AU13" s="14"/>
    </row>
    <row r="14" spans="1:47" s="19" customFormat="1" x14ac:dyDescent="0.25">
      <c r="A14" s="21"/>
      <c r="B14" s="1"/>
      <c r="C14" s="1" t="str">
        <f>B2</f>
        <v>Slight increase (by 1-5%)</v>
      </c>
      <c r="D14" s="1">
        <f>LOOKUP($C$14,$C$40:$C$44,D$40:D$44)</f>
        <v>0.21</v>
      </c>
      <c r="E14" s="1">
        <f t="shared" ref="E14:AT14" si="1">LOOKUP($C$14,$C$40:$C$44,E$40:E$44)</f>
        <v>0</v>
      </c>
      <c r="F14" s="1">
        <f t="shared" si="1"/>
        <v>0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  <c r="L14" s="1">
        <f t="shared" si="1"/>
        <v>0</v>
      </c>
      <c r="M14" s="1">
        <f t="shared" si="1"/>
        <v>0</v>
      </c>
      <c r="N14" s="1">
        <f t="shared" si="1"/>
        <v>0</v>
      </c>
      <c r="O14" s="1">
        <f t="shared" si="1"/>
        <v>0</v>
      </c>
      <c r="P14" s="1">
        <f t="shared" si="1"/>
        <v>0</v>
      </c>
      <c r="Q14" s="1">
        <f t="shared" si="1"/>
        <v>0</v>
      </c>
      <c r="R14" s="1">
        <f t="shared" si="1"/>
        <v>0</v>
      </c>
      <c r="S14" s="14">
        <f t="shared" si="1"/>
        <v>0</v>
      </c>
      <c r="T14" s="14">
        <f t="shared" si="1"/>
        <v>0</v>
      </c>
      <c r="U14" s="14">
        <f t="shared" si="1"/>
        <v>0</v>
      </c>
      <c r="V14" s="14">
        <f t="shared" si="1"/>
        <v>0</v>
      </c>
      <c r="W14" s="14">
        <f t="shared" si="1"/>
        <v>0</v>
      </c>
      <c r="X14" s="14">
        <f t="shared" si="1"/>
        <v>0</v>
      </c>
      <c r="Y14" s="14">
        <f t="shared" si="1"/>
        <v>0</v>
      </c>
      <c r="Z14" s="14">
        <f t="shared" si="1"/>
        <v>0</v>
      </c>
      <c r="AA14" s="14">
        <f t="shared" si="1"/>
        <v>0</v>
      </c>
      <c r="AB14" s="14">
        <f t="shared" si="1"/>
        <v>0</v>
      </c>
      <c r="AC14" s="14">
        <f t="shared" si="1"/>
        <v>0</v>
      </c>
      <c r="AD14" s="14">
        <f t="shared" si="1"/>
        <v>0</v>
      </c>
      <c r="AE14" s="14">
        <f t="shared" si="1"/>
        <v>0</v>
      </c>
      <c r="AF14" s="14">
        <f t="shared" si="1"/>
        <v>0</v>
      </c>
      <c r="AG14" s="14">
        <f t="shared" si="1"/>
        <v>0</v>
      </c>
      <c r="AH14" s="14">
        <f t="shared" si="1"/>
        <v>0</v>
      </c>
      <c r="AI14" s="14">
        <f t="shared" si="1"/>
        <v>0</v>
      </c>
      <c r="AJ14" s="14">
        <f t="shared" si="1"/>
        <v>0</v>
      </c>
      <c r="AK14" s="14">
        <f t="shared" si="1"/>
        <v>0</v>
      </c>
      <c r="AL14" s="14">
        <f t="shared" si="1"/>
        <v>0</v>
      </c>
      <c r="AM14" s="14">
        <f t="shared" si="1"/>
        <v>0</v>
      </c>
      <c r="AN14" s="14">
        <f t="shared" si="1"/>
        <v>0</v>
      </c>
      <c r="AO14" s="14">
        <f t="shared" si="1"/>
        <v>0</v>
      </c>
      <c r="AP14" s="14">
        <f t="shared" si="1"/>
        <v>0</v>
      </c>
      <c r="AQ14" s="14">
        <f t="shared" si="1"/>
        <v>0</v>
      </c>
      <c r="AR14" s="14">
        <f t="shared" si="1"/>
        <v>0.23</v>
      </c>
      <c r="AS14" s="14">
        <f t="shared" si="1"/>
        <v>0.2</v>
      </c>
      <c r="AT14" s="14">
        <f t="shared" si="1"/>
        <v>0.19</v>
      </c>
      <c r="AU14" s="14"/>
    </row>
    <row r="15" spans="1:47" s="19" customFormat="1" x14ac:dyDescent="0.25">
      <c r="A15" s="2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</row>
    <row r="16" spans="1:47" x14ac:dyDescent="0.25">
      <c r="A16" s="18">
        <v>40940</v>
      </c>
      <c r="B16" s="2" t="s">
        <v>129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47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47" x14ac:dyDescent="0.25">
      <c r="A18" s="17"/>
      <c r="B18" s="2"/>
      <c r="C18" s="2"/>
      <c r="D18" s="2" t="s">
        <v>1</v>
      </c>
      <c r="E18" s="2" t="s">
        <v>2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47" s="63" customFormat="1" ht="15" customHeight="1" x14ac:dyDescent="0.25">
      <c r="A19" s="17"/>
      <c r="B19" s="52"/>
      <c r="C19" s="52"/>
      <c r="D19" s="52"/>
      <c r="E19" s="52" t="s">
        <v>3</v>
      </c>
      <c r="F19" s="52" t="s">
        <v>4</v>
      </c>
      <c r="G19" s="52" t="s">
        <v>5</v>
      </c>
      <c r="H19" s="52" t="s">
        <v>6</v>
      </c>
      <c r="I19" s="52" t="s">
        <v>7</v>
      </c>
      <c r="J19" s="52" t="s">
        <v>8</v>
      </c>
      <c r="K19" s="52" t="s">
        <v>9</v>
      </c>
      <c r="L19" s="52" t="s">
        <v>10</v>
      </c>
      <c r="M19" s="52" t="s">
        <v>11</v>
      </c>
      <c r="N19" s="52" t="s">
        <v>12</v>
      </c>
      <c r="O19" s="52" t="s">
        <v>13</v>
      </c>
      <c r="P19" s="52" t="s">
        <v>14</v>
      </c>
      <c r="Q19" s="52" t="s">
        <v>15</v>
      </c>
      <c r="R19" s="52" t="s">
        <v>16</v>
      </c>
      <c r="S19" s="15" t="s">
        <v>17</v>
      </c>
      <c r="T19" s="15" t="s">
        <v>18</v>
      </c>
      <c r="U19" s="15" t="s">
        <v>19</v>
      </c>
      <c r="V19" s="15" t="s">
        <v>20</v>
      </c>
      <c r="W19" s="15" t="s">
        <v>21</v>
      </c>
      <c r="X19" s="15" t="s">
        <v>22</v>
      </c>
      <c r="Y19" s="15" t="s">
        <v>23</v>
      </c>
      <c r="Z19" s="15" t="s">
        <v>24</v>
      </c>
      <c r="AA19" s="15" t="s">
        <v>25</v>
      </c>
      <c r="AB19" s="15" t="s">
        <v>26</v>
      </c>
      <c r="AC19" s="15" t="s">
        <v>27</v>
      </c>
      <c r="AD19" s="15" t="s">
        <v>28</v>
      </c>
      <c r="AE19" s="15" t="s">
        <v>29</v>
      </c>
      <c r="AF19" s="15" t="s">
        <v>30</v>
      </c>
      <c r="AG19" s="15" t="s">
        <v>31</v>
      </c>
      <c r="AH19" s="15" t="s">
        <v>32</v>
      </c>
      <c r="AI19" s="15" t="s">
        <v>33</v>
      </c>
      <c r="AJ19" s="15" t="s">
        <v>34</v>
      </c>
      <c r="AK19" s="15" t="s">
        <v>35</v>
      </c>
      <c r="AL19" s="15" t="s">
        <v>36</v>
      </c>
      <c r="AM19" s="15" t="s">
        <v>37</v>
      </c>
      <c r="AN19" s="15" t="s">
        <v>38</v>
      </c>
      <c r="AO19" s="15" t="s">
        <v>39</v>
      </c>
      <c r="AP19" s="15" t="s">
        <v>40</v>
      </c>
      <c r="AQ19" s="15" t="s">
        <v>41</v>
      </c>
      <c r="AR19" s="15"/>
      <c r="AS19" s="15"/>
      <c r="AT19" s="15"/>
      <c r="AU19" s="15"/>
    </row>
    <row r="20" spans="1:47" s="15" customFormat="1" ht="0.75" customHeight="1" x14ac:dyDescent="0.25">
      <c r="A20" s="17"/>
      <c r="B20" s="15" t="s">
        <v>42</v>
      </c>
      <c r="C20" s="15" t="s">
        <v>43</v>
      </c>
      <c r="D20" s="15">
        <v>516</v>
      </c>
      <c r="E20" s="15">
        <v>7</v>
      </c>
      <c r="F20" s="15">
        <v>14</v>
      </c>
      <c r="G20" s="15">
        <v>11</v>
      </c>
      <c r="H20" s="15">
        <v>21</v>
      </c>
      <c r="I20" s="15">
        <v>8</v>
      </c>
      <c r="J20" s="15">
        <v>6</v>
      </c>
      <c r="K20" s="15">
        <v>4</v>
      </c>
      <c r="L20" s="15">
        <v>17</v>
      </c>
      <c r="M20" s="15">
        <v>18</v>
      </c>
      <c r="N20" s="15">
        <v>21</v>
      </c>
      <c r="O20" s="15">
        <v>17</v>
      </c>
      <c r="P20" s="15">
        <v>21</v>
      </c>
      <c r="Q20" s="15">
        <v>25</v>
      </c>
      <c r="R20" s="15">
        <v>11</v>
      </c>
      <c r="S20" s="15">
        <v>13</v>
      </c>
      <c r="T20" s="15">
        <v>23</v>
      </c>
      <c r="U20" s="15">
        <v>10</v>
      </c>
      <c r="V20" s="15">
        <v>2</v>
      </c>
      <c r="W20" s="15">
        <v>10</v>
      </c>
      <c r="X20" s="15">
        <v>31</v>
      </c>
      <c r="Y20" s="15">
        <v>9</v>
      </c>
      <c r="Z20" s="15">
        <v>10</v>
      </c>
      <c r="AA20" s="15">
        <v>27</v>
      </c>
      <c r="AB20" s="15">
        <v>22</v>
      </c>
      <c r="AC20" s="15">
        <v>6</v>
      </c>
      <c r="AD20" s="15">
        <v>11</v>
      </c>
      <c r="AE20" s="15">
        <v>14</v>
      </c>
      <c r="AF20" s="15">
        <v>3</v>
      </c>
      <c r="AG20" s="15">
        <v>14</v>
      </c>
      <c r="AH20" s="15">
        <v>44</v>
      </c>
      <c r="AI20" s="15">
        <v>5</v>
      </c>
      <c r="AJ20" s="15">
        <v>4</v>
      </c>
      <c r="AK20" s="15">
        <v>11</v>
      </c>
      <c r="AL20" s="15">
        <v>1</v>
      </c>
      <c r="AM20" s="15">
        <v>18</v>
      </c>
      <c r="AN20" s="15">
        <v>7</v>
      </c>
      <c r="AO20" s="15">
        <v>13</v>
      </c>
      <c r="AP20" s="15">
        <v>3</v>
      </c>
      <c r="AQ20" s="15">
        <v>4</v>
      </c>
    </row>
    <row r="21" spans="1:47" s="15" customFormat="1" ht="0.75" customHeight="1" x14ac:dyDescent="0.25">
      <c r="A21" s="17"/>
    </row>
    <row r="22" spans="1:47" s="15" customFormat="1" ht="0.75" customHeight="1" x14ac:dyDescent="0.25">
      <c r="A22" s="17"/>
      <c r="C22" s="15" t="s">
        <v>44</v>
      </c>
      <c r="D22" s="15">
        <v>518</v>
      </c>
      <c r="E22" s="15">
        <v>8</v>
      </c>
      <c r="F22" s="15">
        <v>13</v>
      </c>
      <c r="G22" s="15">
        <v>13</v>
      </c>
      <c r="H22" s="15">
        <v>20</v>
      </c>
      <c r="I22" s="15">
        <v>8</v>
      </c>
      <c r="J22" s="15">
        <v>7</v>
      </c>
      <c r="K22" s="15">
        <v>5</v>
      </c>
      <c r="L22" s="15">
        <v>16</v>
      </c>
      <c r="M22" s="15">
        <v>19</v>
      </c>
      <c r="N22" s="15">
        <v>20</v>
      </c>
      <c r="O22" s="15">
        <v>18</v>
      </c>
      <c r="P22" s="15">
        <v>24</v>
      </c>
      <c r="Q22" s="15">
        <v>20</v>
      </c>
      <c r="R22" s="15">
        <v>11</v>
      </c>
      <c r="S22" s="15">
        <v>16</v>
      </c>
      <c r="T22" s="15">
        <v>24</v>
      </c>
      <c r="U22" s="15">
        <v>8</v>
      </c>
      <c r="V22" s="15">
        <v>2</v>
      </c>
      <c r="W22" s="15">
        <v>12</v>
      </c>
      <c r="X22" s="15">
        <v>33</v>
      </c>
      <c r="Y22" s="15">
        <v>8</v>
      </c>
      <c r="Z22" s="15">
        <v>12</v>
      </c>
      <c r="AA22" s="15">
        <v>25</v>
      </c>
      <c r="AB22" s="15">
        <v>17</v>
      </c>
      <c r="AC22" s="15">
        <v>11</v>
      </c>
      <c r="AD22" s="15">
        <v>10</v>
      </c>
      <c r="AE22" s="15">
        <v>13</v>
      </c>
      <c r="AF22" s="15">
        <v>3</v>
      </c>
      <c r="AG22" s="15">
        <v>13</v>
      </c>
      <c r="AH22" s="15">
        <v>39</v>
      </c>
      <c r="AI22" s="15">
        <v>4</v>
      </c>
      <c r="AJ22" s="15">
        <v>5</v>
      </c>
      <c r="AK22" s="15">
        <v>11</v>
      </c>
      <c r="AL22" s="15">
        <v>2</v>
      </c>
      <c r="AM22" s="15">
        <v>17</v>
      </c>
      <c r="AN22" s="15">
        <v>8</v>
      </c>
      <c r="AO22" s="15">
        <v>14</v>
      </c>
      <c r="AP22" s="15">
        <v>3</v>
      </c>
      <c r="AQ22" s="15">
        <v>4</v>
      </c>
    </row>
    <row r="23" spans="1:47" s="15" customFormat="1" ht="0.75" customHeight="1" x14ac:dyDescent="0.25">
      <c r="A23" s="17"/>
    </row>
    <row r="24" spans="1:47" s="15" customFormat="1" ht="0.75" customHeight="1" x14ac:dyDescent="0.25">
      <c r="A24" s="17"/>
      <c r="B24" s="15" t="s">
        <v>64</v>
      </c>
      <c r="C24" s="15" t="s">
        <v>60</v>
      </c>
      <c r="D24" s="15">
        <v>0.43</v>
      </c>
    </row>
    <row r="25" spans="1:47" s="15" customFormat="1" ht="0.75" customHeight="1" x14ac:dyDescent="0.25">
      <c r="A25" s="17"/>
      <c r="C25" s="15" t="s">
        <v>62</v>
      </c>
      <c r="D25" s="15">
        <v>0.08</v>
      </c>
    </row>
    <row r="26" spans="1:47" s="15" customFormat="1" ht="0.75" customHeight="1" x14ac:dyDescent="0.25">
      <c r="A26" s="17"/>
      <c r="C26" s="15" t="s">
        <v>58</v>
      </c>
      <c r="D26" s="15">
        <v>0.15</v>
      </c>
    </row>
    <row r="27" spans="1:47" s="15" customFormat="1" ht="0.75" customHeight="1" x14ac:dyDescent="0.25">
      <c r="A27" s="17"/>
      <c r="C27" s="15" t="s">
        <v>61</v>
      </c>
      <c r="D27" s="15">
        <v>0.1</v>
      </c>
    </row>
    <row r="28" spans="1:47" s="15" customFormat="1" ht="0.75" customHeight="1" x14ac:dyDescent="0.25">
      <c r="A28" s="17"/>
      <c r="C28" s="15" t="s">
        <v>59</v>
      </c>
      <c r="D28" s="15">
        <v>0.23</v>
      </c>
    </row>
    <row r="29" spans="1:47" s="15" customFormat="1" ht="0.75" customHeight="1" x14ac:dyDescent="0.25">
      <c r="A29" s="17"/>
    </row>
    <row r="30" spans="1:47" s="15" customFormat="1" ht="0.75" customHeight="1" x14ac:dyDescent="0.25">
      <c r="A30" s="17"/>
    </row>
    <row r="31" spans="1:47" s="15" customFormat="1" ht="0.75" customHeight="1" x14ac:dyDescent="0.25">
      <c r="A31" s="18">
        <v>41030</v>
      </c>
      <c r="B31" s="15" t="s">
        <v>129</v>
      </c>
    </row>
    <row r="32" spans="1:47" s="15" customFormat="1" ht="0.75" customHeight="1" x14ac:dyDescent="0.25">
      <c r="A32" s="17"/>
    </row>
    <row r="33" spans="1:46" s="15" customFormat="1" ht="0.75" customHeight="1" x14ac:dyDescent="0.25">
      <c r="A33" s="17"/>
    </row>
    <row r="34" spans="1:46" s="15" customFormat="1" ht="0.75" customHeight="1" x14ac:dyDescent="0.25">
      <c r="A34" s="17"/>
      <c r="D34" s="15" t="s">
        <v>1</v>
      </c>
      <c r="E34" s="15" t="s">
        <v>2</v>
      </c>
      <c r="AR34" s="15" t="s">
        <v>52</v>
      </c>
    </row>
    <row r="35" spans="1:46" s="15" customFormat="1" ht="0.75" customHeight="1" x14ac:dyDescent="0.25">
      <c r="A35" s="17"/>
      <c r="B35" s="15" t="s">
        <v>42</v>
      </c>
      <c r="E35" s="15" t="s">
        <v>3</v>
      </c>
      <c r="F35" s="15" t="s">
        <v>4</v>
      </c>
      <c r="G35" s="15" t="s">
        <v>5</v>
      </c>
      <c r="H35" s="15" t="s">
        <v>6</v>
      </c>
      <c r="I35" s="15" t="s">
        <v>7</v>
      </c>
      <c r="J35" s="15" t="s">
        <v>8</v>
      </c>
      <c r="K35" s="15" t="s">
        <v>9</v>
      </c>
      <c r="L35" s="15" t="s">
        <v>10</v>
      </c>
      <c r="M35" s="15" t="s">
        <v>11</v>
      </c>
      <c r="N35" s="15" t="s">
        <v>12</v>
      </c>
      <c r="O35" s="15" t="s">
        <v>13</v>
      </c>
      <c r="P35" s="15" t="s">
        <v>14</v>
      </c>
      <c r="Q35" s="15" t="s">
        <v>15</v>
      </c>
      <c r="R35" s="15" t="s">
        <v>16</v>
      </c>
      <c r="S35" s="15" t="s">
        <v>17</v>
      </c>
      <c r="T35" s="15" t="s">
        <v>18</v>
      </c>
      <c r="U35" s="15" t="s">
        <v>19</v>
      </c>
      <c r="V35" s="15" t="s">
        <v>20</v>
      </c>
      <c r="W35" s="15" t="s">
        <v>21</v>
      </c>
      <c r="X35" s="15" t="s">
        <v>22</v>
      </c>
      <c r="Y35" s="15" t="s">
        <v>23</v>
      </c>
      <c r="Z35" s="15" t="s">
        <v>24</v>
      </c>
      <c r="AA35" s="15" t="s">
        <v>25</v>
      </c>
      <c r="AB35" s="15" t="s">
        <v>26</v>
      </c>
      <c r="AC35" s="15" t="s">
        <v>27</v>
      </c>
      <c r="AD35" s="15" t="s">
        <v>28</v>
      </c>
      <c r="AE35" s="15" t="s">
        <v>29</v>
      </c>
      <c r="AF35" s="15" t="s">
        <v>30</v>
      </c>
      <c r="AG35" s="15" t="s">
        <v>31</v>
      </c>
      <c r="AH35" s="15" t="s">
        <v>32</v>
      </c>
      <c r="AI35" s="15" t="s">
        <v>33</v>
      </c>
      <c r="AJ35" s="15" t="s">
        <v>34</v>
      </c>
      <c r="AK35" s="15" t="s">
        <v>35</v>
      </c>
      <c r="AL35" s="15" t="s">
        <v>36</v>
      </c>
      <c r="AM35" s="15" t="s">
        <v>37</v>
      </c>
      <c r="AN35" s="15" t="s">
        <v>38</v>
      </c>
      <c r="AO35" s="15" t="s">
        <v>39</v>
      </c>
      <c r="AP35" s="15" t="s">
        <v>40</v>
      </c>
      <c r="AQ35" s="15" t="s">
        <v>41</v>
      </c>
      <c r="AR35" s="15" t="s">
        <v>53</v>
      </c>
      <c r="AS35" s="15" t="s">
        <v>54</v>
      </c>
      <c r="AT35" s="15" t="s">
        <v>55</v>
      </c>
    </row>
    <row r="36" spans="1:46" s="15" customFormat="1" ht="0.75" customHeight="1" x14ac:dyDescent="0.25">
      <c r="A36" s="17"/>
      <c r="C36" s="15" t="s">
        <v>43</v>
      </c>
      <c r="D36" s="15">
        <v>575</v>
      </c>
      <c r="E36" s="15">
        <v>6</v>
      </c>
      <c r="F36" s="15">
        <v>12</v>
      </c>
      <c r="G36" s="15">
        <v>12</v>
      </c>
      <c r="H36" s="15">
        <v>24</v>
      </c>
      <c r="I36" s="15">
        <v>6</v>
      </c>
      <c r="J36" s="15">
        <v>8</v>
      </c>
      <c r="K36" s="15">
        <v>4</v>
      </c>
      <c r="L36" s="15">
        <v>17</v>
      </c>
      <c r="M36" s="15">
        <v>14</v>
      </c>
      <c r="N36" s="15">
        <v>20</v>
      </c>
      <c r="O36" s="15">
        <v>16</v>
      </c>
      <c r="P36" s="15">
        <v>15</v>
      </c>
      <c r="Q36" s="15">
        <v>24</v>
      </c>
      <c r="R36" s="15">
        <v>12</v>
      </c>
      <c r="S36" s="15">
        <v>8</v>
      </c>
      <c r="T36" s="15">
        <v>27</v>
      </c>
      <c r="U36" s="15">
        <v>9</v>
      </c>
      <c r="V36" s="15">
        <v>4</v>
      </c>
      <c r="W36" s="15">
        <v>7</v>
      </c>
      <c r="X36" s="15">
        <v>23</v>
      </c>
      <c r="Y36" s="15">
        <v>12</v>
      </c>
      <c r="Z36" s="15">
        <v>9</v>
      </c>
      <c r="AA36" s="15">
        <v>24</v>
      </c>
      <c r="AB36" s="15">
        <v>20</v>
      </c>
      <c r="AC36" s="15">
        <v>4</v>
      </c>
      <c r="AD36" s="15">
        <v>10</v>
      </c>
      <c r="AE36" s="15">
        <v>10</v>
      </c>
      <c r="AF36" s="15">
        <v>4</v>
      </c>
      <c r="AG36" s="15">
        <v>11</v>
      </c>
      <c r="AH36" s="15">
        <v>37</v>
      </c>
      <c r="AI36" s="15">
        <v>5</v>
      </c>
      <c r="AJ36" s="15">
        <v>2</v>
      </c>
      <c r="AK36" s="15">
        <v>11</v>
      </c>
      <c r="AL36" s="15">
        <v>2</v>
      </c>
      <c r="AM36" s="15">
        <v>15</v>
      </c>
      <c r="AN36" s="15">
        <v>10</v>
      </c>
      <c r="AO36" s="15">
        <v>19</v>
      </c>
      <c r="AP36" s="15">
        <v>6</v>
      </c>
      <c r="AQ36" s="15">
        <v>3</v>
      </c>
      <c r="AR36" s="15">
        <v>190</v>
      </c>
      <c r="AS36" s="15">
        <v>288</v>
      </c>
      <c r="AT36" s="15">
        <v>97</v>
      </c>
    </row>
    <row r="37" spans="1:46" s="15" customFormat="1" ht="0.75" customHeight="1" x14ac:dyDescent="0.25">
      <c r="A37" s="17"/>
    </row>
    <row r="38" spans="1:46" s="15" customFormat="1" ht="0.75" customHeight="1" x14ac:dyDescent="0.25">
      <c r="A38" s="17"/>
      <c r="C38" s="15" t="s">
        <v>44</v>
      </c>
      <c r="D38" s="15">
        <v>570</v>
      </c>
      <c r="E38" s="15">
        <v>7</v>
      </c>
      <c r="F38" s="15">
        <v>12</v>
      </c>
      <c r="G38" s="15">
        <v>14</v>
      </c>
      <c r="H38" s="15">
        <v>23</v>
      </c>
      <c r="I38" s="15">
        <v>6</v>
      </c>
      <c r="J38" s="15">
        <v>9</v>
      </c>
      <c r="K38" s="15">
        <v>5</v>
      </c>
      <c r="L38" s="15">
        <v>15</v>
      </c>
      <c r="M38" s="15">
        <v>15</v>
      </c>
      <c r="N38" s="15">
        <v>19</v>
      </c>
      <c r="O38" s="15">
        <v>17</v>
      </c>
      <c r="P38" s="15">
        <v>18</v>
      </c>
      <c r="Q38" s="15">
        <v>19</v>
      </c>
      <c r="R38" s="15">
        <v>11</v>
      </c>
      <c r="S38" s="15">
        <v>10</v>
      </c>
      <c r="T38" s="15">
        <v>28</v>
      </c>
      <c r="U38" s="15">
        <v>7</v>
      </c>
      <c r="V38" s="15">
        <v>5</v>
      </c>
      <c r="W38" s="15">
        <v>8</v>
      </c>
      <c r="X38" s="15">
        <v>26</v>
      </c>
      <c r="Y38" s="15">
        <v>11</v>
      </c>
      <c r="Z38" s="15">
        <v>11</v>
      </c>
      <c r="AA38" s="15">
        <v>22</v>
      </c>
      <c r="AB38" s="15">
        <v>16</v>
      </c>
      <c r="AC38" s="15">
        <v>7</v>
      </c>
      <c r="AD38" s="15">
        <v>9</v>
      </c>
      <c r="AE38" s="15">
        <v>10</v>
      </c>
      <c r="AF38" s="15">
        <v>5</v>
      </c>
      <c r="AG38" s="15">
        <v>11</v>
      </c>
      <c r="AH38" s="15">
        <v>33</v>
      </c>
      <c r="AI38" s="15">
        <v>4</v>
      </c>
      <c r="AJ38" s="15">
        <v>2</v>
      </c>
      <c r="AK38" s="15">
        <v>11</v>
      </c>
      <c r="AL38" s="15">
        <v>3</v>
      </c>
      <c r="AM38" s="15">
        <v>15</v>
      </c>
      <c r="AN38" s="15">
        <v>12</v>
      </c>
      <c r="AO38" s="15">
        <v>20</v>
      </c>
      <c r="AP38" s="15">
        <v>7</v>
      </c>
      <c r="AQ38" s="15">
        <v>3</v>
      </c>
      <c r="AR38" s="15">
        <v>187</v>
      </c>
      <c r="AS38" s="15">
        <v>293</v>
      </c>
      <c r="AT38" s="15">
        <v>90</v>
      </c>
    </row>
    <row r="39" spans="1:46" s="15" customFormat="1" ht="0.75" customHeight="1" x14ac:dyDescent="0.25">
      <c r="A39" s="17"/>
      <c r="B39" s="15" t="s">
        <v>64</v>
      </c>
    </row>
    <row r="40" spans="1:46" s="15" customFormat="1" ht="0.75" customHeight="1" x14ac:dyDescent="0.25">
      <c r="A40" s="17"/>
      <c r="C40" s="15" t="s">
        <v>60</v>
      </c>
      <c r="D40" s="15">
        <v>0.42</v>
      </c>
      <c r="AR40" s="15">
        <v>0.44</v>
      </c>
      <c r="AS40" s="15">
        <v>0.41</v>
      </c>
      <c r="AT40" s="15">
        <v>0.42</v>
      </c>
    </row>
    <row r="41" spans="1:46" s="15" customFormat="1" ht="0.75" customHeight="1" x14ac:dyDescent="0.25">
      <c r="A41" s="17"/>
      <c r="C41" s="15" t="s">
        <v>62</v>
      </c>
      <c r="D41" s="15">
        <v>0.13</v>
      </c>
      <c r="AR41" s="15">
        <v>0.11</v>
      </c>
      <c r="AS41" s="15">
        <v>0.14000000000000001</v>
      </c>
      <c r="AT41" s="15">
        <v>0.13</v>
      </c>
    </row>
    <row r="42" spans="1:46" s="15" customFormat="1" ht="0.75" customHeight="1" x14ac:dyDescent="0.25">
      <c r="A42" s="17"/>
      <c r="C42" s="15" t="s">
        <v>58</v>
      </c>
      <c r="D42" s="15">
        <v>0.13</v>
      </c>
      <c r="AR42" s="15">
        <v>0.11</v>
      </c>
      <c r="AS42" s="15">
        <v>0.12</v>
      </c>
      <c r="AT42" s="15">
        <v>0.19</v>
      </c>
    </row>
    <row r="43" spans="1:46" s="15" customFormat="1" ht="0.75" customHeight="1" x14ac:dyDescent="0.25">
      <c r="A43" s="17"/>
      <c r="C43" s="15" t="s">
        <v>61</v>
      </c>
      <c r="D43" s="15">
        <v>0.11</v>
      </c>
      <c r="AR43" s="15">
        <v>0.11</v>
      </c>
      <c r="AS43" s="15">
        <v>0.13</v>
      </c>
      <c r="AT43" s="15">
        <v>0.08</v>
      </c>
    </row>
    <row r="44" spans="1:46" s="15" customFormat="1" ht="0.75" customHeight="1" x14ac:dyDescent="0.25">
      <c r="A44" s="17"/>
      <c r="C44" s="15" t="s">
        <v>59</v>
      </c>
      <c r="D44" s="15">
        <v>0.21</v>
      </c>
      <c r="AR44" s="15">
        <v>0.23</v>
      </c>
      <c r="AS44" s="15">
        <v>0.2</v>
      </c>
      <c r="AT44" s="15">
        <v>0.19</v>
      </c>
    </row>
    <row r="45" spans="1:46" s="15" customFormat="1" ht="0.75" customHeight="1" x14ac:dyDescent="0.25">
      <c r="A45" s="17"/>
    </row>
    <row r="46" spans="1:46" s="15" customFormat="1" ht="0.75" customHeight="1" x14ac:dyDescent="0.25">
      <c r="A46" s="18">
        <v>40940</v>
      </c>
      <c r="B46" s="15" t="s">
        <v>129</v>
      </c>
    </row>
    <row r="47" spans="1:46" s="15" customFormat="1" ht="0.75" customHeight="1" x14ac:dyDescent="0.25">
      <c r="A47" s="17"/>
    </row>
    <row r="48" spans="1:46" s="15" customFormat="1" ht="0.75" customHeight="1" x14ac:dyDescent="0.25">
      <c r="A48" s="17"/>
      <c r="D48" s="15" t="s">
        <v>1</v>
      </c>
      <c r="E48" s="15" t="s">
        <v>2</v>
      </c>
    </row>
    <row r="49" spans="1:44" s="15" customFormat="1" ht="0.75" customHeight="1" x14ac:dyDescent="0.25">
      <c r="A49" s="17"/>
      <c r="E49" s="15" t="s">
        <v>3</v>
      </c>
      <c r="F49" s="15" t="s">
        <v>4</v>
      </c>
      <c r="G49" s="15" t="s">
        <v>5</v>
      </c>
      <c r="H49" s="15" t="s">
        <v>6</v>
      </c>
      <c r="I49" s="15" t="s">
        <v>7</v>
      </c>
      <c r="J49" s="15" t="s">
        <v>8</v>
      </c>
      <c r="K49" s="15" t="s">
        <v>9</v>
      </c>
      <c r="L49" s="15" t="s">
        <v>10</v>
      </c>
      <c r="M49" s="15" t="s">
        <v>11</v>
      </c>
      <c r="N49" s="15" t="s">
        <v>12</v>
      </c>
      <c r="O49" s="15" t="s">
        <v>13</v>
      </c>
      <c r="P49" s="15" t="s">
        <v>14</v>
      </c>
      <c r="Q49" s="15" t="s">
        <v>15</v>
      </c>
      <c r="R49" s="15" t="s">
        <v>16</v>
      </c>
      <c r="S49" s="15" t="s">
        <v>17</v>
      </c>
      <c r="T49" s="15" t="s">
        <v>18</v>
      </c>
      <c r="U49" s="15" t="s">
        <v>19</v>
      </c>
      <c r="V49" s="15" t="s">
        <v>20</v>
      </c>
      <c r="W49" s="15" t="s">
        <v>21</v>
      </c>
      <c r="X49" s="15" t="s">
        <v>22</v>
      </c>
      <c r="Y49" s="15" t="s">
        <v>23</v>
      </c>
      <c r="Z49" s="15" t="s">
        <v>24</v>
      </c>
      <c r="AA49" s="15" t="s">
        <v>25</v>
      </c>
      <c r="AB49" s="15" t="s">
        <v>26</v>
      </c>
      <c r="AC49" s="15" t="s">
        <v>27</v>
      </c>
      <c r="AD49" s="15" t="s">
        <v>28</v>
      </c>
      <c r="AE49" s="15" t="s">
        <v>29</v>
      </c>
      <c r="AF49" s="15" t="s">
        <v>30</v>
      </c>
      <c r="AG49" s="15" t="s">
        <v>31</v>
      </c>
      <c r="AH49" s="15" t="s">
        <v>32</v>
      </c>
      <c r="AI49" s="15" t="s">
        <v>33</v>
      </c>
      <c r="AJ49" s="15" t="s">
        <v>34</v>
      </c>
      <c r="AK49" s="15" t="s">
        <v>35</v>
      </c>
      <c r="AL49" s="15" t="s">
        <v>36</v>
      </c>
      <c r="AM49" s="15" t="s">
        <v>37</v>
      </c>
      <c r="AN49" s="15" t="s">
        <v>38</v>
      </c>
      <c r="AO49" s="15" t="s">
        <v>39</v>
      </c>
      <c r="AP49" s="15" t="s">
        <v>40</v>
      </c>
      <c r="AQ49" s="15" t="s">
        <v>41</v>
      </c>
    </row>
    <row r="50" spans="1:44" s="15" customFormat="1" ht="0.75" customHeight="1" x14ac:dyDescent="0.25">
      <c r="A50" s="17"/>
      <c r="B50" s="15" t="s">
        <v>42</v>
      </c>
      <c r="C50" s="15" t="s">
        <v>43</v>
      </c>
      <c r="D50" s="15">
        <v>516</v>
      </c>
      <c r="E50" s="15">
        <v>7</v>
      </c>
      <c r="F50" s="15">
        <v>14</v>
      </c>
      <c r="G50" s="15">
        <v>11</v>
      </c>
      <c r="H50" s="15">
        <v>21</v>
      </c>
      <c r="I50" s="15">
        <v>8</v>
      </c>
      <c r="J50" s="15">
        <v>6</v>
      </c>
      <c r="K50" s="15">
        <v>4</v>
      </c>
      <c r="L50" s="15">
        <v>17</v>
      </c>
      <c r="M50" s="15">
        <v>18</v>
      </c>
      <c r="N50" s="15">
        <v>21</v>
      </c>
      <c r="O50" s="15">
        <v>17</v>
      </c>
      <c r="P50" s="15">
        <v>21</v>
      </c>
      <c r="Q50" s="15">
        <v>25</v>
      </c>
      <c r="R50" s="15">
        <v>11</v>
      </c>
      <c r="S50" s="15">
        <v>13</v>
      </c>
      <c r="T50" s="15">
        <v>23</v>
      </c>
      <c r="U50" s="15">
        <v>10</v>
      </c>
      <c r="V50" s="15">
        <v>2</v>
      </c>
      <c r="W50" s="15">
        <v>10</v>
      </c>
      <c r="X50" s="15">
        <v>31</v>
      </c>
      <c r="Y50" s="15">
        <v>9</v>
      </c>
      <c r="Z50" s="15">
        <v>10</v>
      </c>
      <c r="AA50" s="15">
        <v>27</v>
      </c>
      <c r="AB50" s="15">
        <v>22</v>
      </c>
      <c r="AC50" s="15">
        <v>6</v>
      </c>
      <c r="AD50" s="15">
        <v>11</v>
      </c>
      <c r="AE50" s="15">
        <v>14</v>
      </c>
      <c r="AF50" s="15">
        <v>3</v>
      </c>
      <c r="AG50" s="15">
        <v>14</v>
      </c>
      <c r="AH50" s="15">
        <v>44</v>
      </c>
      <c r="AI50" s="15">
        <v>5</v>
      </c>
      <c r="AJ50" s="15">
        <v>4</v>
      </c>
      <c r="AK50" s="15">
        <v>11</v>
      </c>
      <c r="AL50" s="15">
        <v>1</v>
      </c>
      <c r="AM50" s="15">
        <v>18</v>
      </c>
      <c r="AN50" s="15">
        <v>7</v>
      </c>
      <c r="AO50" s="15">
        <v>13</v>
      </c>
      <c r="AP50" s="15">
        <v>3</v>
      </c>
      <c r="AQ50" s="15">
        <v>4</v>
      </c>
    </row>
    <row r="51" spans="1:44" s="15" customFormat="1" ht="0.75" customHeight="1" x14ac:dyDescent="0.25">
      <c r="A51" s="17"/>
    </row>
    <row r="52" spans="1:44" s="15" customFormat="1" ht="0.75" customHeight="1" x14ac:dyDescent="0.25">
      <c r="A52" s="17"/>
      <c r="C52" s="15" t="s">
        <v>44</v>
      </c>
      <c r="D52" s="15">
        <v>518</v>
      </c>
      <c r="E52" s="15">
        <v>8</v>
      </c>
      <c r="F52" s="15">
        <v>13</v>
      </c>
      <c r="G52" s="15">
        <v>13</v>
      </c>
      <c r="H52" s="15">
        <v>20</v>
      </c>
      <c r="I52" s="15">
        <v>8</v>
      </c>
      <c r="J52" s="15">
        <v>7</v>
      </c>
      <c r="K52" s="15">
        <v>5</v>
      </c>
      <c r="L52" s="15">
        <v>16</v>
      </c>
      <c r="M52" s="15">
        <v>19</v>
      </c>
      <c r="N52" s="15">
        <v>20</v>
      </c>
      <c r="O52" s="15">
        <v>18</v>
      </c>
      <c r="P52" s="15">
        <v>24</v>
      </c>
      <c r="Q52" s="15">
        <v>20</v>
      </c>
      <c r="R52" s="15">
        <v>11</v>
      </c>
      <c r="S52" s="15">
        <v>16</v>
      </c>
      <c r="T52" s="15">
        <v>24</v>
      </c>
      <c r="U52" s="15">
        <v>8</v>
      </c>
      <c r="V52" s="15">
        <v>2</v>
      </c>
      <c r="W52" s="15">
        <v>12</v>
      </c>
      <c r="X52" s="15">
        <v>33</v>
      </c>
      <c r="Y52" s="15">
        <v>8</v>
      </c>
      <c r="Z52" s="15">
        <v>12</v>
      </c>
      <c r="AA52" s="15">
        <v>25</v>
      </c>
      <c r="AB52" s="15">
        <v>17</v>
      </c>
      <c r="AC52" s="15">
        <v>11</v>
      </c>
      <c r="AD52" s="15">
        <v>10</v>
      </c>
      <c r="AE52" s="15">
        <v>13</v>
      </c>
      <c r="AF52" s="15">
        <v>3</v>
      </c>
      <c r="AG52" s="15">
        <v>13</v>
      </c>
      <c r="AH52" s="15">
        <v>39</v>
      </c>
      <c r="AI52" s="15">
        <v>4</v>
      </c>
      <c r="AJ52" s="15">
        <v>5</v>
      </c>
      <c r="AK52" s="15">
        <v>11</v>
      </c>
      <c r="AL52" s="15">
        <v>2</v>
      </c>
      <c r="AM52" s="15">
        <v>17</v>
      </c>
      <c r="AN52" s="15">
        <v>8</v>
      </c>
      <c r="AO52" s="15">
        <v>14</v>
      </c>
      <c r="AP52" s="15">
        <v>3</v>
      </c>
      <c r="AQ52" s="15">
        <v>4</v>
      </c>
    </row>
    <row r="53" spans="1:44" s="15" customFormat="1" ht="0.75" customHeight="1" x14ac:dyDescent="0.25">
      <c r="A53" s="17"/>
    </row>
    <row r="54" spans="1:44" s="15" customFormat="1" ht="0.75" customHeight="1" x14ac:dyDescent="0.25">
      <c r="A54" s="17"/>
      <c r="B54" s="15" t="s">
        <v>64</v>
      </c>
      <c r="C54" s="15" t="s">
        <v>60</v>
      </c>
      <c r="D54" s="15">
        <v>0.43</v>
      </c>
      <c r="E54" s="15">
        <v>0.43</v>
      </c>
      <c r="F54" s="15">
        <v>0.28999999999999998</v>
      </c>
      <c r="G54" s="15">
        <v>0.45</v>
      </c>
      <c r="H54" s="15">
        <v>0.24</v>
      </c>
      <c r="I54" s="15">
        <v>0.38</v>
      </c>
      <c r="J54" s="15">
        <v>0.17</v>
      </c>
      <c r="K54" s="15">
        <v>0.25</v>
      </c>
      <c r="L54" s="15">
        <v>0.18</v>
      </c>
      <c r="M54" s="15">
        <v>0.5</v>
      </c>
      <c r="N54" s="15">
        <v>0.38</v>
      </c>
      <c r="O54" s="15">
        <v>0.71</v>
      </c>
      <c r="P54" s="15">
        <v>0.52</v>
      </c>
      <c r="Q54" s="15">
        <v>0.44</v>
      </c>
      <c r="R54" s="15">
        <v>0.54</v>
      </c>
      <c r="S54" s="15">
        <v>0.38</v>
      </c>
      <c r="T54" s="15">
        <v>0.43</v>
      </c>
      <c r="U54" s="15">
        <v>0.2</v>
      </c>
      <c r="V54" s="15" t="s">
        <v>47</v>
      </c>
      <c r="W54" s="15">
        <v>0.5</v>
      </c>
      <c r="X54" s="15">
        <v>0.45</v>
      </c>
      <c r="Y54" s="15">
        <v>0.33</v>
      </c>
      <c r="Z54" s="15">
        <v>0.6</v>
      </c>
      <c r="AA54" s="15">
        <v>0.56000000000000005</v>
      </c>
      <c r="AB54" s="15">
        <v>0.41</v>
      </c>
      <c r="AC54" s="15">
        <v>0.33</v>
      </c>
      <c r="AD54" s="15">
        <v>0.45</v>
      </c>
      <c r="AE54" s="15">
        <v>0.5</v>
      </c>
      <c r="AF54" s="15">
        <v>0.67</v>
      </c>
      <c r="AG54" s="15">
        <v>0.21</v>
      </c>
      <c r="AH54" s="15">
        <v>0.54</v>
      </c>
      <c r="AI54" s="15">
        <v>0.59</v>
      </c>
      <c r="AJ54" s="15">
        <v>0.25</v>
      </c>
      <c r="AK54" s="15">
        <v>0.27</v>
      </c>
      <c r="AL54" s="15" t="s">
        <v>47</v>
      </c>
      <c r="AM54" s="15">
        <v>0.5</v>
      </c>
      <c r="AN54" s="15">
        <v>0.56999999999999995</v>
      </c>
      <c r="AO54" s="15">
        <v>0.62</v>
      </c>
      <c r="AP54" s="15">
        <v>0.33</v>
      </c>
      <c r="AQ54" s="15">
        <v>0.25</v>
      </c>
    </row>
    <row r="55" spans="1:44" s="15" customFormat="1" ht="0.75" customHeight="1" x14ac:dyDescent="0.25">
      <c r="A55" s="17"/>
      <c r="C55" s="15" t="s">
        <v>62</v>
      </c>
      <c r="D55" s="15">
        <v>0.08</v>
      </c>
      <c r="E55" s="15" t="s">
        <v>47</v>
      </c>
      <c r="F55" s="15">
        <v>0.14000000000000001</v>
      </c>
      <c r="G55" s="15" t="s">
        <v>47</v>
      </c>
      <c r="H55" s="15">
        <v>0.05</v>
      </c>
      <c r="I55" s="15">
        <v>0.13</v>
      </c>
      <c r="J55" s="15">
        <v>0.17</v>
      </c>
      <c r="K55" s="15" t="s">
        <v>47</v>
      </c>
      <c r="L55" s="15">
        <v>0.06</v>
      </c>
      <c r="M55" s="15">
        <v>0.06</v>
      </c>
      <c r="N55" s="15">
        <v>0.1</v>
      </c>
      <c r="O55" s="15">
        <v>0.12</v>
      </c>
      <c r="P55" s="15">
        <v>0.14000000000000001</v>
      </c>
      <c r="Q55" s="15">
        <v>0.08</v>
      </c>
      <c r="R55" s="15" t="s">
        <v>47</v>
      </c>
      <c r="S55" s="15" t="s">
        <v>47</v>
      </c>
      <c r="T55" s="15">
        <v>0.04</v>
      </c>
      <c r="U55" s="15">
        <v>0.61</v>
      </c>
      <c r="V55" s="15" t="s">
        <v>47</v>
      </c>
      <c r="W55" s="15">
        <v>0.1</v>
      </c>
      <c r="X55" s="15">
        <v>0.1</v>
      </c>
      <c r="Y55" s="15" t="s">
        <v>47</v>
      </c>
      <c r="Z55" s="15">
        <v>0.1</v>
      </c>
      <c r="AA55" s="15">
        <v>0.04</v>
      </c>
      <c r="AB55" s="15">
        <v>0.09</v>
      </c>
      <c r="AC55" s="15" t="s">
        <v>47</v>
      </c>
      <c r="AD55" s="15">
        <v>0.18</v>
      </c>
      <c r="AE55" s="15">
        <v>7.0000000000000007E-2</v>
      </c>
      <c r="AF55" s="15" t="s">
        <v>47</v>
      </c>
      <c r="AG55" s="15">
        <v>0.21</v>
      </c>
      <c r="AH55" s="15">
        <v>0.04</v>
      </c>
      <c r="AI55" s="15" t="s">
        <v>47</v>
      </c>
      <c r="AJ55" s="15" t="s">
        <v>47</v>
      </c>
      <c r="AK55" s="15">
        <v>0.27</v>
      </c>
      <c r="AL55" s="15" t="s">
        <v>47</v>
      </c>
      <c r="AM55" s="15">
        <v>0.06</v>
      </c>
      <c r="AN55" s="15" t="s">
        <v>47</v>
      </c>
      <c r="AO55" s="15" t="s">
        <v>47</v>
      </c>
      <c r="AP55" s="15">
        <v>0.33</v>
      </c>
      <c r="AQ55" s="15" t="s">
        <v>47</v>
      </c>
    </row>
    <row r="56" spans="1:44" s="15" customFormat="1" ht="0.75" customHeight="1" x14ac:dyDescent="0.25">
      <c r="A56" s="17"/>
      <c r="C56" s="15" t="s">
        <v>58</v>
      </c>
      <c r="D56" s="15">
        <v>0.15</v>
      </c>
      <c r="E56" s="15" t="s">
        <v>47</v>
      </c>
      <c r="F56" s="15">
        <v>0.14000000000000001</v>
      </c>
      <c r="G56" s="15">
        <v>0.18</v>
      </c>
      <c r="H56" s="15">
        <v>0.19</v>
      </c>
      <c r="I56" s="15" t="s">
        <v>47</v>
      </c>
      <c r="J56" s="15">
        <v>0.33</v>
      </c>
      <c r="K56" s="15">
        <v>0.25</v>
      </c>
      <c r="L56" s="15">
        <v>0.28999999999999998</v>
      </c>
      <c r="M56" s="15">
        <v>0.22</v>
      </c>
      <c r="N56" s="15">
        <v>0.14000000000000001</v>
      </c>
      <c r="O56" s="15" t="s">
        <v>47</v>
      </c>
      <c r="P56" s="15">
        <v>0.05</v>
      </c>
      <c r="Q56" s="15">
        <v>0.16</v>
      </c>
      <c r="R56" s="15" t="s">
        <v>47</v>
      </c>
      <c r="S56" s="15">
        <v>0.15</v>
      </c>
      <c r="T56" s="15">
        <v>0.26</v>
      </c>
      <c r="U56" s="15">
        <v>0.1</v>
      </c>
      <c r="V56" s="15">
        <v>0.5</v>
      </c>
      <c r="W56" s="15">
        <v>0.2</v>
      </c>
      <c r="X56" s="15">
        <v>0.1</v>
      </c>
      <c r="Y56" s="15">
        <v>0.44</v>
      </c>
      <c r="Z56" s="15">
        <v>0.1</v>
      </c>
      <c r="AA56" s="15">
        <v>0.04</v>
      </c>
      <c r="AB56" s="15">
        <v>0.23</v>
      </c>
      <c r="AC56" s="15">
        <v>0.17</v>
      </c>
      <c r="AD56" s="15">
        <v>0.18</v>
      </c>
      <c r="AE56" s="15">
        <v>0.14000000000000001</v>
      </c>
      <c r="AF56" s="15" t="s">
        <v>47</v>
      </c>
      <c r="AG56" s="15" t="s">
        <v>47</v>
      </c>
      <c r="AH56" s="15">
        <v>0.21</v>
      </c>
      <c r="AI56" s="15" t="s">
        <v>47</v>
      </c>
      <c r="AJ56" s="15" t="s">
        <v>47</v>
      </c>
      <c r="AK56" s="15">
        <v>0.09</v>
      </c>
      <c r="AL56" s="15" t="s">
        <v>47</v>
      </c>
      <c r="AM56" s="15">
        <v>0.22</v>
      </c>
      <c r="AN56" s="15" t="s">
        <v>47</v>
      </c>
      <c r="AO56" s="15">
        <v>0.23</v>
      </c>
      <c r="AP56" s="15">
        <v>0.33</v>
      </c>
      <c r="AQ56" s="15">
        <v>0.25</v>
      </c>
    </row>
    <row r="57" spans="1:44" s="15" customFormat="1" ht="0.75" customHeight="1" x14ac:dyDescent="0.25">
      <c r="A57" s="17"/>
      <c r="C57" s="15" t="s">
        <v>61</v>
      </c>
      <c r="D57" s="15">
        <v>0.1</v>
      </c>
      <c r="E57" s="15">
        <v>0.28999999999999998</v>
      </c>
      <c r="F57" s="15" t="s">
        <v>47</v>
      </c>
      <c r="G57" s="15">
        <v>0.09</v>
      </c>
      <c r="H57" s="15">
        <v>0.1</v>
      </c>
      <c r="I57" s="15">
        <v>0.13</v>
      </c>
      <c r="J57" s="15" t="s">
        <v>47</v>
      </c>
      <c r="K57" s="15" t="s">
        <v>47</v>
      </c>
      <c r="L57" s="15">
        <v>0.12</v>
      </c>
      <c r="M57" s="15">
        <v>0.06</v>
      </c>
      <c r="N57" s="15">
        <v>0.19</v>
      </c>
      <c r="O57" s="15" t="s">
        <v>47</v>
      </c>
      <c r="P57" s="15">
        <v>0.1</v>
      </c>
      <c r="Q57" s="15">
        <v>0.08</v>
      </c>
      <c r="R57" s="15">
        <v>0.27</v>
      </c>
      <c r="S57" s="15">
        <v>0.23</v>
      </c>
      <c r="T57" s="15">
        <v>0.17</v>
      </c>
      <c r="U57" s="15" t="s">
        <v>47</v>
      </c>
      <c r="V57" s="15" t="s">
        <v>47</v>
      </c>
      <c r="W57" s="15" t="s">
        <v>47</v>
      </c>
      <c r="X57" s="15">
        <v>0.06</v>
      </c>
      <c r="Y57" s="15">
        <v>0.22</v>
      </c>
      <c r="Z57" s="15">
        <v>0.2</v>
      </c>
      <c r="AA57" s="15">
        <v>7.0000000000000007E-2</v>
      </c>
      <c r="AB57" s="15">
        <v>0.14000000000000001</v>
      </c>
      <c r="AC57" s="15">
        <v>0.33</v>
      </c>
      <c r="AD57" s="15">
        <v>0.09</v>
      </c>
      <c r="AE57" s="15" t="s">
        <v>47</v>
      </c>
      <c r="AF57" s="15" t="s">
        <v>47</v>
      </c>
      <c r="AG57" s="15">
        <v>0.14000000000000001</v>
      </c>
      <c r="AH57" s="15">
        <v>7.0000000000000007E-2</v>
      </c>
      <c r="AI57" s="15">
        <v>0.41</v>
      </c>
      <c r="AJ57" s="15" t="s">
        <v>47</v>
      </c>
      <c r="AK57" s="15">
        <v>0.18</v>
      </c>
      <c r="AL57" s="15" t="s">
        <v>47</v>
      </c>
      <c r="AM57" s="15" t="s">
        <v>47</v>
      </c>
      <c r="AN57" s="15" t="s">
        <v>47</v>
      </c>
      <c r="AO57" s="15">
        <v>0.08</v>
      </c>
      <c r="AP57" s="15" t="s">
        <v>47</v>
      </c>
      <c r="AQ57" s="15">
        <v>0.25</v>
      </c>
    </row>
    <row r="58" spans="1:44" s="15" customFormat="1" ht="0.75" customHeight="1" x14ac:dyDescent="0.25">
      <c r="A58" s="17"/>
      <c r="C58" s="15" t="s">
        <v>59</v>
      </c>
      <c r="D58" s="15">
        <v>0.23</v>
      </c>
      <c r="E58" s="15">
        <v>0.28999999999999998</v>
      </c>
      <c r="F58" s="15">
        <v>0.43</v>
      </c>
      <c r="G58" s="15">
        <v>0.27</v>
      </c>
      <c r="H58" s="15">
        <v>0.43</v>
      </c>
      <c r="I58" s="15">
        <v>0.38</v>
      </c>
      <c r="J58" s="15">
        <v>0.33</v>
      </c>
      <c r="K58" s="15">
        <v>0.5</v>
      </c>
      <c r="L58" s="15">
        <v>0.35</v>
      </c>
      <c r="M58" s="15">
        <v>0.17</v>
      </c>
      <c r="N58" s="15">
        <v>0.19</v>
      </c>
      <c r="O58" s="15">
        <v>0.18</v>
      </c>
      <c r="P58" s="15">
        <v>0.19</v>
      </c>
      <c r="Q58" s="15">
        <v>0.25</v>
      </c>
      <c r="R58" s="15">
        <v>0.19</v>
      </c>
      <c r="S58" s="15">
        <v>0.23</v>
      </c>
      <c r="T58" s="15">
        <v>0.09</v>
      </c>
      <c r="U58" s="15">
        <v>0.1</v>
      </c>
      <c r="V58" s="15">
        <v>0.5</v>
      </c>
      <c r="W58" s="15">
        <v>0.2</v>
      </c>
      <c r="X58" s="15">
        <v>0.28999999999999998</v>
      </c>
      <c r="Y58" s="15" t="s">
        <v>47</v>
      </c>
      <c r="Z58" s="15" t="s">
        <v>47</v>
      </c>
      <c r="AA58" s="15">
        <v>0.3</v>
      </c>
      <c r="AB58" s="15">
        <v>0.14000000000000001</v>
      </c>
      <c r="AC58" s="15">
        <v>0.17</v>
      </c>
      <c r="AD58" s="15">
        <v>0.09</v>
      </c>
      <c r="AE58" s="15">
        <v>0.28999999999999998</v>
      </c>
      <c r="AF58" s="15">
        <v>0.33</v>
      </c>
      <c r="AG58" s="15">
        <v>0.43</v>
      </c>
      <c r="AH58" s="15">
        <v>0.13</v>
      </c>
      <c r="AI58" s="15" t="s">
        <v>47</v>
      </c>
      <c r="AJ58" s="15">
        <v>0.75</v>
      </c>
      <c r="AK58" s="15">
        <v>0.18</v>
      </c>
      <c r="AL58" s="15">
        <v>1</v>
      </c>
      <c r="AM58" s="15">
        <v>0.22</v>
      </c>
      <c r="AN58" s="15">
        <v>0.43</v>
      </c>
      <c r="AO58" s="15">
        <v>0.08</v>
      </c>
      <c r="AP58" s="15" t="s">
        <v>47</v>
      </c>
      <c r="AQ58" s="15">
        <v>0.25</v>
      </c>
    </row>
    <row r="59" spans="1:44" s="15" customFormat="1" ht="0.75" customHeight="1" x14ac:dyDescent="0.25">
      <c r="A59" s="17"/>
    </row>
    <row r="60" spans="1:44" s="15" customFormat="1" ht="0.75" customHeight="1" x14ac:dyDescent="0.25">
      <c r="A60" s="17"/>
    </row>
    <row r="61" spans="1:44" s="15" customFormat="1" ht="0.75" customHeight="1" x14ac:dyDescent="0.25">
      <c r="A61" s="18">
        <v>41030</v>
      </c>
      <c r="B61" s="15" t="s">
        <v>129</v>
      </c>
    </row>
    <row r="62" spans="1:44" s="15" customFormat="1" ht="0.75" customHeight="1" x14ac:dyDescent="0.25">
      <c r="A62" s="17"/>
    </row>
    <row r="63" spans="1:44" s="15" customFormat="1" ht="0.75" customHeight="1" x14ac:dyDescent="0.25">
      <c r="A63" s="17"/>
    </row>
    <row r="64" spans="1:44" s="15" customFormat="1" ht="0.75" customHeight="1" x14ac:dyDescent="0.25">
      <c r="A64" s="17"/>
      <c r="D64" s="15" t="s">
        <v>1</v>
      </c>
      <c r="E64" s="15" t="s">
        <v>2</v>
      </c>
      <c r="AR64" s="15" t="s">
        <v>52</v>
      </c>
    </row>
    <row r="65" spans="1:46" s="15" customFormat="1" ht="0.75" customHeight="1" x14ac:dyDescent="0.25">
      <c r="A65" s="17"/>
      <c r="B65" s="15" t="s">
        <v>42</v>
      </c>
      <c r="E65" s="15" t="s">
        <v>3</v>
      </c>
      <c r="F65" s="15" t="s">
        <v>4</v>
      </c>
      <c r="G65" s="15" t="s">
        <v>5</v>
      </c>
      <c r="H65" s="15" t="s">
        <v>6</v>
      </c>
      <c r="I65" s="15" t="s">
        <v>7</v>
      </c>
      <c r="J65" s="15" t="s">
        <v>8</v>
      </c>
      <c r="K65" s="15" t="s">
        <v>9</v>
      </c>
      <c r="L65" s="15" t="s">
        <v>10</v>
      </c>
      <c r="M65" s="15" t="s">
        <v>11</v>
      </c>
      <c r="N65" s="15" t="s">
        <v>12</v>
      </c>
      <c r="O65" s="15" t="s">
        <v>13</v>
      </c>
      <c r="P65" s="15" t="s">
        <v>14</v>
      </c>
      <c r="Q65" s="15" t="s">
        <v>15</v>
      </c>
      <c r="R65" s="15" t="s">
        <v>16</v>
      </c>
      <c r="S65" s="15" t="s">
        <v>17</v>
      </c>
      <c r="T65" s="15" t="s">
        <v>18</v>
      </c>
      <c r="U65" s="15" t="s">
        <v>19</v>
      </c>
      <c r="V65" s="15" t="s">
        <v>20</v>
      </c>
      <c r="W65" s="15" t="s">
        <v>21</v>
      </c>
      <c r="X65" s="15" t="s">
        <v>22</v>
      </c>
      <c r="Y65" s="15" t="s">
        <v>23</v>
      </c>
      <c r="Z65" s="15" t="s">
        <v>24</v>
      </c>
      <c r="AA65" s="15" t="s">
        <v>25</v>
      </c>
      <c r="AB65" s="15" t="s">
        <v>26</v>
      </c>
      <c r="AC65" s="15" t="s">
        <v>27</v>
      </c>
      <c r="AD65" s="15" t="s">
        <v>28</v>
      </c>
      <c r="AE65" s="15" t="s">
        <v>29</v>
      </c>
      <c r="AF65" s="15" t="s">
        <v>30</v>
      </c>
      <c r="AG65" s="15" t="s">
        <v>31</v>
      </c>
      <c r="AH65" s="15" t="s">
        <v>32</v>
      </c>
      <c r="AI65" s="15" t="s">
        <v>33</v>
      </c>
      <c r="AJ65" s="15" t="s">
        <v>34</v>
      </c>
      <c r="AK65" s="15" t="s">
        <v>35</v>
      </c>
      <c r="AL65" s="15" t="s">
        <v>36</v>
      </c>
      <c r="AM65" s="15" t="s">
        <v>37</v>
      </c>
      <c r="AN65" s="15" t="s">
        <v>38</v>
      </c>
      <c r="AO65" s="15" t="s">
        <v>39</v>
      </c>
      <c r="AP65" s="15" t="s">
        <v>40</v>
      </c>
      <c r="AQ65" s="15" t="s">
        <v>41</v>
      </c>
      <c r="AR65" s="15" t="s">
        <v>53</v>
      </c>
      <c r="AS65" s="15" t="s">
        <v>54</v>
      </c>
      <c r="AT65" s="15" t="s">
        <v>55</v>
      </c>
    </row>
    <row r="66" spans="1:46" s="15" customFormat="1" ht="0.75" customHeight="1" x14ac:dyDescent="0.25">
      <c r="A66" s="17"/>
      <c r="C66" s="15" t="s">
        <v>43</v>
      </c>
      <c r="D66" s="15">
        <v>575</v>
      </c>
      <c r="E66" s="15">
        <v>6</v>
      </c>
      <c r="F66" s="15">
        <v>12</v>
      </c>
      <c r="G66" s="15">
        <v>12</v>
      </c>
      <c r="H66" s="15">
        <v>24</v>
      </c>
      <c r="I66" s="15">
        <v>6</v>
      </c>
      <c r="J66" s="15">
        <v>8</v>
      </c>
      <c r="K66" s="15">
        <v>4</v>
      </c>
      <c r="L66" s="15">
        <v>17</v>
      </c>
      <c r="M66" s="15">
        <v>14</v>
      </c>
      <c r="N66" s="15">
        <v>20</v>
      </c>
      <c r="O66" s="15">
        <v>16</v>
      </c>
      <c r="P66" s="15">
        <v>15</v>
      </c>
      <c r="Q66" s="15">
        <v>24</v>
      </c>
      <c r="R66" s="15">
        <v>12</v>
      </c>
      <c r="S66" s="15">
        <v>8</v>
      </c>
      <c r="T66" s="15">
        <v>27</v>
      </c>
      <c r="U66" s="15">
        <v>9</v>
      </c>
      <c r="V66" s="15">
        <v>4</v>
      </c>
      <c r="W66" s="15">
        <v>7</v>
      </c>
      <c r="X66" s="15">
        <v>23</v>
      </c>
      <c r="Y66" s="15">
        <v>12</v>
      </c>
      <c r="Z66" s="15">
        <v>9</v>
      </c>
      <c r="AA66" s="15">
        <v>24</v>
      </c>
      <c r="AB66" s="15">
        <v>20</v>
      </c>
      <c r="AC66" s="15">
        <v>4</v>
      </c>
      <c r="AD66" s="15">
        <v>10</v>
      </c>
      <c r="AE66" s="15">
        <v>10</v>
      </c>
      <c r="AF66" s="15">
        <v>4</v>
      </c>
      <c r="AG66" s="15">
        <v>11</v>
      </c>
      <c r="AH66" s="15">
        <v>37</v>
      </c>
      <c r="AI66" s="15">
        <v>5</v>
      </c>
      <c r="AJ66" s="15">
        <v>2</v>
      </c>
      <c r="AK66" s="15">
        <v>11</v>
      </c>
      <c r="AL66" s="15">
        <v>2</v>
      </c>
      <c r="AM66" s="15">
        <v>15</v>
      </c>
      <c r="AN66" s="15">
        <v>10</v>
      </c>
      <c r="AO66" s="15">
        <v>19</v>
      </c>
      <c r="AP66" s="15">
        <v>6</v>
      </c>
      <c r="AQ66" s="15">
        <v>3</v>
      </c>
      <c r="AR66" s="15">
        <v>190</v>
      </c>
      <c r="AS66" s="15">
        <v>288</v>
      </c>
      <c r="AT66" s="15">
        <v>97</v>
      </c>
    </row>
    <row r="67" spans="1:46" s="15" customFormat="1" ht="0.75" customHeight="1" x14ac:dyDescent="0.25">
      <c r="A67" s="17"/>
    </row>
    <row r="68" spans="1:46" s="15" customFormat="1" ht="0.75" customHeight="1" x14ac:dyDescent="0.25">
      <c r="A68" s="17"/>
      <c r="C68" s="15" t="s">
        <v>44</v>
      </c>
      <c r="D68" s="15">
        <v>570</v>
      </c>
      <c r="E68" s="15">
        <v>7</v>
      </c>
      <c r="F68" s="15">
        <v>12</v>
      </c>
      <c r="G68" s="15">
        <v>14</v>
      </c>
      <c r="H68" s="15">
        <v>23</v>
      </c>
      <c r="I68" s="15">
        <v>6</v>
      </c>
      <c r="J68" s="15">
        <v>9</v>
      </c>
      <c r="K68" s="15">
        <v>5</v>
      </c>
      <c r="L68" s="15">
        <v>15</v>
      </c>
      <c r="M68" s="15">
        <v>15</v>
      </c>
      <c r="N68" s="15">
        <v>19</v>
      </c>
      <c r="O68" s="15">
        <v>17</v>
      </c>
      <c r="P68" s="15">
        <v>18</v>
      </c>
      <c r="Q68" s="15">
        <v>19</v>
      </c>
      <c r="R68" s="15">
        <v>11</v>
      </c>
      <c r="S68" s="15">
        <v>10</v>
      </c>
      <c r="T68" s="15">
        <v>28</v>
      </c>
      <c r="U68" s="15">
        <v>7</v>
      </c>
      <c r="V68" s="15">
        <v>5</v>
      </c>
      <c r="W68" s="15">
        <v>8</v>
      </c>
      <c r="X68" s="15">
        <v>26</v>
      </c>
      <c r="Y68" s="15">
        <v>11</v>
      </c>
      <c r="Z68" s="15">
        <v>11</v>
      </c>
      <c r="AA68" s="15">
        <v>22</v>
      </c>
      <c r="AB68" s="15">
        <v>16</v>
      </c>
      <c r="AC68" s="15">
        <v>7</v>
      </c>
      <c r="AD68" s="15">
        <v>9</v>
      </c>
      <c r="AE68" s="15">
        <v>10</v>
      </c>
      <c r="AF68" s="15">
        <v>5</v>
      </c>
      <c r="AG68" s="15">
        <v>11</v>
      </c>
      <c r="AH68" s="15">
        <v>33</v>
      </c>
      <c r="AI68" s="15">
        <v>4</v>
      </c>
      <c r="AJ68" s="15">
        <v>2</v>
      </c>
      <c r="AK68" s="15">
        <v>11</v>
      </c>
      <c r="AL68" s="15">
        <v>3</v>
      </c>
      <c r="AM68" s="15">
        <v>15</v>
      </c>
      <c r="AN68" s="15">
        <v>12</v>
      </c>
      <c r="AO68" s="15">
        <v>20</v>
      </c>
      <c r="AP68" s="15">
        <v>7</v>
      </c>
      <c r="AQ68" s="15">
        <v>3</v>
      </c>
      <c r="AR68" s="15">
        <v>187</v>
      </c>
      <c r="AS68" s="15">
        <v>293</v>
      </c>
      <c r="AT68" s="15">
        <v>90</v>
      </c>
    </row>
    <row r="69" spans="1:46" s="15" customFormat="1" ht="0.75" customHeight="1" x14ac:dyDescent="0.25">
      <c r="A69" s="17"/>
      <c r="B69" s="15" t="s">
        <v>64</v>
      </c>
    </row>
    <row r="70" spans="1:46" s="15" customFormat="1" ht="0.75" customHeight="1" x14ac:dyDescent="0.25">
      <c r="A70" s="17"/>
      <c r="C70" s="15" t="s">
        <v>60</v>
      </c>
      <c r="D70" s="15">
        <v>0.42</v>
      </c>
      <c r="E70" s="15">
        <v>0.67</v>
      </c>
      <c r="F70" s="15">
        <v>0.5</v>
      </c>
      <c r="G70" s="15">
        <v>0.5</v>
      </c>
      <c r="H70" s="15">
        <v>0.37</v>
      </c>
      <c r="I70" s="15">
        <v>0.33</v>
      </c>
      <c r="J70" s="15">
        <v>0.63</v>
      </c>
      <c r="K70" s="15">
        <v>0.5</v>
      </c>
      <c r="L70" s="15">
        <v>0.41</v>
      </c>
      <c r="M70" s="15">
        <v>0.36</v>
      </c>
      <c r="N70" s="15">
        <v>0.3</v>
      </c>
      <c r="O70" s="15">
        <v>0.38</v>
      </c>
      <c r="P70" s="15">
        <v>0.6</v>
      </c>
      <c r="Q70" s="15">
        <v>0.3</v>
      </c>
      <c r="R70" s="15">
        <v>0.66</v>
      </c>
      <c r="S70" s="15">
        <v>0.25</v>
      </c>
      <c r="T70" s="15">
        <v>0.41</v>
      </c>
      <c r="U70" s="15">
        <v>0.22</v>
      </c>
      <c r="V70" s="15">
        <v>0.25</v>
      </c>
      <c r="W70" s="15">
        <v>0.56999999999999995</v>
      </c>
      <c r="X70" s="15">
        <v>0.3</v>
      </c>
      <c r="Y70" s="15">
        <v>0.57999999999999996</v>
      </c>
      <c r="Z70" s="15">
        <v>0.22</v>
      </c>
      <c r="AA70" s="15">
        <v>0.46</v>
      </c>
      <c r="AB70" s="15">
        <v>0.55000000000000004</v>
      </c>
      <c r="AC70" s="15">
        <v>0.5</v>
      </c>
      <c r="AD70" s="15">
        <v>0.3</v>
      </c>
      <c r="AE70" s="15">
        <v>0.7</v>
      </c>
      <c r="AF70" s="15">
        <v>0.5</v>
      </c>
      <c r="AG70" s="15">
        <v>0.45</v>
      </c>
      <c r="AH70" s="15">
        <v>0.42</v>
      </c>
      <c r="AI70" s="15">
        <v>1</v>
      </c>
      <c r="AJ70" s="15" t="s">
        <v>47</v>
      </c>
      <c r="AK70" s="15">
        <v>0.36</v>
      </c>
      <c r="AL70" s="15">
        <v>1</v>
      </c>
      <c r="AM70" s="15">
        <v>0.4</v>
      </c>
      <c r="AN70" s="15">
        <v>0.5</v>
      </c>
      <c r="AO70" s="15">
        <v>0.37</v>
      </c>
      <c r="AP70" s="15">
        <v>0.17</v>
      </c>
      <c r="AQ70" s="15">
        <v>0.33</v>
      </c>
      <c r="AR70" s="15">
        <v>0.44</v>
      </c>
      <c r="AS70" s="15">
        <v>0.41</v>
      </c>
      <c r="AT70" s="15">
        <v>0.42</v>
      </c>
    </row>
    <row r="71" spans="1:46" s="15" customFormat="1" ht="0.75" customHeight="1" x14ac:dyDescent="0.25">
      <c r="A71" s="17"/>
      <c r="C71" s="15" t="s">
        <v>62</v>
      </c>
      <c r="D71" s="15">
        <v>0.13</v>
      </c>
      <c r="E71" s="15" t="s">
        <v>47</v>
      </c>
      <c r="F71" s="15">
        <v>0.08</v>
      </c>
      <c r="G71" s="15" t="s">
        <v>47</v>
      </c>
      <c r="H71" s="15">
        <v>0.04</v>
      </c>
      <c r="I71" s="15">
        <v>0.33</v>
      </c>
      <c r="J71" s="15" t="s">
        <v>47</v>
      </c>
      <c r="K71" s="15" t="s">
        <v>47</v>
      </c>
      <c r="L71" s="15">
        <v>0.06</v>
      </c>
      <c r="M71" s="15">
        <v>7.0000000000000007E-2</v>
      </c>
      <c r="N71" s="15">
        <v>0.2</v>
      </c>
      <c r="O71" s="15">
        <v>0.25</v>
      </c>
      <c r="P71" s="15">
        <v>7.0000000000000007E-2</v>
      </c>
      <c r="Q71" s="15">
        <v>0.08</v>
      </c>
      <c r="R71" s="15" t="s">
        <v>47</v>
      </c>
      <c r="S71" s="15">
        <v>0.13</v>
      </c>
      <c r="T71" s="15">
        <v>7.0000000000000007E-2</v>
      </c>
      <c r="U71" s="15">
        <v>0.35</v>
      </c>
      <c r="V71" s="15">
        <v>0.5</v>
      </c>
      <c r="W71" s="15" t="s">
        <v>47</v>
      </c>
      <c r="X71" s="15">
        <v>0.3</v>
      </c>
      <c r="Y71" s="15">
        <v>0.25</v>
      </c>
      <c r="Z71" s="15">
        <v>0.33</v>
      </c>
      <c r="AA71" s="15">
        <v>0.13</v>
      </c>
      <c r="AB71" s="15">
        <v>0.05</v>
      </c>
      <c r="AC71" s="15" t="s">
        <v>47</v>
      </c>
      <c r="AD71" s="15">
        <v>0.3</v>
      </c>
      <c r="AE71" s="15" t="s">
        <v>47</v>
      </c>
      <c r="AF71" s="15" t="s">
        <v>47</v>
      </c>
      <c r="AG71" s="15">
        <v>0.09</v>
      </c>
      <c r="AH71" s="15">
        <v>0.1</v>
      </c>
      <c r="AI71" s="15" t="s">
        <v>47</v>
      </c>
      <c r="AJ71" s="15" t="s">
        <v>47</v>
      </c>
      <c r="AK71" s="15">
        <v>0.18</v>
      </c>
      <c r="AL71" s="15" t="s">
        <v>47</v>
      </c>
      <c r="AM71" s="15">
        <v>7.0000000000000007E-2</v>
      </c>
      <c r="AN71" s="15">
        <v>0.2</v>
      </c>
      <c r="AO71" s="15">
        <v>0.16</v>
      </c>
      <c r="AP71" s="15">
        <v>0.33</v>
      </c>
      <c r="AQ71" s="15" t="s">
        <v>47</v>
      </c>
      <c r="AR71" s="15">
        <v>0.11</v>
      </c>
      <c r="AS71" s="15">
        <v>0.14000000000000001</v>
      </c>
      <c r="AT71" s="15">
        <v>0.13</v>
      </c>
    </row>
    <row r="72" spans="1:46" s="15" customFormat="1" ht="0.75" customHeight="1" x14ac:dyDescent="0.25">
      <c r="A72" s="17"/>
      <c r="C72" s="15" t="s">
        <v>58</v>
      </c>
      <c r="D72" s="15">
        <v>0.13</v>
      </c>
      <c r="E72" s="15">
        <v>0.17</v>
      </c>
      <c r="F72" s="15" t="s">
        <v>47</v>
      </c>
      <c r="G72" s="15">
        <v>0.08</v>
      </c>
      <c r="H72" s="15">
        <v>0.12</v>
      </c>
      <c r="I72" s="15">
        <v>0.17</v>
      </c>
      <c r="J72" s="15">
        <v>0.13</v>
      </c>
      <c r="K72" s="15">
        <v>0.25</v>
      </c>
      <c r="L72" s="15">
        <v>0.18</v>
      </c>
      <c r="M72" s="15">
        <v>0.21</v>
      </c>
      <c r="N72" s="15">
        <v>0.2</v>
      </c>
      <c r="O72" s="15">
        <v>0.19</v>
      </c>
      <c r="P72" s="15" t="s">
        <v>47</v>
      </c>
      <c r="Q72" s="15">
        <v>0.17</v>
      </c>
      <c r="R72" s="15">
        <v>0.08</v>
      </c>
      <c r="S72" s="15">
        <v>0.13</v>
      </c>
      <c r="T72" s="15">
        <v>0.19</v>
      </c>
      <c r="U72" s="15" t="s">
        <v>47</v>
      </c>
      <c r="V72" s="15" t="s">
        <v>47</v>
      </c>
      <c r="W72" s="15" t="s">
        <v>47</v>
      </c>
      <c r="X72" s="15">
        <v>0.09</v>
      </c>
      <c r="Y72" s="15">
        <v>0.08</v>
      </c>
      <c r="Z72" s="15">
        <v>0.11</v>
      </c>
      <c r="AA72" s="15">
        <v>0.13</v>
      </c>
      <c r="AB72" s="15">
        <v>0.2</v>
      </c>
      <c r="AC72" s="15">
        <v>0.5</v>
      </c>
      <c r="AD72" s="15">
        <v>0.1</v>
      </c>
      <c r="AE72" s="15">
        <v>0.1</v>
      </c>
      <c r="AF72" s="15">
        <v>0.25</v>
      </c>
      <c r="AG72" s="15">
        <v>0.18</v>
      </c>
      <c r="AH72" s="15">
        <v>0.05</v>
      </c>
      <c r="AI72" s="15" t="s">
        <v>47</v>
      </c>
      <c r="AJ72" s="15">
        <v>0.5</v>
      </c>
      <c r="AK72" s="15" t="s">
        <v>47</v>
      </c>
      <c r="AL72" s="15" t="s">
        <v>47</v>
      </c>
      <c r="AM72" s="15">
        <v>0.27</v>
      </c>
      <c r="AN72" s="15">
        <v>0.1</v>
      </c>
      <c r="AO72" s="15">
        <v>0.05</v>
      </c>
      <c r="AP72" s="15">
        <v>0.33</v>
      </c>
      <c r="AQ72" s="15">
        <v>0.33</v>
      </c>
      <c r="AR72" s="15">
        <v>0.11</v>
      </c>
      <c r="AS72" s="15">
        <v>0.12</v>
      </c>
      <c r="AT72" s="15">
        <v>0.19</v>
      </c>
    </row>
    <row r="73" spans="1:46" s="15" customFormat="1" ht="0.75" customHeight="1" x14ac:dyDescent="0.25">
      <c r="A73" s="17"/>
      <c r="C73" s="15" t="s">
        <v>61</v>
      </c>
      <c r="D73" s="15">
        <v>0.11</v>
      </c>
      <c r="E73" s="15">
        <v>0.17</v>
      </c>
      <c r="F73" s="15">
        <v>0.25</v>
      </c>
      <c r="G73" s="15">
        <v>0.08</v>
      </c>
      <c r="H73" s="15">
        <v>0.25</v>
      </c>
      <c r="I73" s="15" t="s">
        <v>47</v>
      </c>
      <c r="J73" s="15">
        <v>0.13</v>
      </c>
      <c r="K73" s="15">
        <v>0.25</v>
      </c>
      <c r="L73" s="15">
        <v>0.12</v>
      </c>
      <c r="M73" s="15">
        <v>0.21</v>
      </c>
      <c r="N73" s="15">
        <v>0.05</v>
      </c>
      <c r="O73" s="15" t="s">
        <v>47</v>
      </c>
      <c r="P73" s="15">
        <v>0.2</v>
      </c>
      <c r="Q73" s="15">
        <v>0.17</v>
      </c>
      <c r="R73" s="15">
        <v>0.08</v>
      </c>
      <c r="S73" s="15">
        <v>0.25</v>
      </c>
      <c r="T73" s="15">
        <v>0.15</v>
      </c>
      <c r="U73" s="15">
        <v>0.11</v>
      </c>
      <c r="V73" s="15" t="s">
        <v>47</v>
      </c>
      <c r="W73" s="15" t="s">
        <v>47</v>
      </c>
      <c r="X73" s="15">
        <v>0.09</v>
      </c>
      <c r="Y73" s="15" t="s">
        <v>47</v>
      </c>
      <c r="Z73" s="15">
        <v>0.22</v>
      </c>
      <c r="AA73" s="15">
        <v>0.13</v>
      </c>
      <c r="AB73" s="15">
        <v>0.1</v>
      </c>
      <c r="AC73" s="15" t="s">
        <v>47</v>
      </c>
      <c r="AD73" s="15">
        <v>0.1</v>
      </c>
      <c r="AE73" s="15" t="s">
        <v>47</v>
      </c>
      <c r="AF73" s="15">
        <v>0.25</v>
      </c>
      <c r="AG73" s="15">
        <v>0.18</v>
      </c>
      <c r="AH73" s="15">
        <v>0.22</v>
      </c>
      <c r="AI73" s="15" t="s">
        <v>47</v>
      </c>
      <c r="AJ73" s="15" t="s">
        <v>47</v>
      </c>
      <c r="AK73" s="15" t="s">
        <v>47</v>
      </c>
      <c r="AL73" s="15" t="s">
        <v>47</v>
      </c>
      <c r="AM73" s="15">
        <v>7.0000000000000007E-2</v>
      </c>
      <c r="AN73" s="15" t="s">
        <v>47</v>
      </c>
      <c r="AO73" s="15">
        <v>0.11</v>
      </c>
      <c r="AP73" s="15">
        <v>0.17</v>
      </c>
      <c r="AQ73" s="15" t="s">
        <v>47</v>
      </c>
      <c r="AR73" s="15">
        <v>0.11</v>
      </c>
      <c r="AS73" s="15">
        <v>0.13</v>
      </c>
      <c r="AT73" s="15">
        <v>0.08</v>
      </c>
    </row>
    <row r="74" spans="1:46" s="15" customFormat="1" ht="0.75" customHeight="1" x14ac:dyDescent="0.25">
      <c r="A74" s="17"/>
      <c r="C74" s="15" t="s">
        <v>59</v>
      </c>
      <c r="D74" s="15">
        <v>0.21</v>
      </c>
      <c r="E74" s="15" t="s">
        <v>47</v>
      </c>
      <c r="F74" s="15">
        <v>0.17</v>
      </c>
      <c r="G74" s="15">
        <v>0.33</v>
      </c>
      <c r="H74" s="15">
        <v>0.21</v>
      </c>
      <c r="I74" s="15">
        <v>0.17</v>
      </c>
      <c r="J74" s="15">
        <v>0.13</v>
      </c>
      <c r="K74" s="15" t="s">
        <v>47</v>
      </c>
      <c r="L74" s="15">
        <v>0.24</v>
      </c>
      <c r="M74" s="15">
        <v>0.14000000000000001</v>
      </c>
      <c r="N74" s="15">
        <v>0.25</v>
      </c>
      <c r="O74" s="15">
        <v>0.19</v>
      </c>
      <c r="P74" s="15">
        <v>0.13</v>
      </c>
      <c r="Q74" s="15">
        <v>0.28999999999999998</v>
      </c>
      <c r="R74" s="15">
        <v>0.18</v>
      </c>
      <c r="S74" s="15">
        <v>0.25</v>
      </c>
      <c r="T74" s="15">
        <v>0.19</v>
      </c>
      <c r="U74" s="15">
        <v>0.32</v>
      </c>
      <c r="V74" s="15">
        <v>0.25</v>
      </c>
      <c r="W74" s="15">
        <v>0.43</v>
      </c>
      <c r="X74" s="15">
        <v>0.22</v>
      </c>
      <c r="Y74" s="15">
        <v>0.08</v>
      </c>
      <c r="Z74" s="15">
        <v>0.11</v>
      </c>
      <c r="AA74" s="15">
        <v>0.17</v>
      </c>
      <c r="AB74" s="15">
        <v>0.1</v>
      </c>
      <c r="AC74" s="15" t="s">
        <v>47</v>
      </c>
      <c r="AD74" s="15">
        <v>0.2</v>
      </c>
      <c r="AE74" s="15">
        <v>0.2</v>
      </c>
      <c r="AF74" s="15" t="s">
        <v>47</v>
      </c>
      <c r="AG74" s="15">
        <v>0.09</v>
      </c>
      <c r="AH74" s="15">
        <v>0.2</v>
      </c>
      <c r="AI74" s="15" t="s">
        <v>47</v>
      </c>
      <c r="AJ74" s="15">
        <v>0.5</v>
      </c>
      <c r="AK74" s="15">
        <v>0.46</v>
      </c>
      <c r="AL74" s="15" t="s">
        <v>47</v>
      </c>
      <c r="AM74" s="15">
        <v>0.2</v>
      </c>
      <c r="AN74" s="15">
        <v>0.2</v>
      </c>
      <c r="AO74" s="15">
        <v>0.32</v>
      </c>
      <c r="AP74" s="15" t="s">
        <v>47</v>
      </c>
      <c r="AQ74" s="15">
        <v>0.33</v>
      </c>
      <c r="AR74" s="15">
        <v>0.23</v>
      </c>
      <c r="AS74" s="15">
        <v>0.2</v>
      </c>
      <c r="AT74" s="15">
        <v>0.19</v>
      </c>
    </row>
    <row r="75" spans="1:46" s="15" customFormat="1" ht="0.75" customHeight="1" x14ac:dyDescent="0.25">
      <c r="A75" s="17"/>
    </row>
    <row r="76" spans="1:46" s="15" customFormat="1" ht="0.75" customHeight="1" x14ac:dyDescent="0.25">
      <c r="A76" s="18">
        <v>40940</v>
      </c>
      <c r="B76" s="15" t="s">
        <v>129</v>
      </c>
    </row>
    <row r="77" spans="1:46" s="15" customFormat="1" ht="0.75" customHeight="1" x14ac:dyDescent="0.25">
      <c r="A77" s="17"/>
    </row>
    <row r="78" spans="1:46" s="15" customFormat="1" ht="0.75" customHeight="1" x14ac:dyDescent="0.25">
      <c r="A78" s="17"/>
    </row>
    <row r="79" spans="1:46" s="15" customFormat="1" ht="0.75" customHeight="1" x14ac:dyDescent="0.25">
      <c r="A79" s="17"/>
    </row>
    <row r="80" spans="1:46" s="15" customFormat="1" ht="0.75" customHeight="1" x14ac:dyDescent="0.25">
      <c r="A80" s="17"/>
      <c r="B80" s="15" t="s">
        <v>42</v>
      </c>
      <c r="D80" s="15" t="s">
        <v>1</v>
      </c>
      <c r="E80" s="15" t="s">
        <v>2</v>
      </c>
    </row>
    <row r="81" spans="1:43" s="15" customFormat="1" ht="0.75" customHeight="1" x14ac:dyDescent="0.25">
      <c r="A81" s="17"/>
      <c r="E81" s="15" t="s">
        <v>3</v>
      </c>
      <c r="F81" s="15" t="s">
        <v>4</v>
      </c>
      <c r="G81" s="15" t="s">
        <v>5</v>
      </c>
      <c r="H81" s="15" t="s">
        <v>6</v>
      </c>
      <c r="I81" s="15" t="s">
        <v>7</v>
      </c>
      <c r="J81" s="15" t="s">
        <v>8</v>
      </c>
      <c r="K81" s="15" t="s">
        <v>9</v>
      </c>
      <c r="L81" s="15" t="s">
        <v>10</v>
      </c>
      <c r="M81" s="15" t="s">
        <v>11</v>
      </c>
      <c r="N81" s="15" t="s">
        <v>12</v>
      </c>
      <c r="O81" s="15" t="s">
        <v>13</v>
      </c>
      <c r="P81" s="15" t="s">
        <v>14</v>
      </c>
      <c r="Q81" s="15" t="s">
        <v>15</v>
      </c>
      <c r="R81" s="15" t="s">
        <v>16</v>
      </c>
      <c r="S81" s="15" t="s">
        <v>17</v>
      </c>
      <c r="T81" s="15" t="s">
        <v>18</v>
      </c>
      <c r="U81" s="15" t="s">
        <v>19</v>
      </c>
      <c r="V81" s="15" t="s">
        <v>20</v>
      </c>
      <c r="W81" s="15" t="s">
        <v>21</v>
      </c>
      <c r="X81" s="15" t="s">
        <v>22</v>
      </c>
      <c r="Y81" s="15" t="s">
        <v>23</v>
      </c>
      <c r="Z81" s="15" t="s">
        <v>24</v>
      </c>
      <c r="AA81" s="15" t="s">
        <v>25</v>
      </c>
      <c r="AB81" s="15" t="s">
        <v>26</v>
      </c>
      <c r="AC81" s="15" t="s">
        <v>27</v>
      </c>
      <c r="AD81" s="15" t="s">
        <v>28</v>
      </c>
      <c r="AE81" s="15" t="s">
        <v>29</v>
      </c>
      <c r="AF81" s="15" t="s">
        <v>30</v>
      </c>
      <c r="AG81" s="15" t="s">
        <v>31</v>
      </c>
      <c r="AH81" s="15" t="s">
        <v>32</v>
      </c>
      <c r="AI81" s="15" t="s">
        <v>33</v>
      </c>
      <c r="AJ81" s="15" t="s">
        <v>34</v>
      </c>
      <c r="AK81" s="15" t="s">
        <v>35</v>
      </c>
      <c r="AL81" s="15" t="s">
        <v>36</v>
      </c>
      <c r="AM81" s="15" t="s">
        <v>37</v>
      </c>
      <c r="AN81" s="15" t="s">
        <v>38</v>
      </c>
      <c r="AO81" s="15" t="s">
        <v>39</v>
      </c>
      <c r="AP81" s="15" t="s">
        <v>40</v>
      </c>
      <c r="AQ81" s="15" t="s">
        <v>41</v>
      </c>
    </row>
    <row r="82" spans="1:43" s="15" customFormat="1" ht="0.75" customHeight="1" x14ac:dyDescent="0.25">
      <c r="A82" s="17"/>
      <c r="C82" s="15" t="s">
        <v>43</v>
      </c>
      <c r="D82" s="15">
        <v>516</v>
      </c>
      <c r="E82" s="15">
        <v>7</v>
      </c>
      <c r="F82" s="15">
        <v>14</v>
      </c>
      <c r="G82" s="15">
        <v>11</v>
      </c>
      <c r="H82" s="15">
        <v>21</v>
      </c>
      <c r="I82" s="15">
        <v>8</v>
      </c>
      <c r="J82" s="15">
        <v>6</v>
      </c>
      <c r="K82" s="15">
        <v>4</v>
      </c>
      <c r="L82" s="15">
        <v>17</v>
      </c>
      <c r="M82" s="15">
        <v>18</v>
      </c>
      <c r="N82" s="15">
        <v>21</v>
      </c>
      <c r="O82" s="15">
        <v>17</v>
      </c>
      <c r="P82" s="15">
        <v>21</v>
      </c>
      <c r="Q82" s="15">
        <v>25</v>
      </c>
      <c r="R82" s="15">
        <v>11</v>
      </c>
      <c r="S82" s="15">
        <v>13</v>
      </c>
      <c r="T82" s="15">
        <v>23</v>
      </c>
      <c r="U82" s="15">
        <v>10</v>
      </c>
      <c r="V82" s="15">
        <v>2</v>
      </c>
      <c r="W82" s="15">
        <v>10</v>
      </c>
      <c r="X82" s="15">
        <v>31</v>
      </c>
      <c r="Y82" s="15">
        <v>9</v>
      </c>
      <c r="Z82" s="15">
        <v>10</v>
      </c>
      <c r="AA82" s="15">
        <v>27</v>
      </c>
      <c r="AB82" s="15">
        <v>22</v>
      </c>
      <c r="AC82" s="15">
        <v>6</v>
      </c>
      <c r="AD82" s="15">
        <v>11</v>
      </c>
      <c r="AE82" s="15">
        <v>14</v>
      </c>
      <c r="AF82" s="15">
        <v>3</v>
      </c>
      <c r="AG82" s="15">
        <v>14</v>
      </c>
      <c r="AH82" s="15">
        <v>44</v>
      </c>
      <c r="AI82" s="15">
        <v>5</v>
      </c>
      <c r="AJ82" s="15">
        <v>4</v>
      </c>
      <c r="AK82" s="15">
        <v>11</v>
      </c>
      <c r="AL82" s="15">
        <v>1</v>
      </c>
      <c r="AM82" s="15">
        <v>18</v>
      </c>
      <c r="AN82" s="15">
        <v>7</v>
      </c>
      <c r="AO82" s="15">
        <v>13</v>
      </c>
      <c r="AP82" s="15">
        <v>3</v>
      </c>
      <c r="AQ82" s="15">
        <v>4</v>
      </c>
    </row>
    <row r="83" spans="1:43" s="15" customFormat="1" ht="0.75" customHeight="1" x14ac:dyDescent="0.25">
      <c r="A83" s="17"/>
    </row>
    <row r="84" spans="1:43" s="15" customFormat="1" ht="0.75" customHeight="1" x14ac:dyDescent="0.25">
      <c r="A84" s="17"/>
      <c r="B84" s="15" t="s">
        <v>64</v>
      </c>
      <c r="C84" s="15" t="s">
        <v>44</v>
      </c>
      <c r="D84" s="15">
        <v>518</v>
      </c>
      <c r="E84" s="15">
        <v>8</v>
      </c>
      <c r="F84" s="15">
        <v>13</v>
      </c>
      <c r="G84" s="15">
        <v>13</v>
      </c>
      <c r="H84" s="15">
        <v>20</v>
      </c>
      <c r="I84" s="15">
        <v>8</v>
      </c>
      <c r="J84" s="15">
        <v>7</v>
      </c>
      <c r="K84" s="15">
        <v>5</v>
      </c>
      <c r="L84" s="15">
        <v>16</v>
      </c>
      <c r="M84" s="15">
        <v>19</v>
      </c>
      <c r="N84" s="15">
        <v>20</v>
      </c>
      <c r="O84" s="15">
        <v>18</v>
      </c>
      <c r="P84" s="15">
        <v>24</v>
      </c>
      <c r="Q84" s="15">
        <v>20</v>
      </c>
      <c r="R84" s="15">
        <v>11</v>
      </c>
      <c r="S84" s="15">
        <v>16</v>
      </c>
      <c r="T84" s="15">
        <v>24</v>
      </c>
      <c r="U84" s="15">
        <v>8</v>
      </c>
      <c r="V84" s="15">
        <v>2</v>
      </c>
      <c r="W84" s="15">
        <v>12</v>
      </c>
      <c r="X84" s="15">
        <v>33</v>
      </c>
      <c r="Y84" s="15">
        <v>8</v>
      </c>
      <c r="Z84" s="15">
        <v>12</v>
      </c>
      <c r="AA84" s="15">
        <v>25</v>
      </c>
      <c r="AB84" s="15">
        <v>17</v>
      </c>
      <c r="AC84" s="15">
        <v>11</v>
      </c>
      <c r="AD84" s="15">
        <v>10</v>
      </c>
      <c r="AE84" s="15">
        <v>13</v>
      </c>
      <c r="AF84" s="15">
        <v>3</v>
      </c>
      <c r="AG84" s="15">
        <v>13</v>
      </c>
      <c r="AH84" s="15">
        <v>39</v>
      </c>
      <c r="AI84" s="15">
        <v>4</v>
      </c>
      <c r="AJ84" s="15">
        <v>5</v>
      </c>
      <c r="AK84" s="15">
        <v>11</v>
      </c>
      <c r="AL84" s="15">
        <v>2</v>
      </c>
      <c r="AM84" s="15">
        <v>17</v>
      </c>
      <c r="AN84" s="15">
        <v>8</v>
      </c>
      <c r="AO84" s="15">
        <v>14</v>
      </c>
      <c r="AP84" s="15">
        <v>3</v>
      </c>
      <c r="AQ84" s="15">
        <v>4</v>
      </c>
    </row>
    <row r="85" spans="1:43" s="15" customFormat="1" ht="0.75" customHeight="1" x14ac:dyDescent="0.25">
      <c r="A85" s="17"/>
    </row>
    <row r="86" spans="1:43" s="15" customFormat="1" ht="0.75" customHeight="1" x14ac:dyDescent="0.25">
      <c r="A86" s="17"/>
      <c r="C86" s="15" t="s">
        <v>58</v>
      </c>
      <c r="D86" s="15">
        <v>78</v>
      </c>
      <c r="E86" s="15" t="s">
        <v>47</v>
      </c>
      <c r="F86" s="15">
        <v>2</v>
      </c>
      <c r="G86" s="15">
        <v>2</v>
      </c>
      <c r="H86" s="15">
        <v>4</v>
      </c>
      <c r="I86" s="15" t="s">
        <v>47</v>
      </c>
      <c r="J86" s="15">
        <v>2</v>
      </c>
      <c r="K86" s="15">
        <v>1</v>
      </c>
      <c r="L86" s="15">
        <v>5</v>
      </c>
      <c r="M86" s="15">
        <v>4</v>
      </c>
      <c r="N86" s="15">
        <v>3</v>
      </c>
      <c r="O86" s="15" t="s">
        <v>47</v>
      </c>
      <c r="P86" s="15">
        <v>1</v>
      </c>
      <c r="Q86" s="15">
        <v>3</v>
      </c>
      <c r="R86" s="15" t="s">
        <v>47</v>
      </c>
      <c r="S86" s="15">
        <v>2</v>
      </c>
      <c r="T86" s="15">
        <v>6</v>
      </c>
      <c r="U86" s="15">
        <v>1</v>
      </c>
      <c r="V86" s="15">
        <v>1</v>
      </c>
      <c r="W86" s="15">
        <v>2</v>
      </c>
      <c r="X86" s="15">
        <v>3</v>
      </c>
      <c r="Y86" s="15">
        <v>4</v>
      </c>
      <c r="Z86" s="15">
        <v>1</v>
      </c>
      <c r="AA86" s="15">
        <v>1</v>
      </c>
      <c r="AB86" s="15">
        <v>4</v>
      </c>
      <c r="AC86" s="15">
        <v>2</v>
      </c>
      <c r="AD86" s="15">
        <v>2</v>
      </c>
      <c r="AE86" s="15">
        <v>2</v>
      </c>
      <c r="AF86" s="15" t="s">
        <v>47</v>
      </c>
      <c r="AG86" s="15" t="s">
        <v>47</v>
      </c>
      <c r="AH86" s="15">
        <v>8</v>
      </c>
      <c r="AI86" s="15" t="s">
        <v>47</v>
      </c>
      <c r="AJ86" s="15" t="s">
        <v>47</v>
      </c>
      <c r="AK86" s="15">
        <v>1</v>
      </c>
      <c r="AL86" s="15" t="s">
        <v>47</v>
      </c>
      <c r="AM86" s="15">
        <v>4</v>
      </c>
      <c r="AN86" s="15" t="s">
        <v>47</v>
      </c>
      <c r="AO86" s="15">
        <v>3</v>
      </c>
      <c r="AP86" s="15">
        <v>1</v>
      </c>
      <c r="AQ86" s="15">
        <v>1</v>
      </c>
    </row>
    <row r="87" spans="1:43" s="15" customFormat="1" ht="0.75" customHeight="1" x14ac:dyDescent="0.25">
      <c r="A87" s="17"/>
      <c r="D87" s="15">
        <v>0.15</v>
      </c>
      <c r="E87" s="15" t="s">
        <v>47</v>
      </c>
      <c r="F87" s="15">
        <v>0.14000000000000001</v>
      </c>
      <c r="G87" s="15">
        <v>0.18</v>
      </c>
      <c r="H87" s="15">
        <v>0.19</v>
      </c>
      <c r="I87" s="15" t="s">
        <v>47</v>
      </c>
      <c r="J87" s="15">
        <v>0.33</v>
      </c>
      <c r="K87" s="15">
        <v>0.25</v>
      </c>
      <c r="L87" s="15">
        <v>0.28999999999999998</v>
      </c>
      <c r="M87" s="15">
        <v>0.22</v>
      </c>
      <c r="N87" s="15">
        <v>0.14000000000000001</v>
      </c>
      <c r="O87" s="15" t="s">
        <v>47</v>
      </c>
      <c r="P87" s="15">
        <v>0.05</v>
      </c>
      <c r="Q87" s="15">
        <v>0.16</v>
      </c>
      <c r="R87" s="15" t="s">
        <v>47</v>
      </c>
      <c r="S87" s="15">
        <v>0.15</v>
      </c>
      <c r="T87" s="15">
        <v>0.26</v>
      </c>
      <c r="U87" s="15">
        <v>0.1</v>
      </c>
      <c r="V87" s="15">
        <v>0.5</v>
      </c>
      <c r="W87" s="15">
        <v>0.2</v>
      </c>
      <c r="X87" s="15">
        <v>0.1</v>
      </c>
      <c r="Y87" s="15">
        <v>0.44</v>
      </c>
      <c r="Z87" s="15">
        <v>0.1</v>
      </c>
      <c r="AA87" s="15">
        <v>0.04</v>
      </c>
      <c r="AB87" s="15">
        <v>0.23</v>
      </c>
      <c r="AC87" s="15">
        <v>0.17</v>
      </c>
      <c r="AD87" s="15">
        <v>0.18</v>
      </c>
      <c r="AE87" s="15">
        <v>0.14000000000000001</v>
      </c>
      <c r="AF87" s="15" t="s">
        <v>47</v>
      </c>
      <c r="AG87" s="15" t="s">
        <v>47</v>
      </c>
      <c r="AH87" s="15">
        <v>0.21</v>
      </c>
      <c r="AI87" s="15" t="s">
        <v>47</v>
      </c>
      <c r="AJ87" s="15" t="s">
        <v>47</v>
      </c>
      <c r="AK87" s="15">
        <v>0.09</v>
      </c>
      <c r="AL87" s="15" t="s">
        <v>47</v>
      </c>
      <c r="AM87" s="15">
        <v>0.22</v>
      </c>
      <c r="AN87" s="15" t="s">
        <v>47</v>
      </c>
      <c r="AO87" s="15">
        <v>0.23</v>
      </c>
      <c r="AP87" s="15">
        <v>0.33</v>
      </c>
      <c r="AQ87" s="15">
        <v>0.25</v>
      </c>
    </row>
    <row r="88" spans="1:43" s="15" customFormat="1" ht="0.75" customHeight="1" x14ac:dyDescent="0.25">
      <c r="A88" s="17"/>
      <c r="C88" s="15" t="s">
        <v>59</v>
      </c>
      <c r="D88" s="15">
        <v>120</v>
      </c>
      <c r="E88" s="15">
        <v>2</v>
      </c>
      <c r="F88" s="15">
        <v>6</v>
      </c>
      <c r="G88" s="15">
        <v>4</v>
      </c>
      <c r="H88" s="15">
        <v>8</v>
      </c>
      <c r="I88" s="15">
        <v>3</v>
      </c>
      <c r="J88" s="15">
        <v>2</v>
      </c>
      <c r="K88" s="15">
        <v>2</v>
      </c>
      <c r="L88" s="15">
        <v>6</v>
      </c>
      <c r="M88" s="15">
        <v>3</v>
      </c>
      <c r="N88" s="15">
        <v>4</v>
      </c>
      <c r="O88" s="15">
        <v>3</v>
      </c>
      <c r="P88" s="15">
        <v>5</v>
      </c>
      <c r="Q88" s="15">
        <v>5</v>
      </c>
      <c r="R88" s="15">
        <v>2</v>
      </c>
      <c r="S88" s="15">
        <v>4</v>
      </c>
      <c r="T88" s="15">
        <v>2</v>
      </c>
      <c r="U88" s="15">
        <v>1</v>
      </c>
      <c r="V88" s="15">
        <v>1</v>
      </c>
      <c r="W88" s="15">
        <v>2</v>
      </c>
      <c r="X88" s="15">
        <v>10</v>
      </c>
      <c r="Y88" s="15" t="s">
        <v>47</v>
      </c>
      <c r="Z88" s="15" t="s">
        <v>47</v>
      </c>
      <c r="AA88" s="15">
        <v>8</v>
      </c>
      <c r="AB88" s="15">
        <v>2</v>
      </c>
      <c r="AC88" s="15">
        <v>2</v>
      </c>
      <c r="AD88" s="15">
        <v>1</v>
      </c>
      <c r="AE88" s="15">
        <v>4</v>
      </c>
      <c r="AF88" s="15">
        <v>1</v>
      </c>
      <c r="AG88" s="15">
        <v>6</v>
      </c>
      <c r="AH88" s="15">
        <v>5</v>
      </c>
      <c r="AI88" s="15" t="s">
        <v>47</v>
      </c>
      <c r="AJ88" s="15">
        <v>3</v>
      </c>
      <c r="AK88" s="15">
        <v>2</v>
      </c>
      <c r="AL88" s="15">
        <v>2</v>
      </c>
      <c r="AM88" s="15">
        <v>4</v>
      </c>
      <c r="AN88" s="15">
        <v>3</v>
      </c>
      <c r="AO88" s="15">
        <v>1</v>
      </c>
      <c r="AP88" s="15" t="s">
        <v>47</v>
      </c>
      <c r="AQ88" s="15">
        <v>1</v>
      </c>
    </row>
    <row r="89" spans="1:43" s="15" customFormat="1" ht="0.75" customHeight="1" x14ac:dyDescent="0.25">
      <c r="A89" s="17"/>
      <c r="D89" s="15">
        <v>0.23</v>
      </c>
      <c r="E89" s="15">
        <v>0.28999999999999998</v>
      </c>
      <c r="F89" s="15">
        <v>0.43</v>
      </c>
      <c r="G89" s="15">
        <v>0.27</v>
      </c>
      <c r="H89" s="15">
        <v>0.43</v>
      </c>
      <c r="I89" s="15">
        <v>0.38</v>
      </c>
      <c r="J89" s="15">
        <v>0.33</v>
      </c>
      <c r="K89" s="15">
        <v>0.5</v>
      </c>
      <c r="L89" s="15">
        <v>0.35</v>
      </c>
      <c r="M89" s="15">
        <v>0.17</v>
      </c>
      <c r="N89" s="15">
        <v>0.19</v>
      </c>
      <c r="O89" s="15">
        <v>0.18</v>
      </c>
      <c r="P89" s="15">
        <v>0.19</v>
      </c>
      <c r="Q89" s="15">
        <v>0.25</v>
      </c>
      <c r="R89" s="15">
        <v>0.19</v>
      </c>
      <c r="S89" s="15">
        <v>0.23</v>
      </c>
      <c r="T89" s="15">
        <v>0.09</v>
      </c>
      <c r="U89" s="15">
        <v>0.1</v>
      </c>
      <c r="V89" s="15">
        <v>0.5</v>
      </c>
      <c r="W89" s="15">
        <v>0.2</v>
      </c>
      <c r="X89" s="15">
        <v>0.28999999999999998</v>
      </c>
      <c r="Y89" s="15" t="s">
        <v>47</v>
      </c>
      <c r="Z89" s="15" t="s">
        <v>47</v>
      </c>
      <c r="AA89" s="15">
        <v>0.3</v>
      </c>
      <c r="AB89" s="15">
        <v>0.14000000000000001</v>
      </c>
      <c r="AC89" s="15">
        <v>0.17</v>
      </c>
      <c r="AD89" s="15">
        <v>0.09</v>
      </c>
      <c r="AE89" s="15">
        <v>0.28999999999999998</v>
      </c>
      <c r="AF89" s="15">
        <v>0.33</v>
      </c>
      <c r="AG89" s="15">
        <v>0.43</v>
      </c>
      <c r="AH89" s="15">
        <v>0.13</v>
      </c>
      <c r="AI89" s="15" t="s">
        <v>47</v>
      </c>
      <c r="AJ89" s="15">
        <v>0.75</v>
      </c>
      <c r="AK89" s="15">
        <v>0.18</v>
      </c>
      <c r="AL89" s="15">
        <v>1</v>
      </c>
      <c r="AM89" s="15">
        <v>0.22</v>
      </c>
      <c r="AN89" s="15">
        <v>0.43</v>
      </c>
      <c r="AO89" s="15">
        <v>0.08</v>
      </c>
      <c r="AP89" s="15" t="s">
        <v>47</v>
      </c>
      <c r="AQ89" s="15">
        <v>0.25</v>
      </c>
    </row>
    <row r="90" spans="1:43" s="15" customFormat="1" ht="0.75" customHeight="1" x14ac:dyDescent="0.25">
      <c r="A90" s="17"/>
      <c r="C90" s="15" t="s">
        <v>60</v>
      </c>
      <c r="D90" s="15">
        <v>225</v>
      </c>
      <c r="E90" s="15">
        <v>3</v>
      </c>
      <c r="F90" s="15">
        <v>4</v>
      </c>
      <c r="G90" s="15">
        <v>6</v>
      </c>
      <c r="H90" s="15">
        <v>5</v>
      </c>
      <c r="I90" s="15">
        <v>3</v>
      </c>
      <c r="J90" s="15">
        <v>1</v>
      </c>
      <c r="K90" s="15">
        <v>1</v>
      </c>
      <c r="L90" s="15">
        <v>3</v>
      </c>
      <c r="M90" s="15">
        <v>9</v>
      </c>
      <c r="N90" s="15">
        <v>8</v>
      </c>
      <c r="O90" s="15">
        <v>12</v>
      </c>
      <c r="P90" s="15">
        <v>13</v>
      </c>
      <c r="Q90" s="15">
        <v>9</v>
      </c>
      <c r="R90" s="15">
        <v>6</v>
      </c>
      <c r="S90" s="15">
        <v>6</v>
      </c>
      <c r="T90" s="15">
        <v>10</v>
      </c>
      <c r="U90" s="15">
        <v>2</v>
      </c>
      <c r="V90" s="15" t="s">
        <v>47</v>
      </c>
      <c r="W90" s="15">
        <v>6</v>
      </c>
      <c r="X90" s="15">
        <v>15</v>
      </c>
      <c r="Y90" s="15">
        <v>3</v>
      </c>
      <c r="Z90" s="15">
        <v>7</v>
      </c>
      <c r="AA90" s="15">
        <v>14</v>
      </c>
      <c r="AB90" s="15">
        <v>7</v>
      </c>
      <c r="AC90" s="15">
        <v>4</v>
      </c>
      <c r="AD90" s="15">
        <v>5</v>
      </c>
      <c r="AE90" s="15">
        <v>7</v>
      </c>
      <c r="AF90" s="15">
        <v>2</v>
      </c>
      <c r="AG90" s="15">
        <v>3</v>
      </c>
      <c r="AH90" s="15">
        <v>21</v>
      </c>
      <c r="AI90" s="15">
        <v>3</v>
      </c>
      <c r="AJ90" s="15">
        <v>1</v>
      </c>
      <c r="AK90" s="15">
        <v>3</v>
      </c>
      <c r="AL90" s="15" t="s">
        <v>47</v>
      </c>
      <c r="AM90" s="15">
        <v>9</v>
      </c>
      <c r="AN90" s="15">
        <v>5</v>
      </c>
      <c r="AO90" s="15">
        <v>8</v>
      </c>
      <c r="AP90" s="15">
        <v>1</v>
      </c>
      <c r="AQ90" s="15">
        <v>1</v>
      </c>
    </row>
    <row r="91" spans="1:43" s="15" customFormat="1" ht="0.75" customHeight="1" x14ac:dyDescent="0.25">
      <c r="A91" s="17"/>
      <c r="D91" s="15">
        <v>0.43</v>
      </c>
      <c r="E91" s="15">
        <v>0.43</v>
      </c>
      <c r="F91" s="15">
        <v>0.28999999999999998</v>
      </c>
      <c r="G91" s="15">
        <v>0.45</v>
      </c>
      <c r="H91" s="15">
        <v>0.24</v>
      </c>
      <c r="I91" s="15">
        <v>0.38</v>
      </c>
      <c r="J91" s="15">
        <v>0.17</v>
      </c>
      <c r="K91" s="15">
        <v>0.25</v>
      </c>
      <c r="L91" s="15">
        <v>0.18</v>
      </c>
      <c r="M91" s="15">
        <v>0.5</v>
      </c>
      <c r="N91" s="15">
        <v>0.38</v>
      </c>
      <c r="O91" s="15">
        <v>0.71</v>
      </c>
      <c r="P91" s="15">
        <v>0.52</v>
      </c>
      <c r="Q91" s="15">
        <v>0.44</v>
      </c>
      <c r="R91" s="15">
        <v>0.54</v>
      </c>
      <c r="S91" s="15">
        <v>0.38</v>
      </c>
      <c r="T91" s="15">
        <v>0.43</v>
      </c>
      <c r="U91" s="15">
        <v>0.2</v>
      </c>
      <c r="V91" s="15" t="s">
        <v>47</v>
      </c>
      <c r="W91" s="15">
        <v>0.5</v>
      </c>
      <c r="X91" s="15">
        <v>0.45</v>
      </c>
      <c r="Y91" s="15">
        <v>0.33</v>
      </c>
      <c r="Z91" s="15">
        <v>0.6</v>
      </c>
      <c r="AA91" s="15">
        <v>0.56000000000000005</v>
      </c>
      <c r="AB91" s="15">
        <v>0.41</v>
      </c>
      <c r="AC91" s="15">
        <v>0.33</v>
      </c>
      <c r="AD91" s="15">
        <v>0.45</v>
      </c>
      <c r="AE91" s="15">
        <v>0.5</v>
      </c>
      <c r="AF91" s="15">
        <v>0.67</v>
      </c>
      <c r="AG91" s="15">
        <v>0.21</v>
      </c>
      <c r="AH91" s="15">
        <v>0.54</v>
      </c>
      <c r="AI91" s="15">
        <v>0.59</v>
      </c>
      <c r="AJ91" s="15">
        <v>0.25</v>
      </c>
      <c r="AK91" s="15">
        <v>0.27</v>
      </c>
      <c r="AL91" s="15" t="s">
        <v>47</v>
      </c>
      <c r="AM91" s="15">
        <v>0.5</v>
      </c>
      <c r="AN91" s="15">
        <v>0.56999999999999995</v>
      </c>
      <c r="AO91" s="15">
        <v>0.62</v>
      </c>
      <c r="AP91" s="15">
        <v>0.33</v>
      </c>
      <c r="AQ91" s="15">
        <v>0.25</v>
      </c>
    </row>
    <row r="92" spans="1:43" s="15" customFormat="1" ht="0.75" customHeight="1" x14ac:dyDescent="0.25">
      <c r="A92" s="17"/>
      <c r="C92" s="15" t="s">
        <v>61</v>
      </c>
      <c r="D92" s="15">
        <v>54</v>
      </c>
      <c r="E92" s="15">
        <v>2</v>
      </c>
      <c r="F92" s="15" t="s">
        <v>47</v>
      </c>
      <c r="G92" s="15">
        <v>1</v>
      </c>
      <c r="H92" s="15">
        <v>2</v>
      </c>
      <c r="I92" s="15">
        <v>1</v>
      </c>
      <c r="J92" s="15" t="s">
        <v>47</v>
      </c>
      <c r="K92" s="15" t="s">
        <v>47</v>
      </c>
      <c r="L92" s="15">
        <v>2</v>
      </c>
      <c r="M92" s="15">
        <v>1</v>
      </c>
      <c r="N92" s="15">
        <v>4</v>
      </c>
      <c r="O92" s="15" t="s">
        <v>47</v>
      </c>
      <c r="P92" s="15">
        <v>2</v>
      </c>
      <c r="Q92" s="15">
        <v>2</v>
      </c>
      <c r="R92" s="15">
        <v>3</v>
      </c>
      <c r="S92" s="15">
        <v>4</v>
      </c>
      <c r="T92" s="15">
        <v>4</v>
      </c>
      <c r="U92" s="15" t="s">
        <v>47</v>
      </c>
      <c r="V92" s="15" t="s">
        <v>47</v>
      </c>
      <c r="W92" s="15" t="s">
        <v>47</v>
      </c>
      <c r="X92" s="15">
        <v>2</v>
      </c>
      <c r="Y92" s="15">
        <v>2</v>
      </c>
      <c r="Z92" s="15">
        <v>2</v>
      </c>
      <c r="AA92" s="15">
        <v>2</v>
      </c>
      <c r="AB92" s="15">
        <v>2</v>
      </c>
      <c r="AC92" s="15">
        <v>4</v>
      </c>
      <c r="AD92" s="15">
        <v>1</v>
      </c>
      <c r="AE92" s="15" t="s">
        <v>47</v>
      </c>
      <c r="AF92" s="15" t="s">
        <v>47</v>
      </c>
      <c r="AG92" s="15">
        <v>2</v>
      </c>
      <c r="AH92" s="15">
        <v>3</v>
      </c>
      <c r="AI92" s="15">
        <v>2</v>
      </c>
      <c r="AJ92" s="15" t="s">
        <v>47</v>
      </c>
      <c r="AK92" s="15">
        <v>2</v>
      </c>
      <c r="AL92" s="15" t="s">
        <v>47</v>
      </c>
      <c r="AM92" s="15" t="s">
        <v>47</v>
      </c>
      <c r="AN92" s="15" t="s">
        <v>47</v>
      </c>
      <c r="AO92" s="15">
        <v>1</v>
      </c>
      <c r="AP92" s="15" t="s">
        <v>47</v>
      </c>
      <c r="AQ92" s="15">
        <v>1</v>
      </c>
    </row>
    <row r="93" spans="1:43" s="15" customFormat="1" ht="0.75" customHeight="1" x14ac:dyDescent="0.25">
      <c r="A93" s="17"/>
      <c r="D93" s="15">
        <v>0.1</v>
      </c>
      <c r="E93" s="15">
        <v>0.28999999999999998</v>
      </c>
      <c r="F93" s="15" t="s">
        <v>47</v>
      </c>
      <c r="G93" s="15">
        <v>0.09</v>
      </c>
      <c r="H93" s="15">
        <v>0.1</v>
      </c>
      <c r="I93" s="15">
        <v>0.13</v>
      </c>
      <c r="J93" s="15" t="s">
        <v>47</v>
      </c>
      <c r="K93" s="15" t="s">
        <v>47</v>
      </c>
      <c r="L93" s="15">
        <v>0.12</v>
      </c>
      <c r="M93" s="15">
        <v>0.06</v>
      </c>
      <c r="N93" s="15">
        <v>0.19</v>
      </c>
      <c r="O93" s="15" t="s">
        <v>47</v>
      </c>
      <c r="P93" s="15">
        <v>0.1</v>
      </c>
      <c r="Q93" s="15">
        <v>0.08</v>
      </c>
      <c r="R93" s="15">
        <v>0.27</v>
      </c>
      <c r="S93" s="15">
        <v>0.23</v>
      </c>
      <c r="T93" s="15">
        <v>0.17</v>
      </c>
      <c r="U93" s="15" t="s">
        <v>47</v>
      </c>
      <c r="V93" s="15" t="s">
        <v>47</v>
      </c>
      <c r="W93" s="15" t="s">
        <v>47</v>
      </c>
      <c r="X93" s="15">
        <v>0.06</v>
      </c>
      <c r="Y93" s="15">
        <v>0.22</v>
      </c>
      <c r="Z93" s="15">
        <v>0.2</v>
      </c>
      <c r="AA93" s="15">
        <v>7.0000000000000007E-2</v>
      </c>
      <c r="AB93" s="15">
        <v>0.14000000000000001</v>
      </c>
      <c r="AC93" s="15">
        <v>0.33</v>
      </c>
      <c r="AD93" s="15">
        <v>0.09</v>
      </c>
      <c r="AE93" s="15" t="s">
        <v>47</v>
      </c>
      <c r="AF93" s="15" t="s">
        <v>47</v>
      </c>
      <c r="AG93" s="15">
        <v>0.14000000000000001</v>
      </c>
      <c r="AH93" s="15">
        <v>7.0000000000000007E-2</v>
      </c>
      <c r="AI93" s="15">
        <v>0.41</v>
      </c>
      <c r="AJ93" s="15" t="s">
        <v>47</v>
      </c>
      <c r="AK93" s="15">
        <v>0.18</v>
      </c>
      <c r="AL93" s="15" t="s">
        <v>47</v>
      </c>
      <c r="AM93" s="15" t="s">
        <v>47</v>
      </c>
      <c r="AN93" s="15" t="s">
        <v>47</v>
      </c>
      <c r="AO93" s="15">
        <v>0.08</v>
      </c>
      <c r="AP93" s="15" t="s">
        <v>47</v>
      </c>
      <c r="AQ93" s="15">
        <v>0.25</v>
      </c>
    </row>
    <row r="94" spans="1:43" s="15" customFormat="1" ht="0.75" customHeight="1" x14ac:dyDescent="0.25">
      <c r="A94" s="17"/>
      <c r="C94" s="15" t="s">
        <v>62</v>
      </c>
      <c r="D94" s="15">
        <v>43</v>
      </c>
      <c r="E94" s="15" t="s">
        <v>47</v>
      </c>
      <c r="F94" s="15">
        <v>2</v>
      </c>
      <c r="G94" s="15" t="s">
        <v>47</v>
      </c>
      <c r="H94" s="15">
        <v>1</v>
      </c>
      <c r="I94" s="15">
        <v>1</v>
      </c>
      <c r="J94" s="15">
        <v>1</v>
      </c>
      <c r="K94" s="15" t="s">
        <v>47</v>
      </c>
      <c r="L94" s="15">
        <v>1</v>
      </c>
      <c r="M94" s="15">
        <v>1</v>
      </c>
      <c r="N94" s="15">
        <v>2</v>
      </c>
      <c r="O94" s="15">
        <v>2</v>
      </c>
      <c r="P94" s="15">
        <v>3</v>
      </c>
      <c r="Q94" s="15">
        <v>2</v>
      </c>
      <c r="R94" s="15" t="s">
        <v>47</v>
      </c>
      <c r="S94" s="15" t="s">
        <v>47</v>
      </c>
      <c r="T94" s="15">
        <v>1</v>
      </c>
      <c r="U94" s="15">
        <v>5</v>
      </c>
      <c r="V94" s="15" t="s">
        <v>47</v>
      </c>
      <c r="W94" s="15">
        <v>1</v>
      </c>
      <c r="X94" s="15">
        <v>3</v>
      </c>
      <c r="Y94" s="15" t="s">
        <v>47</v>
      </c>
      <c r="Z94" s="15">
        <v>1</v>
      </c>
      <c r="AA94" s="15">
        <v>1</v>
      </c>
      <c r="AB94" s="15">
        <v>2</v>
      </c>
      <c r="AC94" s="15" t="s">
        <v>47</v>
      </c>
      <c r="AD94" s="15">
        <v>2</v>
      </c>
      <c r="AE94" s="15">
        <v>1</v>
      </c>
      <c r="AF94" s="15" t="s">
        <v>47</v>
      </c>
      <c r="AG94" s="15">
        <v>3</v>
      </c>
      <c r="AH94" s="15">
        <v>2</v>
      </c>
      <c r="AI94" s="15" t="s">
        <v>47</v>
      </c>
      <c r="AJ94" s="15" t="s">
        <v>47</v>
      </c>
      <c r="AK94" s="15">
        <v>3</v>
      </c>
      <c r="AL94" s="15" t="s">
        <v>47</v>
      </c>
      <c r="AM94" s="15">
        <v>1</v>
      </c>
      <c r="AN94" s="15" t="s">
        <v>47</v>
      </c>
      <c r="AO94" s="15" t="s">
        <v>47</v>
      </c>
      <c r="AP94" s="15">
        <v>1</v>
      </c>
      <c r="AQ94" s="15" t="s">
        <v>47</v>
      </c>
    </row>
    <row r="95" spans="1:43" s="15" customFormat="1" ht="0.75" customHeight="1" x14ac:dyDescent="0.25">
      <c r="A95" s="17"/>
      <c r="D95" s="15">
        <v>0.08</v>
      </c>
      <c r="E95" s="15" t="s">
        <v>47</v>
      </c>
      <c r="F95" s="15">
        <v>0.14000000000000001</v>
      </c>
      <c r="G95" s="15" t="s">
        <v>47</v>
      </c>
      <c r="H95" s="15">
        <v>0.05</v>
      </c>
      <c r="I95" s="15">
        <v>0.13</v>
      </c>
      <c r="J95" s="15">
        <v>0.17</v>
      </c>
      <c r="K95" s="15" t="s">
        <v>47</v>
      </c>
      <c r="L95" s="15">
        <v>0.06</v>
      </c>
      <c r="M95" s="15">
        <v>0.06</v>
      </c>
      <c r="N95" s="15">
        <v>0.1</v>
      </c>
      <c r="O95" s="15">
        <v>0.12</v>
      </c>
      <c r="P95" s="15">
        <v>0.14000000000000001</v>
      </c>
      <c r="Q95" s="15">
        <v>0.08</v>
      </c>
      <c r="R95" s="15" t="s">
        <v>47</v>
      </c>
      <c r="S95" s="15" t="s">
        <v>47</v>
      </c>
      <c r="T95" s="15">
        <v>0.04</v>
      </c>
      <c r="U95" s="15">
        <v>0.61</v>
      </c>
      <c r="V95" s="15" t="s">
        <v>47</v>
      </c>
      <c r="W95" s="15">
        <v>0.1</v>
      </c>
      <c r="X95" s="15">
        <v>0.1</v>
      </c>
      <c r="Y95" s="15" t="s">
        <v>47</v>
      </c>
      <c r="Z95" s="15">
        <v>0.1</v>
      </c>
      <c r="AA95" s="15">
        <v>0.04</v>
      </c>
      <c r="AB95" s="15">
        <v>0.09</v>
      </c>
      <c r="AC95" s="15" t="s">
        <v>47</v>
      </c>
      <c r="AD95" s="15">
        <v>0.18</v>
      </c>
      <c r="AE95" s="15">
        <v>7.0000000000000007E-2</v>
      </c>
      <c r="AF95" s="15" t="s">
        <v>47</v>
      </c>
      <c r="AG95" s="15">
        <v>0.21</v>
      </c>
      <c r="AH95" s="15">
        <v>0.04</v>
      </c>
      <c r="AI95" s="15" t="s">
        <v>47</v>
      </c>
      <c r="AJ95" s="15" t="s">
        <v>47</v>
      </c>
      <c r="AK95" s="15">
        <v>0.27</v>
      </c>
      <c r="AL95" s="15" t="s">
        <v>47</v>
      </c>
      <c r="AM95" s="15">
        <v>0.06</v>
      </c>
      <c r="AN95" s="15" t="s">
        <v>47</v>
      </c>
      <c r="AO95" s="15" t="s">
        <v>47</v>
      </c>
      <c r="AP95" s="15">
        <v>0.33</v>
      </c>
      <c r="AQ95" s="15" t="s">
        <v>47</v>
      </c>
    </row>
    <row r="96" spans="1:43" s="15" customFormat="1" ht="0.75" customHeight="1" x14ac:dyDescent="0.25">
      <c r="A96" s="18">
        <v>41030</v>
      </c>
      <c r="B96" s="15" t="s">
        <v>129</v>
      </c>
    </row>
    <row r="97" spans="1:46" s="15" customFormat="1" ht="0.75" customHeight="1" x14ac:dyDescent="0.25">
      <c r="A97" s="17"/>
    </row>
    <row r="98" spans="1:46" s="15" customFormat="1" ht="0.75" customHeight="1" x14ac:dyDescent="0.25">
      <c r="A98" s="17"/>
    </row>
    <row r="99" spans="1:46" s="15" customFormat="1" ht="0.75" customHeight="1" x14ac:dyDescent="0.25">
      <c r="A99" s="17"/>
    </row>
    <row r="100" spans="1:46" s="15" customFormat="1" ht="0.75" customHeight="1" x14ac:dyDescent="0.25">
      <c r="A100" s="17"/>
      <c r="B100" s="15" t="s">
        <v>42</v>
      </c>
      <c r="D100" s="15" t="s">
        <v>1</v>
      </c>
      <c r="E100" s="15" t="s">
        <v>2</v>
      </c>
      <c r="AR100" s="15" t="s">
        <v>52</v>
      </c>
    </row>
    <row r="101" spans="1:46" s="15" customFormat="1" ht="0.75" customHeight="1" x14ac:dyDescent="0.25">
      <c r="A101" s="17"/>
      <c r="E101" s="15" t="s">
        <v>3</v>
      </c>
      <c r="F101" s="15" t="s">
        <v>4</v>
      </c>
      <c r="G101" s="15" t="s">
        <v>5</v>
      </c>
      <c r="H101" s="15" t="s">
        <v>6</v>
      </c>
      <c r="I101" s="15" t="s">
        <v>7</v>
      </c>
      <c r="J101" s="15" t="s">
        <v>8</v>
      </c>
      <c r="K101" s="15" t="s">
        <v>9</v>
      </c>
      <c r="L101" s="15" t="s">
        <v>10</v>
      </c>
      <c r="M101" s="15" t="s">
        <v>11</v>
      </c>
      <c r="N101" s="15" t="s">
        <v>12</v>
      </c>
      <c r="O101" s="15" t="s">
        <v>13</v>
      </c>
      <c r="P101" s="15" t="s">
        <v>14</v>
      </c>
      <c r="Q101" s="15" t="s">
        <v>15</v>
      </c>
      <c r="R101" s="15" t="s">
        <v>16</v>
      </c>
      <c r="S101" s="15" t="s">
        <v>17</v>
      </c>
      <c r="T101" s="15" t="s">
        <v>18</v>
      </c>
      <c r="U101" s="15" t="s">
        <v>19</v>
      </c>
      <c r="V101" s="15" t="s">
        <v>20</v>
      </c>
      <c r="W101" s="15" t="s">
        <v>21</v>
      </c>
      <c r="X101" s="15" t="s">
        <v>22</v>
      </c>
      <c r="Y101" s="15" t="s">
        <v>23</v>
      </c>
      <c r="Z101" s="15" t="s">
        <v>24</v>
      </c>
      <c r="AA101" s="15" t="s">
        <v>25</v>
      </c>
      <c r="AB101" s="15" t="s">
        <v>26</v>
      </c>
      <c r="AC101" s="15" t="s">
        <v>27</v>
      </c>
      <c r="AD101" s="15" t="s">
        <v>28</v>
      </c>
      <c r="AE101" s="15" t="s">
        <v>29</v>
      </c>
      <c r="AF101" s="15" t="s">
        <v>30</v>
      </c>
      <c r="AG101" s="15" t="s">
        <v>31</v>
      </c>
      <c r="AH101" s="15" t="s">
        <v>32</v>
      </c>
      <c r="AI101" s="15" t="s">
        <v>33</v>
      </c>
      <c r="AJ101" s="15" t="s">
        <v>34</v>
      </c>
      <c r="AK101" s="15" t="s">
        <v>35</v>
      </c>
      <c r="AL101" s="15" t="s">
        <v>36</v>
      </c>
      <c r="AM101" s="15" t="s">
        <v>37</v>
      </c>
      <c r="AN101" s="15" t="s">
        <v>38</v>
      </c>
      <c r="AO101" s="15" t="s">
        <v>39</v>
      </c>
      <c r="AP101" s="15" t="s">
        <v>40</v>
      </c>
      <c r="AQ101" s="15" t="s">
        <v>41</v>
      </c>
      <c r="AR101" s="15" t="s">
        <v>53</v>
      </c>
      <c r="AS101" s="15" t="s">
        <v>54</v>
      </c>
      <c r="AT101" s="15" t="s">
        <v>55</v>
      </c>
    </row>
    <row r="102" spans="1:46" s="15" customFormat="1" ht="0.75" customHeight="1" x14ac:dyDescent="0.25">
      <c r="A102" s="17"/>
      <c r="C102" s="15" t="s">
        <v>43</v>
      </c>
      <c r="D102" s="15">
        <v>575</v>
      </c>
      <c r="E102" s="15">
        <v>6</v>
      </c>
      <c r="F102" s="15">
        <v>12</v>
      </c>
      <c r="G102" s="15">
        <v>12</v>
      </c>
      <c r="H102" s="15">
        <v>24</v>
      </c>
      <c r="I102" s="15">
        <v>6</v>
      </c>
      <c r="J102" s="15">
        <v>8</v>
      </c>
      <c r="K102" s="15">
        <v>4</v>
      </c>
      <c r="L102" s="15">
        <v>17</v>
      </c>
      <c r="M102" s="15">
        <v>14</v>
      </c>
      <c r="N102" s="15">
        <v>20</v>
      </c>
      <c r="O102" s="15">
        <v>16</v>
      </c>
      <c r="P102" s="15">
        <v>15</v>
      </c>
      <c r="Q102" s="15">
        <v>24</v>
      </c>
      <c r="R102" s="15">
        <v>12</v>
      </c>
      <c r="S102" s="15">
        <v>8</v>
      </c>
      <c r="T102" s="15">
        <v>27</v>
      </c>
      <c r="U102" s="15">
        <v>9</v>
      </c>
      <c r="V102" s="15">
        <v>4</v>
      </c>
      <c r="W102" s="15">
        <v>7</v>
      </c>
      <c r="X102" s="15">
        <v>23</v>
      </c>
      <c r="Y102" s="15">
        <v>12</v>
      </c>
      <c r="Z102" s="15">
        <v>9</v>
      </c>
      <c r="AA102" s="15">
        <v>24</v>
      </c>
      <c r="AB102" s="15">
        <v>20</v>
      </c>
      <c r="AC102" s="15">
        <v>4</v>
      </c>
      <c r="AD102" s="15">
        <v>10</v>
      </c>
      <c r="AE102" s="15">
        <v>10</v>
      </c>
      <c r="AF102" s="15">
        <v>4</v>
      </c>
      <c r="AG102" s="15">
        <v>11</v>
      </c>
      <c r="AH102" s="15">
        <v>37</v>
      </c>
      <c r="AI102" s="15">
        <v>5</v>
      </c>
      <c r="AJ102" s="15">
        <v>2</v>
      </c>
      <c r="AK102" s="15">
        <v>11</v>
      </c>
      <c r="AL102" s="15">
        <v>2</v>
      </c>
      <c r="AM102" s="15">
        <v>15</v>
      </c>
      <c r="AN102" s="15">
        <v>10</v>
      </c>
      <c r="AO102" s="15">
        <v>19</v>
      </c>
      <c r="AP102" s="15">
        <v>6</v>
      </c>
      <c r="AQ102" s="15">
        <v>3</v>
      </c>
      <c r="AR102" s="15">
        <v>190</v>
      </c>
      <c r="AS102" s="15">
        <v>288</v>
      </c>
      <c r="AT102" s="15">
        <v>97</v>
      </c>
    </row>
    <row r="103" spans="1:46" s="15" customFormat="1" ht="0.75" customHeight="1" x14ac:dyDescent="0.25">
      <c r="A103" s="17"/>
    </row>
    <row r="104" spans="1:46" s="15" customFormat="1" ht="0.75" customHeight="1" x14ac:dyDescent="0.25">
      <c r="A104" s="17"/>
      <c r="B104" s="15" t="s">
        <v>64</v>
      </c>
      <c r="C104" s="15" t="s">
        <v>44</v>
      </c>
      <c r="D104" s="15">
        <v>570</v>
      </c>
      <c r="E104" s="15">
        <v>7</v>
      </c>
      <c r="F104" s="15">
        <v>12</v>
      </c>
      <c r="G104" s="15">
        <v>14</v>
      </c>
      <c r="H104" s="15">
        <v>23</v>
      </c>
      <c r="I104" s="15">
        <v>6</v>
      </c>
      <c r="J104" s="15">
        <v>9</v>
      </c>
      <c r="K104" s="15">
        <v>5</v>
      </c>
      <c r="L104" s="15">
        <v>15</v>
      </c>
      <c r="M104" s="15">
        <v>15</v>
      </c>
      <c r="N104" s="15">
        <v>19</v>
      </c>
      <c r="O104" s="15">
        <v>17</v>
      </c>
      <c r="P104" s="15">
        <v>18</v>
      </c>
      <c r="Q104" s="15">
        <v>19</v>
      </c>
      <c r="R104" s="15">
        <v>11</v>
      </c>
      <c r="S104" s="15">
        <v>10</v>
      </c>
      <c r="T104" s="15">
        <v>28</v>
      </c>
      <c r="U104" s="15">
        <v>7</v>
      </c>
      <c r="V104" s="15">
        <v>5</v>
      </c>
      <c r="W104" s="15">
        <v>8</v>
      </c>
      <c r="X104" s="15">
        <v>26</v>
      </c>
      <c r="Y104" s="15">
        <v>11</v>
      </c>
      <c r="Z104" s="15">
        <v>11</v>
      </c>
      <c r="AA104" s="15">
        <v>22</v>
      </c>
      <c r="AB104" s="15">
        <v>16</v>
      </c>
      <c r="AC104" s="15">
        <v>7</v>
      </c>
      <c r="AD104" s="15">
        <v>9</v>
      </c>
      <c r="AE104" s="15">
        <v>10</v>
      </c>
      <c r="AF104" s="15">
        <v>5</v>
      </c>
      <c r="AG104" s="15">
        <v>11</v>
      </c>
      <c r="AH104" s="15">
        <v>33</v>
      </c>
      <c r="AI104" s="15">
        <v>4</v>
      </c>
      <c r="AJ104" s="15">
        <v>2</v>
      </c>
      <c r="AK104" s="15">
        <v>11</v>
      </c>
      <c r="AL104" s="15">
        <v>3</v>
      </c>
      <c r="AM104" s="15">
        <v>15</v>
      </c>
      <c r="AN104" s="15">
        <v>12</v>
      </c>
      <c r="AO104" s="15">
        <v>20</v>
      </c>
      <c r="AP104" s="15">
        <v>7</v>
      </c>
      <c r="AQ104" s="15">
        <v>3</v>
      </c>
      <c r="AR104" s="15">
        <v>187</v>
      </c>
      <c r="AS104" s="15">
        <v>293</v>
      </c>
      <c r="AT104" s="15">
        <v>90</v>
      </c>
    </row>
    <row r="105" spans="1:46" s="15" customFormat="1" ht="0.75" customHeight="1" x14ac:dyDescent="0.25">
      <c r="A105" s="17"/>
    </row>
    <row r="106" spans="1:46" s="15" customFormat="1" ht="0.75" customHeight="1" x14ac:dyDescent="0.25">
      <c r="A106" s="17"/>
      <c r="C106" s="15" t="s">
        <v>58</v>
      </c>
      <c r="D106" s="15">
        <v>72</v>
      </c>
      <c r="E106" s="15">
        <v>1</v>
      </c>
      <c r="F106" s="15" t="s">
        <v>47</v>
      </c>
      <c r="G106" s="15">
        <v>1</v>
      </c>
      <c r="H106" s="15">
        <v>3</v>
      </c>
      <c r="I106" s="15">
        <v>1</v>
      </c>
      <c r="J106" s="15">
        <v>1</v>
      </c>
      <c r="K106" s="15">
        <v>1</v>
      </c>
      <c r="L106" s="15">
        <v>3</v>
      </c>
      <c r="M106" s="15">
        <v>3</v>
      </c>
      <c r="N106" s="15">
        <v>4</v>
      </c>
      <c r="O106" s="15">
        <v>3</v>
      </c>
      <c r="P106" s="15" t="s">
        <v>47</v>
      </c>
      <c r="Q106" s="15">
        <v>3</v>
      </c>
      <c r="R106" s="15">
        <v>1</v>
      </c>
      <c r="S106" s="15">
        <v>1</v>
      </c>
      <c r="T106" s="15">
        <v>5</v>
      </c>
      <c r="U106" s="15" t="s">
        <v>47</v>
      </c>
      <c r="V106" s="15" t="s">
        <v>47</v>
      </c>
      <c r="W106" s="15" t="s">
        <v>47</v>
      </c>
      <c r="X106" s="15">
        <v>2</v>
      </c>
      <c r="Y106" s="15">
        <v>1</v>
      </c>
      <c r="Z106" s="15">
        <v>1</v>
      </c>
      <c r="AA106" s="15">
        <v>3</v>
      </c>
      <c r="AB106" s="15">
        <v>3</v>
      </c>
      <c r="AC106" s="15">
        <v>3</v>
      </c>
      <c r="AD106" s="15">
        <v>1</v>
      </c>
      <c r="AE106" s="15">
        <v>1</v>
      </c>
      <c r="AF106" s="15">
        <v>1</v>
      </c>
      <c r="AG106" s="15">
        <v>2</v>
      </c>
      <c r="AH106" s="15">
        <v>2</v>
      </c>
      <c r="AI106" s="15" t="s">
        <v>47</v>
      </c>
      <c r="AJ106" s="15">
        <v>1</v>
      </c>
      <c r="AK106" s="15" t="s">
        <v>47</v>
      </c>
      <c r="AL106" s="15" t="s">
        <v>47</v>
      </c>
      <c r="AM106" s="15">
        <v>4</v>
      </c>
      <c r="AN106" s="15">
        <v>1</v>
      </c>
      <c r="AO106" s="15">
        <v>1</v>
      </c>
      <c r="AP106" s="15">
        <v>2</v>
      </c>
      <c r="AQ106" s="15">
        <v>1</v>
      </c>
      <c r="AR106" s="15">
        <v>20</v>
      </c>
      <c r="AS106" s="15">
        <v>35</v>
      </c>
      <c r="AT106" s="15">
        <v>17</v>
      </c>
    </row>
    <row r="107" spans="1:46" s="15" customFormat="1" ht="0.75" customHeight="1" x14ac:dyDescent="0.25">
      <c r="A107" s="17"/>
      <c r="D107" s="15">
        <v>0.13</v>
      </c>
      <c r="E107" s="15">
        <v>0.17</v>
      </c>
      <c r="F107" s="15" t="s">
        <v>47</v>
      </c>
      <c r="G107" s="15">
        <v>0.08</v>
      </c>
      <c r="H107" s="15">
        <v>0.12</v>
      </c>
      <c r="I107" s="15">
        <v>0.17</v>
      </c>
      <c r="J107" s="15">
        <v>0.13</v>
      </c>
      <c r="K107" s="15">
        <v>0.25</v>
      </c>
      <c r="L107" s="15">
        <v>0.18</v>
      </c>
      <c r="M107" s="15">
        <v>0.21</v>
      </c>
      <c r="N107" s="15">
        <v>0.2</v>
      </c>
      <c r="O107" s="15">
        <v>0.19</v>
      </c>
      <c r="P107" s="15" t="s">
        <v>47</v>
      </c>
      <c r="Q107" s="15">
        <v>0.17</v>
      </c>
      <c r="R107" s="15">
        <v>0.08</v>
      </c>
      <c r="S107" s="15">
        <v>0.13</v>
      </c>
      <c r="T107" s="15">
        <v>0.19</v>
      </c>
      <c r="U107" s="15" t="s">
        <v>47</v>
      </c>
      <c r="V107" s="15" t="s">
        <v>47</v>
      </c>
      <c r="W107" s="15" t="s">
        <v>47</v>
      </c>
      <c r="X107" s="15">
        <v>0.09</v>
      </c>
      <c r="Y107" s="15">
        <v>0.08</v>
      </c>
      <c r="Z107" s="15">
        <v>0.11</v>
      </c>
      <c r="AA107" s="15">
        <v>0.13</v>
      </c>
      <c r="AB107" s="15">
        <v>0.2</v>
      </c>
      <c r="AC107" s="15">
        <v>0.5</v>
      </c>
      <c r="AD107" s="15">
        <v>0.1</v>
      </c>
      <c r="AE107" s="15">
        <v>0.1</v>
      </c>
      <c r="AF107" s="15">
        <v>0.25</v>
      </c>
      <c r="AG107" s="15">
        <v>0.18</v>
      </c>
      <c r="AH107" s="15">
        <v>0.05</v>
      </c>
      <c r="AI107" s="15" t="s">
        <v>47</v>
      </c>
      <c r="AJ107" s="15">
        <v>0.5</v>
      </c>
      <c r="AK107" s="15" t="s">
        <v>47</v>
      </c>
      <c r="AL107" s="15" t="s">
        <v>47</v>
      </c>
      <c r="AM107" s="15">
        <v>0.27</v>
      </c>
      <c r="AN107" s="15">
        <v>0.1</v>
      </c>
      <c r="AO107" s="15">
        <v>0.05</v>
      </c>
      <c r="AP107" s="15">
        <v>0.33</v>
      </c>
      <c r="AQ107" s="15">
        <v>0.33</v>
      </c>
      <c r="AR107" s="15">
        <v>0.11</v>
      </c>
      <c r="AS107" s="15">
        <v>0.12</v>
      </c>
      <c r="AT107" s="15">
        <v>0.19</v>
      </c>
    </row>
    <row r="108" spans="1:46" s="15" customFormat="1" ht="0.75" customHeight="1" x14ac:dyDescent="0.25">
      <c r="A108" s="17"/>
      <c r="C108" s="15" t="s">
        <v>59</v>
      </c>
      <c r="D108" s="15">
        <v>117</v>
      </c>
      <c r="E108" s="15" t="s">
        <v>47</v>
      </c>
      <c r="F108" s="15">
        <v>2</v>
      </c>
      <c r="G108" s="15">
        <v>5</v>
      </c>
      <c r="H108" s="15">
        <v>5</v>
      </c>
      <c r="I108" s="15">
        <v>1</v>
      </c>
      <c r="J108" s="15">
        <v>1</v>
      </c>
      <c r="K108" s="15" t="s">
        <v>47</v>
      </c>
      <c r="L108" s="15">
        <v>4</v>
      </c>
      <c r="M108" s="15">
        <v>2</v>
      </c>
      <c r="N108" s="15">
        <v>5</v>
      </c>
      <c r="O108" s="15">
        <v>3</v>
      </c>
      <c r="P108" s="15">
        <v>2</v>
      </c>
      <c r="Q108" s="15">
        <v>5</v>
      </c>
      <c r="R108" s="15">
        <v>2</v>
      </c>
      <c r="S108" s="15">
        <v>2</v>
      </c>
      <c r="T108" s="15">
        <v>5</v>
      </c>
      <c r="U108" s="15">
        <v>2</v>
      </c>
      <c r="V108" s="15">
        <v>1</v>
      </c>
      <c r="W108" s="15">
        <v>4</v>
      </c>
      <c r="X108" s="15">
        <v>6</v>
      </c>
      <c r="Y108" s="15">
        <v>1</v>
      </c>
      <c r="Z108" s="15">
        <v>1</v>
      </c>
      <c r="AA108" s="15">
        <v>4</v>
      </c>
      <c r="AB108" s="15">
        <v>2</v>
      </c>
      <c r="AC108" s="15" t="s">
        <v>47</v>
      </c>
      <c r="AD108" s="15">
        <v>2</v>
      </c>
      <c r="AE108" s="15">
        <v>2</v>
      </c>
      <c r="AF108" s="15" t="s">
        <v>47</v>
      </c>
      <c r="AG108" s="15">
        <v>1</v>
      </c>
      <c r="AH108" s="15">
        <v>7</v>
      </c>
      <c r="AI108" s="15" t="s">
        <v>47</v>
      </c>
      <c r="AJ108" s="15">
        <v>1</v>
      </c>
      <c r="AK108" s="15">
        <v>5</v>
      </c>
      <c r="AL108" s="15" t="s">
        <v>47</v>
      </c>
      <c r="AM108" s="15">
        <v>3</v>
      </c>
      <c r="AN108" s="15">
        <v>2</v>
      </c>
      <c r="AO108" s="15">
        <v>6</v>
      </c>
      <c r="AP108" s="15" t="s">
        <v>47</v>
      </c>
      <c r="AQ108" s="15">
        <v>1</v>
      </c>
      <c r="AR108" s="15">
        <v>43</v>
      </c>
      <c r="AS108" s="15">
        <v>58</v>
      </c>
      <c r="AT108" s="15">
        <v>17</v>
      </c>
    </row>
    <row r="109" spans="1:46" s="15" customFormat="1" ht="0.75" customHeight="1" x14ac:dyDescent="0.25">
      <c r="A109" s="17"/>
      <c r="D109" s="15">
        <v>0.21</v>
      </c>
      <c r="E109" s="15" t="s">
        <v>47</v>
      </c>
      <c r="F109" s="15">
        <v>0.17</v>
      </c>
      <c r="G109" s="15">
        <v>0.33</v>
      </c>
      <c r="H109" s="15">
        <v>0.21</v>
      </c>
      <c r="I109" s="15">
        <v>0.17</v>
      </c>
      <c r="J109" s="15">
        <v>0.13</v>
      </c>
      <c r="K109" s="15" t="s">
        <v>47</v>
      </c>
      <c r="L109" s="15">
        <v>0.24</v>
      </c>
      <c r="M109" s="15">
        <v>0.14000000000000001</v>
      </c>
      <c r="N109" s="15">
        <v>0.25</v>
      </c>
      <c r="O109" s="15">
        <v>0.19</v>
      </c>
      <c r="P109" s="15">
        <v>0.13</v>
      </c>
      <c r="Q109" s="15">
        <v>0.28999999999999998</v>
      </c>
      <c r="R109" s="15">
        <v>0.18</v>
      </c>
      <c r="S109" s="15">
        <v>0.25</v>
      </c>
      <c r="T109" s="15">
        <v>0.19</v>
      </c>
      <c r="U109" s="15">
        <v>0.32</v>
      </c>
      <c r="V109" s="15">
        <v>0.25</v>
      </c>
      <c r="W109" s="15">
        <v>0.43</v>
      </c>
      <c r="X109" s="15">
        <v>0.22</v>
      </c>
      <c r="Y109" s="15">
        <v>0.08</v>
      </c>
      <c r="Z109" s="15">
        <v>0.11</v>
      </c>
      <c r="AA109" s="15">
        <v>0.17</v>
      </c>
      <c r="AB109" s="15">
        <v>0.1</v>
      </c>
      <c r="AC109" s="15" t="s">
        <v>47</v>
      </c>
      <c r="AD109" s="15">
        <v>0.2</v>
      </c>
      <c r="AE109" s="15">
        <v>0.2</v>
      </c>
      <c r="AF109" s="15" t="s">
        <v>47</v>
      </c>
      <c r="AG109" s="15">
        <v>0.09</v>
      </c>
      <c r="AH109" s="15">
        <v>0.2</v>
      </c>
      <c r="AI109" s="15" t="s">
        <v>47</v>
      </c>
      <c r="AJ109" s="15">
        <v>0.5</v>
      </c>
      <c r="AK109" s="15">
        <v>0.46</v>
      </c>
      <c r="AL109" s="15" t="s">
        <v>47</v>
      </c>
      <c r="AM109" s="15">
        <v>0.2</v>
      </c>
      <c r="AN109" s="15">
        <v>0.2</v>
      </c>
      <c r="AO109" s="15">
        <v>0.32</v>
      </c>
      <c r="AP109" s="15" t="s">
        <v>47</v>
      </c>
      <c r="AQ109" s="15">
        <v>0.33</v>
      </c>
      <c r="AR109" s="15">
        <v>0.23</v>
      </c>
      <c r="AS109" s="15">
        <v>0.2</v>
      </c>
      <c r="AT109" s="15">
        <v>0.19</v>
      </c>
    </row>
    <row r="110" spans="1:46" s="15" customFormat="1" ht="0.75" customHeight="1" x14ac:dyDescent="0.25">
      <c r="A110" s="17"/>
      <c r="C110" s="15" t="s">
        <v>60</v>
      </c>
      <c r="D110" s="15">
        <v>242</v>
      </c>
      <c r="E110" s="15">
        <v>5</v>
      </c>
      <c r="F110" s="15">
        <v>6</v>
      </c>
      <c r="G110" s="15">
        <v>7</v>
      </c>
      <c r="H110" s="15">
        <v>9</v>
      </c>
      <c r="I110" s="15">
        <v>2</v>
      </c>
      <c r="J110" s="15">
        <v>6</v>
      </c>
      <c r="K110" s="15">
        <v>2</v>
      </c>
      <c r="L110" s="15">
        <v>6</v>
      </c>
      <c r="M110" s="15">
        <v>5</v>
      </c>
      <c r="N110" s="15">
        <v>6</v>
      </c>
      <c r="O110" s="15">
        <v>6</v>
      </c>
      <c r="P110" s="15">
        <v>11</v>
      </c>
      <c r="Q110" s="15">
        <v>6</v>
      </c>
      <c r="R110" s="15">
        <v>7</v>
      </c>
      <c r="S110" s="15">
        <v>2</v>
      </c>
      <c r="T110" s="15">
        <v>11</v>
      </c>
      <c r="U110" s="15">
        <v>2</v>
      </c>
      <c r="V110" s="15">
        <v>1</v>
      </c>
      <c r="W110" s="15">
        <v>5</v>
      </c>
      <c r="X110" s="15">
        <v>8</v>
      </c>
      <c r="Y110" s="15">
        <v>6</v>
      </c>
      <c r="Z110" s="15">
        <v>2</v>
      </c>
      <c r="AA110" s="15">
        <v>10</v>
      </c>
      <c r="AB110" s="15">
        <v>9</v>
      </c>
      <c r="AC110" s="15">
        <v>3</v>
      </c>
      <c r="AD110" s="15">
        <v>3</v>
      </c>
      <c r="AE110" s="15">
        <v>7</v>
      </c>
      <c r="AF110" s="15">
        <v>2</v>
      </c>
      <c r="AG110" s="15">
        <v>5</v>
      </c>
      <c r="AH110" s="15">
        <v>14</v>
      </c>
      <c r="AI110" s="15">
        <v>4</v>
      </c>
      <c r="AJ110" s="15" t="s">
        <v>47</v>
      </c>
      <c r="AK110" s="15">
        <v>4</v>
      </c>
      <c r="AL110" s="15">
        <v>3</v>
      </c>
      <c r="AM110" s="15">
        <v>6</v>
      </c>
      <c r="AN110" s="15">
        <v>6</v>
      </c>
      <c r="AO110" s="15">
        <v>7</v>
      </c>
      <c r="AP110" s="15">
        <v>1</v>
      </c>
      <c r="AQ110" s="15">
        <v>1</v>
      </c>
      <c r="AR110" s="15">
        <v>83</v>
      </c>
      <c r="AS110" s="15">
        <v>121</v>
      </c>
      <c r="AT110" s="15">
        <v>38</v>
      </c>
    </row>
    <row r="111" spans="1:46" s="15" customFormat="1" ht="0.75" customHeight="1" x14ac:dyDescent="0.25">
      <c r="A111" s="17"/>
      <c r="D111" s="15">
        <v>0.42</v>
      </c>
      <c r="E111" s="15">
        <v>0.67</v>
      </c>
      <c r="F111" s="15">
        <v>0.5</v>
      </c>
      <c r="G111" s="15">
        <v>0.5</v>
      </c>
      <c r="H111" s="15">
        <v>0.37</v>
      </c>
      <c r="I111" s="15">
        <v>0.33</v>
      </c>
      <c r="J111" s="15">
        <v>0.63</v>
      </c>
      <c r="K111" s="15">
        <v>0.5</v>
      </c>
      <c r="L111" s="15">
        <v>0.41</v>
      </c>
      <c r="M111" s="15">
        <v>0.36</v>
      </c>
      <c r="N111" s="15">
        <v>0.3</v>
      </c>
      <c r="O111" s="15">
        <v>0.38</v>
      </c>
      <c r="P111" s="15">
        <v>0.6</v>
      </c>
      <c r="Q111" s="15">
        <v>0.3</v>
      </c>
      <c r="R111" s="15">
        <v>0.66</v>
      </c>
      <c r="S111" s="15">
        <v>0.25</v>
      </c>
      <c r="T111" s="15">
        <v>0.41</v>
      </c>
      <c r="U111" s="15">
        <v>0.22</v>
      </c>
      <c r="V111" s="15">
        <v>0.25</v>
      </c>
      <c r="W111" s="15">
        <v>0.56999999999999995</v>
      </c>
      <c r="X111" s="15">
        <v>0.3</v>
      </c>
      <c r="Y111" s="15">
        <v>0.57999999999999996</v>
      </c>
      <c r="Z111" s="15">
        <v>0.22</v>
      </c>
      <c r="AA111" s="15">
        <v>0.46</v>
      </c>
      <c r="AB111" s="15">
        <v>0.55000000000000004</v>
      </c>
      <c r="AC111" s="15">
        <v>0.5</v>
      </c>
      <c r="AD111" s="15">
        <v>0.3</v>
      </c>
      <c r="AE111" s="15">
        <v>0.7</v>
      </c>
      <c r="AF111" s="15">
        <v>0.5</v>
      </c>
      <c r="AG111" s="15">
        <v>0.45</v>
      </c>
      <c r="AH111" s="15">
        <v>0.42</v>
      </c>
      <c r="AI111" s="15">
        <v>1</v>
      </c>
      <c r="AJ111" s="15" t="s">
        <v>47</v>
      </c>
      <c r="AK111" s="15">
        <v>0.36</v>
      </c>
      <c r="AL111" s="15">
        <v>1</v>
      </c>
      <c r="AM111" s="15">
        <v>0.4</v>
      </c>
      <c r="AN111" s="15">
        <v>0.5</v>
      </c>
      <c r="AO111" s="15">
        <v>0.37</v>
      </c>
      <c r="AP111" s="15">
        <v>0.17</v>
      </c>
      <c r="AQ111" s="15">
        <v>0.33</v>
      </c>
      <c r="AR111" s="15">
        <v>0.44</v>
      </c>
      <c r="AS111" s="15">
        <v>0.41</v>
      </c>
      <c r="AT111" s="15">
        <v>0.42</v>
      </c>
    </row>
    <row r="112" spans="1:46" s="15" customFormat="1" ht="0.75" customHeight="1" x14ac:dyDescent="0.25">
      <c r="A112" s="17"/>
      <c r="C112" s="15" t="s">
        <v>61</v>
      </c>
      <c r="D112" s="15">
        <v>65</v>
      </c>
      <c r="E112" s="15">
        <v>1</v>
      </c>
      <c r="F112" s="15">
        <v>3</v>
      </c>
      <c r="G112" s="15">
        <v>1</v>
      </c>
      <c r="H112" s="15">
        <v>6</v>
      </c>
      <c r="I112" s="15" t="s">
        <v>47</v>
      </c>
      <c r="J112" s="15">
        <v>1</v>
      </c>
      <c r="K112" s="15">
        <v>1</v>
      </c>
      <c r="L112" s="15">
        <v>2</v>
      </c>
      <c r="M112" s="15">
        <v>3</v>
      </c>
      <c r="N112" s="15">
        <v>1</v>
      </c>
      <c r="O112" s="15" t="s">
        <v>47</v>
      </c>
      <c r="P112" s="15">
        <v>4</v>
      </c>
      <c r="Q112" s="15">
        <v>3</v>
      </c>
      <c r="R112" s="15">
        <v>1</v>
      </c>
      <c r="S112" s="15">
        <v>2</v>
      </c>
      <c r="T112" s="15">
        <v>4</v>
      </c>
      <c r="U112" s="15">
        <v>1</v>
      </c>
      <c r="V112" s="15" t="s">
        <v>47</v>
      </c>
      <c r="W112" s="15" t="s">
        <v>47</v>
      </c>
      <c r="X112" s="15">
        <v>2</v>
      </c>
      <c r="Y112" s="15" t="s">
        <v>47</v>
      </c>
      <c r="Z112" s="15">
        <v>2</v>
      </c>
      <c r="AA112" s="15">
        <v>3</v>
      </c>
      <c r="AB112" s="15">
        <v>2</v>
      </c>
      <c r="AC112" s="15" t="s">
        <v>47</v>
      </c>
      <c r="AD112" s="15">
        <v>1</v>
      </c>
      <c r="AE112" s="15" t="s">
        <v>47</v>
      </c>
      <c r="AF112" s="15">
        <v>1</v>
      </c>
      <c r="AG112" s="15">
        <v>2</v>
      </c>
      <c r="AH112" s="15">
        <v>7</v>
      </c>
      <c r="AI112" s="15" t="s">
        <v>47</v>
      </c>
      <c r="AJ112" s="15" t="s">
        <v>47</v>
      </c>
      <c r="AK112" s="15" t="s">
        <v>47</v>
      </c>
      <c r="AL112" s="15" t="s">
        <v>47</v>
      </c>
      <c r="AM112" s="15">
        <v>1</v>
      </c>
      <c r="AN112" s="15" t="s">
        <v>47</v>
      </c>
      <c r="AO112" s="15">
        <v>2</v>
      </c>
      <c r="AP112" s="15">
        <v>1</v>
      </c>
      <c r="AQ112" s="15" t="s">
        <v>47</v>
      </c>
      <c r="AR112" s="15">
        <v>21</v>
      </c>
      <c r="AS112" s="15">
        <v>38</v>
      </c>
      <c r="AT112" s="15">
        <v>7</v>
      </c>
    </row>
    <row r="113" spans="1:46" s="15" customFormat="1" ht="0.75" customHeight="1" x14ac:dyDescent="0.25">
      <c r="A113" s="17"/>
      <c r="D113" s="15">
        <v>0.11</v>
      </c>
      <c r="E113" s="15">
        <v>0.17</v>
      </c>
      <c r="F113" s="15">
        <v>0.25</v>
      </c>
      <c r="G113" s="15">
        <v>0.08</v>
      </c>
      <c r="H113" s="15">
        <v>0.25</v>
      </c>
      <c r="I113" s="15" t="s">
        <v>47</v>
      </c>
      <c r="J113" s="15">
        <v>0.13</v>
      </c>
      <c r="K113" s="15">
        <v>0.25</v>
      </c>
      <c r="L113" s="15">
        <v>0.12</v>
      </c>
      <c r="M113" s="15">
        <v>0.21</v>
      </c>
      <c r="N113" s="15">
        <v>0.05</v>
      </c>
      <c r="O113" s="15" t="s">
        <v>47</v>
      </c>
      <c r="P113" s="15">
        <v>0.2</v>
      </c>
      <c r="Q113" s="15">
        <v>0.17</v>
      </c>
      <c r="R113" s="15">
        <v>0.08</v>
      </c>
      <c r="S113" s="15">
        <v>0.25</v>
      </c>
      <c r="T113" s="15">
        <v>0.15</v>
      </c>
      <c r="U113" s="15">
        <v>0.11</v>
      </c>
      <c r="V113" s="15" t="s">
        <v>47</v>
      </c>
      <c r="W113" s="15" t="s">
        <v>47</v>
      </c>
      <c r="X113" s="15">
        <v>0.09</v>
      </c>
      <c r="Y113" s="15" t="s">
        <v>47</v>
      </c>
      <c r="Z113" s="15">
        <v>0.22</v>
      </c>
      <c r="AA113" s="15">
        <v>0.13</v>
      </c>
      <c r="AB113" s="15">
        <v>0.1</v>
      </c>
      <c r="AC113" s="15" t="s">
        <v>47</v>
      </c>
      <c r="AD113" s="15">
        <v>0.1</v>
      </c>
      <c r="AE113" s="15" t="s">
        <v>47</v>
      </c>
      <c r="AF113" s="15">
        <v>0.25</v>
      </c>
      <c r="AG113" s="15">
        <v>0.18</v>
      </c>
      <c r="AH113" s="15">
        <v>0.22</v>
      </c>
      <c r="AI113" s="15" t="s">
        <v>47</v>
      </c>
      <c r="AJ113" s="15" t="s">
        <v>47</v>
      </c>
      <c r="AK113" s="15" t="s">
        <v>47</v>
      </c>
      <c r="AL113" s="15" t="s">
        <v>47</v>
      </c>
      <c r="AM113" s="15">
        <v>7.0000000000000007E-2</v>
      </c>
      <c r="AN113" s="15" t="s">
        <v>47</v>
      </c>
      <c r="AO113" s="15">
        <v>0.11</v>
      </c>
      <c r="AP113" s="15">
        <v>0.17</v>
      </c>
      <c r="AQ113" s="15" t="s">
        <v>47</v>
      </c>
      <c r="AR113" s="15">
        <v>0.11</v>
      </c>
      <c r="AS113" s="15">
        <v>0.13</v>
      </c>
      <c r="AT113" s="15">
        <v>0.08</v>
      </c>
    </row>
    <row r="114" spans="1:46" s="15" customFormat="1" ht="0.75" customHeight="1" x14ac:dyDescent="0.25">
      <c r="A114" s="17"/>
      <c r="C114" s="15" t="s">
        <v>62</v>
      </c>
      <c r="D114" s="15">
        <v>74</v>
      </c>
      <c r="E114" s="15" t="s">
        <v>47</v>
      </c>
      <c r="F114" s="15">
        <v>1</v>
      </c>
      <c r="G114" s="15" t="s">
        <v>47</v>
      </c>
      <c r="H114" s="15">
        <v>1</v>
      </c>
      <c r="I114" s="15">
        <v>2</v>
      </c>
      <c r="J114" s="15" t="s">
        <v>47</v>
      </c>
      <c r="K114" s="15" t="s">
        <v>47</v>
      </c>
      <c r="L114" s="15">
        <v>1</v>
      </c>
      <c r="M114" s="15">
        <v>1</v>
      </c>
      <c r="N114" s="15">
        <v>4</v>
      </c>
      <c r="O114" s="15">
        <v>4</v>
      </c>
      <c r="P114" s="15">
        <v>1</v>
      </c>
      <c r="Q114" s="15">
        <v>2</v>
      </c>
      <c r="R114" s="15" t="s">
        <v>47</v>
      </c>
      <c r="S114" s="15">
        <v>1</v>
      </c>
      <c r="T114" s="15">
        <v>2</v>
      </c>
      <c r="U114" s="15">
        <v>3</v>
      </c>
      <c r="V114" s="15">
        <v>2</v>
      </c>
      <c r="W114" s="15" t="s">
        <v>47</v>
      </c>
      <c r="X114" s="15">
        <v>8</v>
      </c>
      <c r="Y114" s="15">
        <v>3</v>
      </c>
      <c r="Z114" s="15">
        <v>4</v>
      </c>
      <c r="AA114" s="15">
        <v>3</v>
      </c>
      <c r="AB114" s="15">
        <v>1</v>
      </c>
      <c r="AC114" s="15" t="s">
        <v>47</v>
      </c>
      <c r="AD114" s="15">
        <v>3</v>
      </c>
      <c r="AE114" s="15" t="s">
        <v>47</v>
      </c>
      <c r="AF114" s="15" t="s">
        <v>47</v>
      </c>
      <c r="AG114" s="15">
        <v>1</v>
      </c>
      <c r="AH114" s="15">
        <v>3</v>
      </c>
      <c r="AI114" s="15" t="s">
        <v>47</v>
      </c>
      <c r="AJ114" s="15" t="s">
        <v>47</v>
      </c>
      <c r="AK114" s="15">
        <v>2</v>
      </c>
      <c r="AL114" s="15" t="s">
        <v>47</v>
      </c>
      <c r="AM114" s="15">
        <v>1</v>
      </c>
      <c r="AN114" s="15">
        <v>2</v>
      </c>
      <c r="AO114" s="15">
        <v>3</v>
      </c>
      <c r="AP114" s="15">
        <v>2</v>
      </c>
      <c r="AQ114" s="15" t="s">
        <v>47</v>
      </c>
      <c r="AR114" s="15">
        <v>21</v>
      </c>
      <c r="AS114" s="15">
        <v>41</v>
      </c>
      <c r="AT114" s="15">
        <v>11</v>
      </c>
    </row>
    <row r="115" spans="1:46" s="15" customFormat="1" ht="0.75" customHeight="1" x14ac:dyDescent="0.25">
      <c r="A115" s="17"/>
      <c r="D115" s="15">
        <v>0.13</v>
      </c>
      <c r="E115" s="15" t="s">
        <v>47</v>
      </c>
      <c r="F115" s="15">
        <v>0.08</v>
      </c>
      <c r="G115" s="15" t="s">
        <v>47</v>
      </c>
      <c r="H115" s="15">
        <v>0.04</v>
      </c>
      <c r="I115" s="15">
        <v>0.33</v>
      </c>
      <c r="J115" s="15" t="s">
        <v>47</v>
      </c>
      <c r="K115" s="15" t="s">
        <v>47</v>
      </c>
      <c r="L115" s="15">
        <v>0.06</v>
      </c>
      <c r="M115" s="15">
        <v>7.0000000000000007E-2</v>
      </c>
      <c r="N115" s="15">
        <v>0.2</v>
      </c>
      <c r="O115" s="15">
        <v>0.25</v>
      </c>
      <c r="P115" s="15">
        <v>7.0000000000000007E-2</v>
      </c>
      <c r="Q115" s="15">
        <v>0.08</v>
      </c>
      <c r="R115" s="15" t="s">
        <v>47</v>
      </c>
      <c r="S115" s="15">
        <v>0.13</v>
      </c>
      <c r="T115" s="15">
        <v>7.0000000000000007E-2</v>
      </c>
      <c r="U115" s="15">
        <v>0.35</v>
      </c>
      <c r="V115" s="15">
        <v>0.5</v>
      </c>
      <c r="W115" s="15" t="s">
        <v>47</v>
      </c>
      <c r="X115" s="15">
        <v>0.3</v>
      </c>
      <c r="Y115" s="15">
        <v>0.25</v>
      </c>
      <c r="Z115" s="15">
        <v>0.33</v>
      </c>
      <c r="AA115" s="15">
        <v>0.13</v>
      </c>
      <c r="AB115" s="15">
        <v>0.05</v>
      </c>
      <c r="AC115" s="15" t="s">
        <v>47</v>
      </c>
      <c r="AD115" s="15">
        <v>0.3</v>
      </c>
      <c r="AE115" s="15" t="s">
        <v>47</v>
      </c>
      <c r="AF115" s="15" t="s">
        <v>47</v>
      </c>
      <c r="AG115" s="15">
        <v>0.09</v>
      </c>
      <c r="AH115" s="15">
        <v>0.1</v>
      </c>
      <c r="AI115" s="15" t="s">
        <v>47</v>
      </c>
      <c r="AJ115" s="15" t="s">
        <v>47</v>
      </c>
      <c r="AK115" s="15">
        <v>0.18</v>
      </c>
      <c r="AL115" s="15" t="s">
        <v>47</v>
      </c>
      <c r="AM115" s="15">
        <v>7.0000000000000007E-2</v>
      </c>
      <c r="AN115" s="15">
        <v>0.2</v>
      </c>
      <c r="AO115" s="15">
        <v>0.16</v>
      </c>
      <c r="AP115" s="15">
        <v>0.33</v>
      </c>
      <c r="AQ115" s="15" t="s">
        <v>47</v>
      </c>
      <c r="AR115" s="15">
        <v>0.11</v>
      </c>
      <c r="AS115" s="15">
        <v>0.14000000000000001</v>
      </c>
      <c r="AT115" s="15">
        <v>0.13</v>
      </c>
    </row>
    <row r="116" spans="1:46" s="15" customFormat="1" ht="0.75" customHeight="1" x14ac:dyDescent="0.25">
      <c r="A116" s="25"/>
    </row>
  </sheetData>
  <sortState ref="C54:AZ59">
    <sortCondition ref="C54"/>
  </sortState>
  <mergeCells count="2">
    <mergeCell ref="A1:R1"/>
    <mergeCell ref="B2:P2"/>
  </mergeCells>
  <dataValidations count="2">
    <dataValidation type="list" allowBlank="1" showInputMessage="1" showErrorMessage="1" sqref="B2">
      <formula1>$C$24:$C$28</formula1>
    </dataValidation>
    <dataValidation type="list" allowBlank="1" showInputMessage="1" showErrorMessage="1" sqref="C14">
      <formula1>$C$40:$C$44</formula1>
    </dataValidation>
  </dataValidations>
  <hyperlinks>
    <hyperlink ref="R2" location="Index!A1" display="INDEX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82"/>
  <sheetViews>
    <sheetView topLeftCell="A10" workbookViewId="0">
      <selection activeCell="B2" sqref="B2:P2"/>
    </sheetView>
  </sheetViews>
  <sheetFormatPr defaultColWidth="0" defaultRowHeight="15" customHeight="1" zeroHeight="1" x14ac:dyDescent="0.25"/>
  <cols>
    <col min="1" max="1" width="8.5703125" style="10" customWidth="1"/>
    <col min="2" max="16" width="8.5703125" style="20" customWidth="1"/>
    <col min="17" max="17" width="2.42578125" style="20" customWidth="1"/>
    <col min="18" max="18" width="8.5703125" style="20" customWidth="1"/>
    <col min="19" max="47" width="0.140625" style="15" customWidth="1"/>
    <col min="48" max="16384" width="8.5703125" style="20" hidden="1"/>
  </cols>
  <sheetData>
    <row r="1" spans="1:47" s="23" customFormat="1" ht="20.25" x14ac:dyDescent="0.3">
      <c r="A1" s="65" t="s">
        <v>130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s="19" customFormat="1" ht="23.25" x14ac:dyDescent="0.35">
      <c r="A2" s="21"/>
      <c r="B2" s="66" t="s">
        <v>556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33"/>
      <c r="R2" s="34" t="s">
        <v>589</v>
      </c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</row>
    <row r="3" spans="1:47" s="19" customFormat="1" ht="3.75" customHeight="1" x14ac:dyDescent="0.25">
      <c r="A3" s="21"/>
      <c r="B3" s="1"/>
      <c r="C3" s="1"/>
      <c r="D3" s="1" t="s">
        <v>1</v>
      </c>
      <c r="E3" s="1" t="s">
        <v>2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</row>
    <row r="4" spans="1:47" s="19" customFormat="1" ht="3.75" customHeight="1" x14ac:dyDescent="0.25">
      <c r="A4" s="21"/>
      <c r="B4" s="1"/>
      <c r="C4" s="1"/>
      <c r="D4" s="1" t="s">
        <v>1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1" t="s">
        <v>13</v>
      </c>
      <c r="P4" s="1" t="s">
        <v>14</v>
      </c>
      <c r="Q4" s="1" t="s">
        <v>15</v>
      </c>
      <c r="R4" s="1" t="s">
        <v>16</v>
      </c>
      <c r="S4" s="14" t="s">
        <v>17</v>
      </c>
      <c r="T4" s="14" t="s">
        <v>18</v>
      </c>
      <c r="U4" s="14" t="s">
        <v>19</v>
      </c>
      <c r="V4" s="14" t="s">
        <v>20</v>
      </c>
      <c r="W4" s="14" t="s">
        <v>21</v>
      </c>
      <c r="X4" s="14" t="s">
        <v>22</v>
      </c>
      <c r="Y4" s="14" t="s">
        <v>23</v>
      </c>
      <c r="Z4" s="14" t="s">
        <v>24</v>
      </c>
      <c r="AA4" s="14" t="s">
        <v>25</v>
      </c>
      <c r="AB4" s="14" t="s">
        <v>26</v>
      </c>
      <c r="AC4" s="14" t="s">
        <v>27</v>
      </c>
      <c r="AD4" s="14" t="s">
        <v>28</v>
      </c>
      <c r="AE4" s="14" t="s">
        <v>29</v>
      </c>
      <c r="AF4" s="14" t="s">
        <v>30</v>
      </c>
      <c r="AG4" s="14" t="s">
        <v>31</v>
      </c>
      <c r="AH4" s="14" t="s">
        <v>32</v>
      </c>
      <c r="AI4" s="14" t="s">
        <v>33</v>
      </c>
      <c r="AJ4" s="14" t="s">
        <v>34</v>
      </c>
      <c r="AK4" s="14" t="s">
        <v>35</v>
      </c>
      <c r="AL4" s="14" t="s">
        <v>36</v>
      </c>
      <c r="AM4" s="14" t="s">
        <v>37</v>
      </c>
      <c r="AN4" s="14" t="s">
        <v>38</v>
      </c>
      <c r="AO4" s="14" t="s">
        <v>39</v>
      </c>
      <c r="AP4" s="14" t="s">
        <v>40</v>
      </c>
      <c r="AQ4" s="14" t="s">
        <v>41</v>
      </c>
      <c r="AR4" s="14"/>
      <c r="AS4" s="14"/>
      <c r="AT4" s="14"/>
      <c r="AU4" s="14"/>
    </row>
    <row r="5" spans="1:47" s="19" customFormat="1" x14ac:dyDescent="0.25">
      <c r="A5" s="22">
        <v>40940</v>
      </c>
      <c r="B5" s="1" t="s">
        <v>131</v>
      </c>
      <c r="C5" s="1"/>
      <c r="D5" s="1">
        <f t="shared" ref="D5:AQ5" si="0">LOOKUP($B$2,$C$24:$C$35,D$24:D$35)</f>
        <v>0.05</v>
      </c>
      <c r="E5" s="1">
        <f t="shared" si="0"/>
        <v>0</v>
      </c>
      <c r="F5" s="1">
        <f t="shared" si="0"/>
        <v>0</v>
      </c>
      <c r="G5" s="1">
        <f t="shared" si="0"/>
        <v>0</v>
      </c>
      <c r="H5" s="1">
        <f t="shared" si="0"/>
        <v>0</v>
      </c>
      <c r="I5" s="1">
        <f t="shared" si="0"/>
        <v>0</v>
      </c>
      <c r="J5" s="1">
        <f t="shared" si="0"/>
        <v>0</v>
      </c>
      <c r="K5" s="1">
        <f t="shared" si="0"/>
        <v>0</v>
      </c>
      <c r="L5" s="1">
        <f t="shared" si="0"/>
        <v>0</v>
      </c>
      <c r="M5" s="1">
        <f t="shared" si="0"/>
        <v>0</v>
      </c>
      <c r="N5" s="1">
        <f t="shared" si="0"/>
        <v>0</v>
      </c>
      <c r="O5" s="1">
        <f t="shared" si="0"/>
        <v>0</v>
      </c>
      <c r="P5" s="1">
        <f t="shared" si="0"/>
        <v>0</v>
      </c>
      <c r="Q5" s="1">
        <f t="shared" si="0"/>
        <v>0</v>
      </c>
      <c r="R5" s="1">
        <f t="shared" si="0"/>
        <v>0</v>
      </c>
      <c r="S5" s="14">
        <f t="shared" si="0"/>
        <v>0</v>
      </c>
      <c r="T5" s="14">
        <f t="shared" si="0"/>
        <v>0</v>
      </c>
      <c r="U5" s="14">
        <f t="shared" si="0"/>
        <v>0</v>
      </c>
      <c r="V5" s="14">
        <f t="shared" si="0"/>
        <v>0</v>
      </c>
      <c r="W5" s="14">
        <f t="shared" si="0"/>
        <v>0</v>
      </c>
      <c r="X5" s="14">
        <f t="shared" si="0"/>
        <v>0</v>
      </c>
      <c r="Y5" s="14">
        <f t="shared" si="0"/>
        <v>0</v>
      </c>
      <c r="Z5" s="14">
        <f t="shared" si="0"/>
        <v>0</v>
      </c>
      <c r="AA5" s="14">
        <f t="shared" si="0"/>
        <v>0</v>
      </c>
      <c r="AB5" s="14">
        <f t="shared" si="0"/>
        <v>0</v>
      </c>
      <c r="AC5" s="14">
        <f t="shared" si="0"/>
        <v>0</v>
      </c>
      <c r="AD5" s="14">
        <f t="shared" si="0"/>
        <v>0</v>
      </c>
      <c r="AE5" s="14">
        <f t="shared" si="0"/>
        <v>0</v>
      </c>
      <c r="AF5" s="14">
        <f t="shared" si="0"/>
        <v>0</v>
      </c>
      <c r="AG5" s="14">
        <f t="shared" si="0"/>
        <v>0</v>
      </c>
      <c r="AH5" s="14">
        <f t="shared" si="0"/>
        <v>0</v>
      </c>
      <c r="AI5" s="14">
        <f t="shared" si="0"/>
        <v>0</v>
      </c>
      <c r="AJ5" s="14">
        <f t="shared" si="0"/>
        <v>0</v>
      </c>
      <c r="AK5" s="14">
        <f t="shared" si="0"/>
        <v>0</v>
      </c>
      <c r="AL5" s="14">
        <f t="shared" si="0"/>
        <v>0</v>
      </c>
      <c r="AM5" s="14">
        <f t="shared" si="0"/>
        <v>0</v>
      </c>
      <c r="AN5" s="14">
        <f t="shared" si="0"/>
        <v>0</v>
      </c>
      <c r="AO5" s="14">
        <f t="shared" si="0"/>
        <v>0</v>
      </c>
      <c r="AP5" s="14">
        <f t="shared" si="0"/>
        <v>0</v>
      </c>
      <c r="AQ5" s="14">
        <f t="shared" si="0"/>
        <v>0</v>
      </c>
      <c r="AR5" s="14"/>
      <c r="AS5" s="14"/>
      <c r="AT5" s="14"/>
      <c r="AU5" s="14"/>
    </row>
    <row r="6" spans="1:47" s="19" customFormat="1" x14ac:dyDescent="0.25">
      <c r="A6" s="2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s="19" customFormat="1" ht="144.75" customHeight="1" x14ac:dyDescent="0.25">
      <c r="A7" s="2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</row>
    <row r="8" spans="1:47" s="19" customFormat="1" x14ac:dyDescent="0.25">
      <c r="A8" s="22">
        <v>41030</v>
      </c>
      <c r="B8" s="1" t="s">
        <v>130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</row>
    <row r="9" spans="1:47" s="19" customFormat="1" x14ac:dyDescent="0.25">
      <c r="A9" s="2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</row>
    <row r="10" spans="1:47" s="19" customFormat="1" x14ac:dyDescent="0.25">
      <c r="A10" s="2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</row>
    <row r="11" spans="1:47" s="19" customFormat="1" x14ac:dyDescent="0.25">
      <c r="A11" s="21"/>
      <c r="B11" s="1"/>
      <c r="C11" s="1"/>
      <c r="D11" s="1" t="s">
        <v>1</v>
      </c>
      <c r="E11" s="1" t="s">
        <v>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 t="s">
        <v>52</v>
      </c>
      <c r="AS11" s="14"/>
      <c r="AT11" s="14"/>
      <c r="AU11" s="14"/>
    </row>
    <row r="12" spans="1:47" s="19" customFormat="1" x14ac:dyDescent="0.25">
      <c r="A12" s="21"/>
      <c r="B12" s="1" t="s">
        <v>42</v>
      </c>
      <c r="C12" s="1"/>
      <c r="D12" s="1" t="s">
        <v>1</v>
      </c>
      <c r="E12" s="1" t="s">
        <v>3</v>
      </c>
      <c r="F12" s="1" t="s">
        <v>4</v>
      </c>
      <c r="G12" s="1" t="s">
        <v>5</v>
      </c>
      <c r="H12" s="1" t="s">
        <v>6</v>
      </c>
      <c r="I12" s="1" t="s">
        <v>7</v>
      </c>
      <c r="J12" s="1" t="s">
        <v>8</v>
      </c>
      <c r="K12" s="1" t="s">
        <v>9</v>
      </c>
      <c r="L12" s="1" t="s">
        <v>10</v>
      </c>
      <c r="M12" s="1" t="s">
        <v>11</v>
      </c>
      <c r="N12" s="1" t="s">
        <v>12</v>
      </c>
      <c r="O12" s="1" t="s">
        <v>13</v>
      </c>
      <c r="P12" s="1" t="s">
        <v>14</v>
      </c>
      <c r="Q12" s="1" t="s">
        <v>15</v>
      </c>
      <c r="R12" s="1" t="s">
        <v>16</v>
      </c>
      <c r="S12" s="14" t="s">
        <v>17</v>
      </c>
      <c r="T12" s="14" t="s">
        <v>18</v>
      </c>
      <c r="U12" s="14" t="s">
        <v>19</v>
      </c>
      <c r="V12" s="14" t="s">
        <v>20</v>
      </c>
      <c r="W12" s="14" t="s">
        <v>21</v>
      </c>
      <c r="X12" s="14" t="s">
        <v>22</v>
      </c>
      <c r="Y12" s="14" t="s">
        <v>23</v>
      </c>
      <c r="Z12" s="14" t="s">
        <v>24</v>
      </c>
      <c r="AA12" s="14" t="s">
        <v>25</v>
      </c>
      <c r="AB12" s="14" t="s">
        <v>26</v>
      </c>
      <c r="AC12" s="14" t="s">
        <v>27</v>
      </c>
      <c r="AD12" s="14" t="s">
        <v>28</v>
      </c>
      <c r="AE12" s="14" t="s">
        <v>29</v>
      </c>
      <c r="AF12" s="14" t="s">
        <v>30</v>
      </c>
      <c r="AG12" s="14" t="s">
        <v>31</v>
      </c>
      <c r="AH12" s="14" t="s">
        <v>32</v>
      </c>
      <c r="AI12" s="14" t="s">
        <v>33</v>
      </c>
      <c r="AJ12" s="14" t="s">
        <v>34</v>
      </c>
      <c r="AK12" s="14" t="s">
        <v>35</v>
      </c>
      <c r="AL12" s="14" t="s">
        <v>36</v>
      </c>
      <c r="AM12" s="14" t="s">
        <v>37</v>
      </c>
      <c r="AN12" s="14" t="s">
        <v>38</v>
      </c>
      <c r="AO12" s="14" t="s">
        <v>39</v>
      </c>
      <c r="AP12" s="14" t="s">
        <v>40</v>
      </c>
      <c r="AQ12" s="14" t="s">
        <v>41</v>
      </c>
      <c r="AR12" s="14" t="s">
        <v>53</v>
      </c>
      <c r="AS12" s="14" t="s">
        <v>54</v>
      </c>
      <c r="AT12" s="14" t="s">
        <v>55</v>
      </c>
      <c r="AU12" s="14"/>
    </row>
    <row r="13" spans="1:47" s="19" customFormat="1" x14ac:dyDescent="0.25">
      <c r="A13" s="21"/>
      <c r="B13" s="1" t="s">
        <v>131</v>
      </c>
      <c r="C13" s="1"/>
      <c r="D13" s="1" t="s">
        <v>1</v>
      </c>
      <c r="E13" s="1" t="s">
        <v>3</v>
      </c>
      <c r="F13" s="1" t="s">
        <v>4</v>
      </c>
      <c r="G13" s="1" t="s">
        <v>5</v>
      </c>
      <c r="H13" s="1" t="s">
        <v>6</v>
      </c>
      <c r="I13" s="1" t="s">
        <v>7</v>
      </c>
      <c r="J13" s="1" t="s">
        <v>8</v>
      </c>
      <c r="K13" s="1" t="s">
        <v>9</v>
      </c>
      <c r="L13" s="1" t="s">
        <v>10</v>
      </c>
      <c r="M13" s="1" t="s">
        <v>11</v>
      </c>
      <c r="N13" s="1" t="s">
        <v>12</v>
      </c>
      <c r="O13" s="1" t="s">
        <v>13</v>
      </c>
      <c r="P13" s="1" t="s">
        <v>14</v>
      </c>
      <c r="Q13" s="1" t="s">
        <v>15</v>
      </c>
      <c r="R13" s="1" t="s">
        <v>16</v>
      </c>
      <c r="S13" s="14" t="s">
        <v>17</v>
      </c>
      <c r="T13" s="14" t="s">
        <v>18</v>
      </c>
      <c r="U13" s="14" t="s">
        <v>19</v>
      </c>
      <c r="V13" s="14" t="s">
        <v>20</v>
      </c>
      <c r="W13" s="14" t="s">
        <v>21</v>
      </c>
      <c r="X13" s="14" t="s">
        <v>22</v>
      </c>
      <c r="Y13" s="14" t="s">
        <v>23</v>
      </c>
      <c r="Z13" s="14" t="s">
        <v>24</v>
      </c>
      <c r="AA13" s="14" t="s">
        <v>25</v>
      </c>
      <c r="AB13" s="14" t="s">
        <v>26</v>
      </c>
      <c r="AC13" s="14" t="s">
        <v>27</v>
      </c>
      <c r="AD13" s="14" t="s">
        <v>28</v>
      </c>
      <c r="AE13" s="14" t="s">
        <v>29</v>
      </c>
      <c r="AF13" s="14" t="s">
        <v>30</v>
      </c>
      <c r="AG13" s="14" t="s">
        <v>31</v>
      </c>
      <c r="AH13" s="14" t="s">
        <v>32</v>
      </c>
      <c r="AI13" s="14" t="s">
        <v>33</v>
      </c>
      <c r="AJ13" s="14" t="s">
        <v>34</v>
      </c>
      <c r="AK13" s="14" t="s">
        <v>35</v>
      </c>
      <c r="AL13" s="14" t="s">
        <v>36</v>
      </c>
      <c r="AM13" s="14" t="s">
        <v>37</v>
      </c>
      <c r="AN13" s="14" t="s">
        <v>38</v>
      </c>
      <c r="AO13" s="14" t="s">
        <v>39</v>
      </c>
      <c r="AP13" s="14" t="s">
        <v>40</v>
      </c>
      <c r="AQ13" s="14" t="s">
        <v>41</v>
      </c>
      <c r="AR13" s="14" t="s">
        <v>53</v>
      </c>
      <c r="AS13" s="14" t="s">
        <v>54</v>
      </c>
      <c r="AT13" s="14" t="s">
        <v>55</v>
      </c>
      <c r="AU13" s="14"/>
    </row>
    <row r="14" spans="1:47" s="19" customFormat="1" x14ac:dyDescent="0.25">
      <c r="A14" s="21"/>
      <c r="B14" s="1"/>
      <c r="C14" s="1" t="str">
        <f>B2</f>
        <v>f. 41% to 50%</v>
      </c>
      <c r="D14" s="1">
        <f>LOOKUP($C$14,$C$47:$C$58,D$47:D$58)</f>
        <v>0.05</v>
      </c>
      <c r="E14" s="1">
        <f t="shared" ref="E14:AT14" si="1">LOOKUP($C$14,$C$47:$C$58,E$47:E$58)</f>
        <v>0</v>
      </c>
      <c r="F14" s="1">
        <f t="shared" si="1"/>
        <v>0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  <c r="L14" s="1">
        <f t="shared" si="1"/>
        <v>0</v>
      </c>
      <c r="M14" s="1">
        <f t="shared" si="1"/>
        <v>0</v>
      </c>
      <c r="N14" s="1">
        <f t="shared" si="1"/>
        <v>0</v>
      </c>
      <c r="O14" s="1">
        <f t="shared" si="1"/>
        <v>0</v>
      </c>
      <c r="P14" s="1">
        <f t="shared" si="1"/>
        <v>0</v>
      </c>
      <c r="Q14" s="1">
        <f t="shared" si="1"/>
        <v>0</v>
      </c>
      <c r="R14" s="1">
        <f t="shared" si="1"/>
        <v>0</v>
      </c>
      <c r="S14" s="14">
        <f t="shared" si="1"/>
        <v>0</v>
      </c>
      <c r="T14" s="14">
        <f t="shared" si="1"/>
        <v>0</v>
      </c>
      <c r="U14" s="14">
        <f t="shared" si="1"/>
        <v>0</v>
      </c>
      <c r="V14" s="14">
        <f t="shared" si="1"/>
        <v>0</v>
      </c>
      <c r="W14" s="14">
        <f t="shared" si="1"/>
        <v>0</v>
      </c>
      <c r="X14" s="14">
        <f t="shared" si="1"/>
        <v>0</v>
      </c>
      <c r="Y14" s="14">
        <f t="shared" si="1"/>
        <v>0</v>
      </c>
      <c r="Z14" s="14">
        <f t="shared" si="1"/>
        <v>0</v>
      </c>
      <c r="AA14" s="14">
        <f t="shared" si="1"/>
        <v>0</v>
      </c>
      <c r="AB14" s="14">
        <f t="shared" si="1"/>
        <v>0</v>
      </c>
      <c r="AC14" s="14">
        <f t="shared" si="1"/>
        <v>0</v>
      </c>
      <c r="AD14" s="14">
        <f t="shared" si="1"/>
        <v>0</v>
      </c>
      <c r="AE14" s="14">
        <f t="shared" si="1"/>
        <v>0</v>
      </c>
      <c r="AF14" s="14">
        <f t="shared" si="1"/>
        <v>0</v>
      </c>
      <c r="AG14" s="14">
        <f t="shared" si="1"/>
        <v>0</v>
      </c>
      <c r="AH14" s="14">
        <f t="shared" si="1"/>
        <v>0</v>
      </c>
      <c r="AI14" s="14">
        <f t="shared" si="1"/>
        <v>0</v>
      </c>
      <c r="AJ14" s="14">
        <f t="shared" si="1"/>
        <v>0</v>
      </c>
      <c r="AK14" s="14">
        <f t="shared" si="1"/>
        <v>0</v>
      </c>
      <c r="AL14" s="14">
        <f t="shared" si="1"/>
        <v>0</v>
      </c>
      <c r="AM14" s="14">
        <f t="shared" si="1"/>
        <v>0</v>
      </c>
      <c r="AN14" s="14">
        <f t="shared" si="1"/>
        <v>0</v>
      </c>
      <c r="AO14" s="14">
        <f t="shared" si="1"/>
        <v>0</v>
      </c>
      <c r="AP14" s="14">
        <f t="shared" si="1"/>
        <v>0</v>
      </c>
      <c r="AQ14" s="14">
        <f t="shared" si="1"/>
        <v>0</v>
      </c>
      <c r="AR14" s="14">
        <f t="shared" si="1"/>
        <v>0.05</v>
      </c>
      <c r="AS14" s="14">
        <f t="shared" si="1"/>
        <v>0.05</v>
      </c>
      <c r="AT14" s="14">
        <f t="shared" si="1"/>
        <v>0.03</v>
      </c>
      <c r="AU14" s="14"/>
    </row>
    <row r="15" spans="1:47" s="19" customFormat="1" x14ac:dyDescent="0.25">
      <c r="A15" s="2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</row>
    <row r="16" spans="1:47" x14ac:dyDescent="0.25">
      <c r="A16" s="18">
        <v>40940</v>
      </c>
      <c r="B16" s="2" t="s">
        <v>130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47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47" x14ac:dyDescent="0.25">
      <c r="A18" s="17"/>
      <c r="B18" s="2"/>
      <c r="C18" s="2"/>
      <c r="D18" s="2" t="s">
        <v>1</v>
      </c>
      <c r="E18" s="2" t="s">
        <v>2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47" s="63" customFormat="1" ht="15" customHeight="1" x14ac:dyDescent="0.25">
      <c r="A19" s="17"/>
      <c r="B19" s="52"/>
      <c r="C19" s="52"/>
      <c r="D19" s="52"/>
      <c r="E19" s="52" t="s">
        <v>3</v>
      </c>
      <c r="F19" s="52" t="s">
        <v>4</v>
      </c>
      <c r="G19" s="52" t="s">
        <v>5</v>
      </c>
      <c r="H19" s="52" t="s">
        <v>6</v>
      </c>
      <c r="I19" s="52" t="s">
        <v>7</v>
      </c>
      <c r="J19" s="52" t="s">
        <v>8</v>
      </c>
      <c r="K19" s="52" t="s">
        <v>9</v>
      </c>
      <c r="L19" s="52" t="s">
        <v>10</v>
      </c>
      <c r="M19" s="52" t="s">
        <v>11</v>
      </c>
      <c r="N19" s="52" t="s">
        <v>12</v>
      </c>
      <c r="O19" s="52" t="s">
        <v>13</v>
      </c>
      <c r="P19" s="52" t="s">
        <v>14</v>
      </c>
      <c r="Q19" s="52" t="s">
        <v>15</v>
      </c>
      <c r="R19" s="52" t="s">
        <v>16</v>
      </c>
      <c r="S19" s="15" t="s">
        <v>17</v>
      </c>
      <c r="T19" s="15" t="s">
        <v>18</v>
      </c>
      <c r="U19" s="15" t="s">
        <v>19</v>
      </c>
      <c r="V19" s="15" t="s">
        <v>20</v>
      </c>
      <c r="W19" s="15" t="s">
        <v>21</v>
      </c>
      <c r="X19" s="15" t="s">
        <v>22</v>
      </c>
      <c r="Y19" s="15" t="s">
        <v>23</v>
      </c>
      <c r="Z19" s="15" t="s">
        <v>24</v>
      </c>
      <c r="AA19" s="15" t="s">
        <v>25</v>
      </c>
      <c r="AB19" s="15" t="s">
        <v>26</v>
      </c>
      <c r="AC19" s="15" t="s">
        <v>27</v>
      </c>
      <c r="AD19" s="15" t="s">
        <v>28</v>
      </c>
      <c r="AE19" s="15" t="s">
        <v>29</v>
      </c>
      <c r="AF19" s="15" t="s">
        <v>30</v>
      </c>
      <c r="AG19" s="15" t="s">
        <v>31</v>
      </c>
      <c r="AH19" s="15" t="s">
        <v>32</v>
      </c>
      <c r="AI19" s="15" t="s">
        <v>33</v>
      </c>
      <c r="AJ19" s="15" t="s">
        <v>34</v>
      </c>
      <c r="AK19" s="15" t="s">
        <v>35</v>
      </c>
      <c r="AL19" s="15" t="s">
        <v>36</v>
      </c>
      <c r="AM19" s="15" t="s">
        <v>37</v>
      </c>
      <c r="AN19" s="15" t="s">
        <v>38</v>
      </c>
      <c r="AO19" s="15" t="s">
        <v>39</v>
      </c>
      <c r="AP19" s="15" t="s">
        <v>40</v>
      </c>
      <c r="AQ19" s="15" t="s">
        <v>41</v>
      </c>
      <c r="AR19" s="15"/>
      <c r="AS19" s="15"/>
      <c r="AT19" s="15"/>
      <c r="AU19" s="15"/>
    </row>
    <row r="20" spans="1:47" s="15" customFormat="1" ht="0.75" customHeight="1" x14ac:dyDescent="0.25">
      <c r="A20" s="17"/>
      <c r="B20" s="15" t="s">
        <v>42</v>
      </c>
      <c r="C20" s="15" t="s">
        <v>43</v>
      </c>
      <c r="D20" s="15">
        <v>557</v>
      </c>
      <c r="E20" s="15">
        <v>7</v>
      </c>
      <c r="F20" s="15">
        <v>14</v>
      </c>
      <c r="G20" s="15">
        <v>11</v>
      </c>
      <c r="H20" s="15">
        <v>22</v>
      </c>
      <c r="I20" s="15">
        <v>9</v>
      </c>
      <c r="J20" s="15">
        <v>6</v>
      </c>
      <c r="K20" s="15">
        <v>5</v>
      </c>
      <c r="L20" s="15">
        <v>18</v>
      </c>
      <c r="M20" s="15">
        <v>18</v>
      </c>
      <c r="N20" s="15">
        <v>23</v>
      </c>
      <c r="O20" s="15">
        <v>17</v>
      </c>
      <c r="P20" s="15">
        <v>22</v>
      </c>
      <c r="Q20" s="15">
        <v>26</v>
      </c>
      <c r="R20" s="15">
        <v>12</v>
      </c>
      <c r="S20" s="15">
        <v>15</v>
      </c>
      <c r="T20" s="15">
        <v>28</v>
      </c>
      <c r="U20" s="15">
        <v>11</v>
      </c>
      <c r="V20" s="15">
        <v>2</v>
      </c>
      <c r="W20" s="15">
        <v>12</v>
      </c>
      <c r="X20" s="15">
        <v>32</v>
      </c>
      <c r="Y20" s="15">
        <v>9</v>
      </c>
      <c r="Z20" s="15">
        <v>12</v>
      </c>
      <c r="AA20" s="15">
        <v>30</v>
      </c>
      <c r="AB20" s="15">
        <v>23</v>
      </c>
      <c r="AC20" s="15">
        <v>7</v>
      </c>
      <c r="AD20" s="15">
        <v>12</v>
      </c>
      <c r="AE20" s="15">
        <v>15</v>
      </c>
      <c r="AF20" s="15">
        <v>4</v>
      </c>
      <c r="AG20" s="15">
        <v>15</v>
      </c>
      <c r="AH20" s="15">
        <v>48</v>
      </c>
      <c r="AI20" s="15">
        <v>6</v>
      </c>
      <c r="AJ20" s="15">
        <v>4</v>
      </c>
      <c r="AK20" s="15">
        <v>12</v>
      </c>
      <c r="AL20" s="15">
        <v>1</v>
      </c>
      <c r="AM20" s="15">
        <v>20</v>
      </c>
      <c r="AN20" s="15">
        <v>8</v>
      </c>
      <c r="AO20" s="15">
        <v>14</v>
      </c>
      <c r="AP20" s="15">
        <v>3</v>
      </c>
      <c r="AQ20" s="15">
        <v>4</v>
      </c>
    </row>
    <row r="21" spans="1:47" s="15" customFormat="1" ht="0.75" customHeight="1" x14ac:dyDescent="0.25">
      <c r="A21" s="17"/>
    </row>
    <row r="22" spans="1:47" s="15" customFormat="1" ht="0.75" customHeight="1" x14ac:dyDescent="0.25">
      <c r="A22" s="17"/>
      <c r="C22" s="15" t="s">
        <v>44</v>
      </c>
      <c r="D22" s="15">
        <v>561</v>
      </c>
      <c r="E22" s="15">
        <v>8</v>
      </c>
      <c r="F22" s="15">
        <v>13</v>
      </c>
      <c r="G22" s="15">
        <v>13</v>
      </c>
      <c r="H22" s="15">
        <v>21</v>
      </c>
      <c r="I22" s="15">
        <v>9</v>
      </c>
      <c r="J22" s="15">
        <v>7</v>
      </c>
      <c r="K22" s="15">
        <v>6</v>
      </c>
      <c r="L22" s="15">
        <v>17</v>
      </c>
      <c r="M22" s="15">
        <v>19</v>
      </c>
      <c r="N22" s="15">
        <v>22</v>
      </c>
      <c r="O22" s="15">
        <v>18</v>
      </c>
      <c r="P22" s="15">
        <v>26</v>
      </c>
      <c r="Q22" s="15">
        <v>21</v>
      </c>
      <c r="R22" s="15">
        <v>12</v>
      </c>
      <c r="S22" s="15">
        <v>18</v>
      </c>
      <c r="T22" s="15">
        <v>29</v>
      </c>
      <c r="U22" s="15">
        <v>9</v>
      </c>
      <c r="V22" s="15">
        <v>2</v>
      </c>
      <c r="W22" s="15">
        <v>14</v>
      </c>
      <c r="X22" s="15">
        <v>34</v>
      </c>
      <c r="Y22" s="15">
        <v>8</v>
      </c>
      <c r="Z22" s="15">
        <v>14</v>
      </c>
      <c r="AA22" s="15">
        <v>28</v>
      </c>
      <c r="AB22" s="15">
        <v>18</v>
      </c>
      <c r="AC22" s="15">
        <v>13</v>
      </c>
      <c r="AD22" s="15">
        <v>11</v>
      </c>
      <c r="AE22" s="15">
        <v>14</v>
      </c>
      <c r="AF22" s="15">
        <v>4</v>
      </c>
      <c r="AG22" s="15">
        <v>14</v>
      </c>
      <c r="AH22" s="15">
        <v>43</v>
      </c>
      <c r="AI22" s="15">
        <v>5</v>
      </c>
      <c r="AJ22" s="15">
        <v>5</v>
      </c>
      <c r="AK22" s="15">
        <v>12</v>
      </c>
      <c r="AL22" s="15">
        <v>2</v>
      </c>
      <c r="AM22" s="15">
        <v>19</v>
      </c>
      <c r="AN22" s="15">
        <v>9</v>
      </c>
      <c r="AO22" s="15">
        <v>15</v>
      </c>
      <c r="AP22" s="15">
        <v>3</v>
      </c>
      <c r="AQ22" s="15">
        <v>4</v>
      </c>
    </row>
    <row r="23" spans="1:47" s="15" customFormat="1" ht="0.75" customHeight="1" x14ac:dyDescent="0.25">
      <c r="A23" s="17"/>
    </row>
    <row r="24" spans="1:47" s="15" customFormat="1" ht="0.75" customHeight="1" x14ac:dyDescent="0.25">
      <c r="A24" s="17"/>
      <c r="B24" s="15" t="s">
        <v>131</v>
      </c>
      <c r="C24" s="15" t="s">
        <v>551</v>
      </c>
      <c r="D24" s="15">
        <v>0.28999999999999998</v>
      </c>
    </row>
    <row r="25" spans="1:47" s="15" customFormat="1" ht="0.75" customHeight="1" x14ac:dyDescent="0.25">
      <c r="A25" s="17"/>
      <c r="C25" s="15" t="s">
        <v>552</v>
      </c>
      <c r="D25" s="15">
        <v>0.22</v>
      </c>
    </row>
    <row r="26" spans="1:47" s="15" customFormat="1" ht="0.75" customHeight="1" x14ac:dyDescent="0.25">
      <c r="A26" s="17"/>
      <c r="C26" s="15" t="s">
        <v>553</v>
      </c>
      <c r="D26" s="15">
        <v>0.14000000000000001</v>
      </c>
    </row>
    <row r="27" spans="1:47" s="15" customFormat="1" ht="0.75" customHeight="1" x14ac:dyDescent="0.25">
      <c r="A27" s="17"/>
      <c r="C27" s="15" t="s">
        <v>554</v>
      </c>
      <c r="D27" s="15">
        <v>7.0000000000000007E-2</v>
      </c>
    </row>
    <row r="28" spans="1:47" s="15" customFormat="1" ht="0.75" customHeight="1" x14ac:dyDescent="0.25">
      <c r="A28" s="17"/>
      <c r="C28" s="15" t="s">
        <v>555</v>
      </c>
      <c r="D28" s="15">
        <v>0.05</v>
      </c>
    </row>
    <row r="29" spans="1:47" s="15" customFormat="1" ht="0.75" customHeight="1" x14ac:dyDescent="0.25">
      <c r="A29" s="17"/>
      <c r="C29" s="15" t="s">
        <v>556</v>
      </c>
      <c r="D29" s="15">
        <v>0.05</v>
      </c>
    </row>
    <row r="30" spans="1:47" s="15" customFormat="1" ht="0.75" customHeight="1" x14ac:dyDescent="0.25">
      <c r="A30" s="17"/>
      <c r="C30" s="15" t="s">
        <v>557</v>
      </c>
      <c r="D30" s="15">
        <v>0.04</v>
      </c>
    </row>
    <row r="31" spans="1:47" s="15" customFormat="1" ht="0.75" customHeight="1" x14ac:dyDescent="0.25">
      <c r="A31" s="17"/>
      <c r="C31" s="15" t="s">
        <v>558</v>
      </c>
      <c r="D31" s="15">
        <v>0.04</v>
      </c>
    </row>
    <row r="32" spans="1:47" s="15" customFormat="1" ht="0.75" customHeight="1" x14ac:dyDescent="0.25">
      <c r="A32" s="17"/>
      <c r="C32" s="15" t="s">
        <v>559</v>
      </c>
      <c r="D32" s="15">
        <v>0.03</v>
      </c>
    </row>
    <row r="33" spans="1:46" s="15" customFormat="1" ht="0.75" customHeight="1" x14ac:dyDescent="0.25">
      <c r="A33" s="17"/>
      <c r="C33" s="15" t="s">
        <v>560</v>
      </c>
      <c r="D33" s="15">
        <v>0.02</v>
      </c>
    </row>
    <row r="34" spans="1:46" s="15" customFormat="1" ht="0.75" customHeight="1" x14ac:dyDescent="0.25">
      <c r="A34" s="17"/>
      <c r="C34" s="15" t="s">
        <v>561</v>
      </c>
      <c r="D34" s="15">
        <v>0.04</v>
      </c>
    </row>
    <row r="35" spans="1:46" s="15" customFormat="1" ht="0.75" customHeight="1" x14ac:dyDescent="0.25">
      <c r="A35" s="17"/>
      <c r="C35" s="15" t="s">
        <v>562</v>
      </c>
      <c r="D35" s="15">
        <v>0.01</v>
      </c>
    </row>
    <row r="36" spans="1:46" s="15" customFormat="1" ht="0.75" customHeight="1" x14ac:dyDescent="0.25">
      <c r="A36" s="17"/>
    </row>
    <row r="37" spans="1:46" s="15" customFormat="1" ht="0.75" customHeight="1" x14ac:dyDescent="0.25">
      <c r="A37" s="17"/>
    </row>
    <row r="38" spans="1:46" s="15" customFormat="1" ht="0.75" customHeight="1" x14ac:dyDescent="0.25">
      <c r="A38" s="18">
        <v>41030</v>
      </c>
      <c r="B38" s="15" t="s">
        <v>130</v>
      </c>
    </row>
    <row r="39" spans="1:46" s="15" customFormat="1" ht="0.75" customHeight="1" x14ac:dyDescent="0.25">
      <c r="A39" s="17"/>
    </row>
    <row r="40" spans="1:46" s="15" customFormat="1" ht="0.75" customHeight="1" x14ac:dyDescent="0.25">
      <c r="A40" s="17"/>
    </row>
    <row r="41" spans="1:46" s="15" customFormat="1" ht="0.75" customHeight="1" x14ac:dyDescent="0.25">
      <c r="A41" s="17"/>
      <c r="D41" s="15" t="s">
        <v>1</v>
      </c>
      <c r="E41" s="15" t="s">
        <v>2</v>
      </c>
      <c r="AR41" s="15" t="s">
        <v>52</v>
      </c>
    </row>
    <row r="42" spans="1:46" s="15" customFormat="1" ht="0.75" customHeight="1" x14ac:dyDescent="0.25">
      <c r="A42" s="17"/>
      <c r="B42" s="15" t="s">
        <v>42</v>
      </c>
      <c r="E42" s="15" t="s">
        <v>3</v>
      </c>
      <c r="F42" s="15" t="s">
        <v>4</v>
      </c>
      <c r="G42" s="15" t="s">
        <v>5</v>
      </c>
      <c r="H42" s="15" t="s">
        <v>6</v>
      </c>
      <c r="I42" s="15" t="s">
        <v>7</v>
      </c>
      <c r="J42" s="15" t="s">
        <v>8</v>
      </c>
      <c r="K42" s="15" t="s">
        <v>9</v>
      </c>
      <c r="L42" s="15" t="s">
        <v>10</v>
      </c>
      <c r="M42" s="15" t="s">
        <v>11</v>
      </c>
      <c r="N42" s="15" t="s">
        <v>12</v>
      </c>
      <c r="O42" s="15" t="s">
        <v>13</v>
      </c>
      <c r="P42" s="15" t="s">
        <v>14</v>
      </c>
      <c r="Q42" s="15" t="s">
        <v>15</v>
      </c>
      <c r="R42" s="15" t="s">
        <v>16</v>
      </c>
      <c r="S42" s="15" t="s">
        <v>17</v>
      </c>
      <c r="T42" s="15" t="s">
        <v>18</v>
      </c>
      <c r="U42" s="15" t="s">
        <v>19</v>
      </c>
      <c r="V42" s="15" t="s">
        <v>20</v>
      </c>
      <c r="W42" s="15" t="s">
        <v>21</v>
      </c>
      <c r="X42" s="15" t="s">
        <v>22</v>
      </c>
      <c r="Y42" s="15" t="s">
        <v>23</v>
      </c>
      <c r="Z42" s="15" t="s">
        <v>24</v>
      </c>
      <c r="AA42" s="15" t="s">
        <v>25</v>
      </c>
      <c r="AB42" s="15" t="s">
        <v>26</v>
      </c>
      <c r="AC42" s="15" t="s">
        <v>27</v>
      </c>
      <c r="AD42" s="15" t="s">
        <v>28</v>
      </c>
      <c r="AE42" s="15" t="s">
        <v>29</v>
      </c>
      <c r="AF42" s="15" t="s">
        <v>30</v>
      </c>
      <c r="AG42" s="15" t="s">
        <v>31</v>
      </c>
      <c r="AH42" s="15" t="s">
        <v>32</v>
      </c>
      <c r="AI42" s="15" t="s">
        <v>33</v>
      </c>
      <c r="AJ42" s="15" t="s">
        <v>34</v>
      </c>
      <c r="AK42" s="15" t="s">
        <v>35</v>
      </c>
      <c r="AL42" s="15" t="s">
        <v>36</v>
      </c>
      <c r="AM42" s="15" t="s">
        <v>37</v>
      </c>
      <c r="AN42" s="15" t="s">
        <v>38</v>
      </c>
      <c r="AO42" s="15" t="s">
        <v>39</v>
      </c>
      <c r="AP42" s="15" t="s">
        <v>40</v>
      </c>
      <c r="AQ42" s="15" t="s">
        <v>41</v>
      </c>
      <c r="AR42" s="15" t="s">
        <v>53</v>
      </c>
      <c r="AS42" s="15" t="s">
        <v>54</v>
      </c>
      <c r="AT42" s="15" t="s">
        <v>55</v>
      </c>
    </row>
    <row r="43" spans="1:46" s="15" customFormat="1" ht="0.75" customHeight="1" x14ac:dyDescent="0.25">
      <c r="A43" s="17"/>
      <c r="C43" s="15" t="s">
        <v>43</v>
      </c>
      <c r="D43" s="15">
        <v>610</v>
      </c>
      <c r="E43" s="15">
        <v>6</v>
      </c>
      <c r="F43" s="15">
        <v>13</v>
      </c>
      <c r="G43" s="15">
        <v>12</v>
      </c>
      <c r="H43" s="15">
        <v>26</v>
      </c>
      <c r="I43" s="15">
        <v>6</v>
      </c>
      <c r="J43" s="15">
        <v>8</v>
      </c>
      <c r="K43" s="15">
        <v>4</v>
      </c>
      <c r="L43" s="15">
        <v>17</v>
      </c>
      <c r="M43" s="15">
        <v>15</v>
      </c>
      <c r="N43" s="15">
        <v>21</v>
      </c>
      <c r="O43" s="15">
        <v>18</v>
      </c>
      <c r="P43" s="15">
        <v>15</v>
      </c>
      <c r="Q43" s="15">
        <v>26</v>
      </c>
      <c r="R43" s="15">
        <v>12</v>
      </c>
      <c r="S43" s="15">
        <v>9</v>
      </c>
      <c r="T43" s="15">
        <v>27</v>
      </c>
      <c r="U43" s="15">
        <v>9</v>
      </c>
      <c r="V43" s="15">
        <v>4</v>
      </c>
      <c r="W43" s="15">
        <v>8</v>
      </c>
      <c r="X43" s="15">
        <v>24</v>
      </c>
      <c r="Y43" s="15">
        <v>12</v>
      </c>
      <c r="Z43" s="15">
        <v>9</v>
      </c>
      <c r="AA43" s="15">
        <v>27</v>
      </c>
      <c r="AB43" s="15">
        <v>20</v>
      </c>
      <c r="AC43" s="15">
        <v>5</v>
      </c>
      <c r="AD43" s="15">
        <v>10</v>
      </c>
      <c r="AE43" s="15">
        <v>11</v>
      </c>
      <c r="AF43" s="15">
        <v>5</v>
      </c>
      <c r="AG43" s="15">
        <v>11</v>
      </c>
      <c r="AH43" s="15">
        <v>41</v>
      </c>
      <c r="AI43" s="15">
        <v>5</v>
      </c>
      <c r="AJ43" s="15">
        <v>2</v>
      </c>
      <c r="AK43" s="15">
        <v>11</v>
      </c>
      <c r="AL43" s="15">
        <v>2</v>
      </c>
      <c r="AM43" s="15">
        <v>17</v>
      </c>
      <c r="AN43" s="15">
        <v>11</v>
      </c>
      <c r="AO43" s="15">
        <v>19</v>
      </c>
      <c r="AP43" s="15">
        <v>6</v>
      </c>
      <c r="AQ43" s="15">
        <v>3</v>
      </c>
      <c r="AR43" s="15">
        <v>205</v>
      </c>
      <c r="AS43" s="15">
        <v>303</v>
      </c>
      <c r="AT43" s="15">
        <v>102</v>
      </c>
    </row>
    <row r="44" spans="1:46" s="15" customFormat="1" ht="0.75" customHeight="1" x14ac:dyDescent="0.25">
      <c r="A44" s="17"/>
    </row>
    <row r="45" spans="1:46" s="15" customFormat="1" ht="0.75" customHeight="1" x14ac:dyDescent="0.25">
      <c r="A45" s="17"/>
      <c r="C45" s="15" t="s">
        <v>44</v>
      </c>
      <c r="D45" s="15">
        <v>605</v>
      </c>
      <c r="E45" s="15">
        <v>7</v>
      </c>
      <c r="F45" s="15">
        <v>13</v>
      </c>
      <c r="G45" s="15">
        <v>14</v>
      </c>
      <c r="H45" s="15">
        <v>25</v>
      </c>
      <c r="I45" s="15">
        <v>6</v>
      </c>
      <c r="J45" s="15">
        <v>9</v>
      </c>
      <c r="K45" s="15">
        <v>5</v>
      </c>
      <c r="L45" s="15">
        <v>15</v>
      </c>
      <c r="M45" s="15">
        <v>16</v>
      </c>
      <c r="N45" s="15">
        <v>20</v>
      </c>
      <c r="O45" s="15">
        <v>19</v>
      </c>
      <c r="P45" s="15">
        <v>18</v>
      </c>
      <c r="Q45" s="15">
        <v>20</v>
      </c>
      <c r="R45" s="15">
        <v>11</v>
      </c>
      <c r="S45" s="15">
        <v>11</v>
      </c>
      <c r="T45" s="15">
        <v>28</v>
      </c>
      <c r="U45" s="15">
        <v>7</v>
      </c>
      <c r="V45" s="15">
        <v>5</v>
      </c>
      <c r="W45" s="15">
        <v>10</v>
      </c>
      <c r="X45" s="15">
        <v>27</v>
      </c>
      <c r="Y45" s="15">
        <v>11</v>
      </c>
      <c r="Z45" s="15">
        <v>11</v>
      </c>
      <c r="AA45" s="15">
        <v>25</v>
      </c>
      <c r="AB45" s="15">
        <v>16</v>
      </c>
      <c r="AC45" s="15">
        <v>9</v>
      </c>
      <c r="AD45" s="15">
        <v>9</v>
      </c>
      <c r="AE45" s="15">
        <v>11</v>
      </c>
      <c r="AF45" s="15">
        <v>6</v>
      </c>
      <c r="AG45" s="15">
        <v>11</v>
      </c>
      <c r="AH45" s="15">
        <v>36</v>
      </c>
      <c r="AI45" s="15">
        <v>4</v>
      </c>
      <c r="AJ45" s="15">
        <v>2</v>
      </c>
      <c r="AK45" s="15">
        <v>11</v>
      </c>
      <c r="AL45" s="15">
        <v>3</v>
      </c>
      <c r="AM45" s="15">
        <v>17</v>
      </c>
      <c r="AN45" s="15">
        <v>13</v>
      </c>
      <c r="AO45" s="15">
        <v>20</v>
      </c>
      <c r="AP45" s="15">
        <v>7</v>
      </c>
      <c r="AQ45" s="15">
        <v>3</v>
      </c>
      <c r="AR45" s="15">
        <v>201</v>
      </c>
      <c r="AS45" s="15">
        <v>309</v>
      </c>
      <c r="AT45" s="15">
        <v>95</v>
      </c>
    </row>
    <row r="46" spans="1:46" s="15" customFormat="1" ht="0.75" customHeight="1" x14ac:dyDescent="0.25">
      <c r="A46" s="17"/>
      <c r="B46" s="15" t="s">
        <v>131</v>
      </c>
    </row>
    <row r="47" spans="1:46" s="15" customFormat="1" ht="0.75" customHeight="1" x14ac:dyDescent="0.25">
      <c r="A47" s="17"/>
      <c r="C47" s="15" t="s">
        <v>551</v>
      </c>
      <c r="D47" s="15">
        <v>0.31</v>
      </c>
      <c r="AR47" s="15">
        <v>0.3</v>
      </c>
      <c r="AS47" s="15">
        <v>0.33</v>
      </c>
      <c r="AT47" s="15">
        <v>0.28000000000000003</v>
      </c>
    </row>
    <row r="48" spans="1:46" s="15" customFormat="1" ht="0.75" customHeight="1" x14ac:dyDescent="0.25">
      <c r="A48" s="17"/>
      <c r="C48" s="15" t="s">
        <v>552</v>
      </c>
      <c r="D48" s="15">
        <v>0.19</v>
      </c>
      <c r="AR48" s="15">
        <v>0.21</v>
      </c>
      <c r="AS48" s="15">
        <v>0.17</v>
      </c>
      <c r="AT48" s="15">
        <v>0.19</v>
      </c>
    </row>
    <row r="49" spans="1:46" s="15" customFormat="1" ht="0.75" customHeight="1" x14ac:dyDescent="0.25">
      <c r="A49" s="17"/>
      <c r="C49" s="15" t="s">
        <v>553</v>
      </c>
      <c r="D49" s="15">
        <v>0.13</v>
      </c>
      <c r="AR49" s="15">
        <v>0.12</v>
      </c>
      <c r="AS49" s="15">
        <v>0.14000000000000001</v>
      </c>
      <c r="AT49" s="15">
        <v>0.1</v>
      </c>
    </row>
    <row r="50" spans="1:46" s="15" customFormat="1" ht="0.75" customHeight="1" x14ac:dyDescent="0.25">
      <c r="A50" s="17"/>
      <c r="C50" s="15" t="s">
        <v>554</v>
      </c>
      <c r="D50" s="15">
        <v>0.08</v>
      </c>
      <c r="AR50" s="15">
        <v>7.0000000000000007E-2</v>
      </c>
      <c r="AS50" s="15">
        <v>0.1</v>
      </c>
      <c r="AT50" s="15">
        <v>0.08</v>
      </c>
    </row>
    <row r="51" spans="1:46" s="15" customFormat="1" ht="0.75" customHeight="1" x14ac:dyDescent="0.25">
      <c r="A51" s="17"/>
      <c r="C51" s="15" t="s">
        <v>555</v>
      </c>
      <c r="D51" s="15">
        <v>0.05</v>
      </c>
      <c r="AR51" s="15">
        <v>0.06</v>
      </c>
      <c r="AS51" s="15">
        <v>0.04</v>
      </c>
      <c r="AT51" s="15">
        <v>7.0000000000000007E-2</v>
      </c>
    </row>
    <row r="52" spans="1:46" s="15" customFormat="1" ht="0.75" customHeight="1" x14ac:dyDescent="0.25">
      <c r="A52" s="17"/>
      <c r="C52" s="15" t="s">
        <v>556</v>
      </c>
      <c r="D52" s="15">
        <v>0.05</v>
      </c>
      <c r="AR52" s="15">
        <v>0.05</v>
      </c>
      <c r="AS52" s="15">
        <v>0.05</v>
      </c>
      <c r="AT52" s="15">
        <v>0.03</v>
      </c>
    </row>
    <row r="53" spans="1:46" s="15" customFormat="1" ht="0.75" customHeight="1" x14ac:dyDescent="0.25">
      <c r="A53" s="17"/>
      <c r="C53" s="15" t="s">
        <v>557</v>
      </c>
      <c r="D53" s="15">
        <v>0.03</v>
      </c>
      <c r="AR53" s="15">
        <v>0.03</v>
      </c>
      <c r="AS53" s="15">
        <v>0.02</v>
      </c>
      <c r="AT53" s="15">
        <v>0.06</v>
      </c>
    </row>
    <row r="54" spans="1:46" s="15" customFormat="1" ht="0.75" customHeight="1" x14ac:dyDescent="0.25">
      <c r="A54" s="17"/>
      <c r="C54" s="15" t="s">
        <v>558</v>
      </c>
      <c r="D54" s="15">
        <v>0.03</v>
      </c>
      <c r="AR54" s="15">
        <v>0.03</v>
      </c>
      <c r="AS54" s="15">
        <v>0.03</v>
      </c>
      <c r="AT54" s="15">
        <v>0.03</v>
      </c>
    </row>
    <row r="55" spans="1:46" s="15" customFormat="1" ht="0.75" customHeight="1" x14ac:dyDescent="0.25">
      <c r="A55" s="17"/>
      <c r="C55" s="15" t="s">
        <v>559</v>
      </c>
      <c r="D55" s="15">
        <v>0.03</v>
      </c>
      <c r="AR55" s="15">
        <v>0.02</v>
      </c>
      <c r="AS55" s="15">
        <v>0.03</v>
      </c>
      <c r="AT55" s="15">
        <v>0.05</v>
      </c>
    </row>
    <row r="56" spans="1:46" s="15" customFormat="1" ht="0.75" customHeight="1" x14ac:dyDescent="0.25">
      <c r="A56" s="17"/>
      <c r="C56" s="15" t="s">
        <v>560</v>
      </c>
      <c r="D56" s="15">
        <v>0.04</v>
      </c>
      <c r="AR56" s="15">
        <v>0.05</v>
      </c>
      <c r="AS56" s="15">
        <v>0.03</v>
      </c>
      <c r="AT56" s="15">
        <v>0.02</v>
      </c>
    </row>
    <row r="57" spans="1:46" s="15" customFormat="1" ht="0.75" customHeight="1" x14ac:dyDescent="0.25">
      <c r="A57" s="17"/>
      <c r="C57" s="15" t="s">
        <v>561</v>
      </c>
      <c r="D57" s="15">
        <v>0.04</v>
      </c>
      <c r="AR57" s="15">
        <v>0.03</v>
      </c>
      <c r="AS57" s="15">
        <v>0.04</v>
      </c>
      <c r="AT57" s="15">
        <v>7.0000000000000007E-2</v>
      </c>
    </row>
    <row r="58" spans="1:46" s="15" customFormat="1" ht="0.75" customHeight="1" x14ac:dyDescent="0.25">
      <c r="A58" s="17"/>
      <c r="C58" s="15" t="s">
        <v>562</v>
      </c>
      <c r="D58" s="15">
        <v>0.02</v>
      </c>
      <c r="AR58" s="15">
        <v>0.02</v>
      </c>
      <c r="AS58" s="15">
        <v>0.02</v>
      </c>
      <c r="AT58" s="15">
        <v>0.02</v>
      </c>
    </row>
    <row r="59" spans="1:46" s="15" customFormat="1" ht="0.75" customHeight="1" x14ac:dyDescent="0.25">
      <c r="A59" s="17"/>
    </row>
    <row r="60" spans="1:46" s="15" customFormat="1" ht="0.75" customHeight="1" x14ac:dyDescent="0.25">
      <c r="A60" s="18">
        <v>40940</v>
      </c>
      <c r="B60" s="15" t="s">
        <v>130</v>
      </c>
    </row>
    <row r="61" spans="1:46" s="15" customFormat="1" ht="0.75" customHeight="1" x14ac:dyDescent="0.25">
      <c r="A61" s="17"/>
    </row>
    <row r="62" spans="1:46" s="15" customFormat="1" ht="0.75" customHeight="1" x14ac:dyDescent="0.25">
      <c r="A62" s="17"/>
      <c r="D62" s="15" t="s">
        <v>1</v>
      </c>
      <c r="E62" s="15" t="s">
        <v>2</v>
      </c>
    </row>
    <row r="63" spans="1:46" s="15" customFormat="1" ht="0.75" customHeight="1" x14ac:dyDescent="0.25">
      <c r="A63" s="17"/>
      <c r="E63" s="15" t="s">
        <v>3</v>
      </c>
      <c r="F63" s="15" t="s">
        <v>4</v>
      </c>
      <c r="G63" s="15" t="s">
        <v>5</v>
      </c>
      <c r="H63" s="15" t="s">
        <v>6</v>
      </c>
      <c r="I63" s="15" t="s">
        <v>7</v>
      </c>
      <c r="J63" s="15" t="s">
        <v>8</v>
      </c>
      <c r="K63" s="15" t="s">
        <v>9</v>
      </c>
      <c r="L63" s="15" t="s">
        <v>10</v>
      </c>
      <c r="M63" s="15" t="s">
        <v>11</v>
      </c>
      <c r="N63" s="15" t="s">
        <v>12</v>
      </c>
      <c r="O63" s="15" t="s">
        <v>13</v>
      </c>
      <c r="P63" s="15" t="s">
        <v>14</v>
      </c>
      <c r="Q63" s="15" t="s">
        <v>15</v>
      </c>
      <c r="R63" s="15" t="s">
        <v>16</v>
      </c>
      <c r="S63" s="15" t="s">
        <v>17</v>
      </c>
      <c r="T63" s="15" t="s">
        <v>18</v>
      </c>
      <c r="U63" s="15" t="s">
        <v>19</v>
      </c>
      <c r="V63" s="15" t="s">
        <v>20</v>
      </c>
      <c r="W63" s="15" t="s">
        <v>21</v>
      </c>
      <c r="X63" s="15" t="s">
        <v>22</v>
      </c>
      <c r="Y63" s="15" t="s">
        <v>23</v>
      </c>
      <c r="Z63" s="15" t="s">
        <v>24</v>
      </c>
      <c r="AA63" s="15" t="s">
        <v>25</v>
      </c>
      <c r="AB63" s="15" t="s">
        <v>26</v>
      </c>
      <c r="AC63" s="15" t="s">
        <v>27</v>
      </c>
      <c r="AD63" s="15" t="s">
        <v>28</v>
      </c>
      <c r="AE63" s="15" t="s">
        <v>29</v>
      </c>
      <c r="AF63" s="15" t="s">
        <v>30</v>
      </c>
      <c r="AG63" s="15" t="s">
        <v>31</v>
      </c>
      <c r="AH63" s="15" t="s">
        <v>32</v>
      </c>
      <c r="AI63" s="15" t="s">
        <v>33</v>
      </c>
      <c r="AJ63" s="15" t="s">
        <v>34</v>
      </c>
      <c r="AK63" s="15" t="s">
        <v>35</v>
      </c>
      <c r="AL63" s="15" t="s">
        <v>36</v>
      </c>
      <c r="AM63" s="15" t="s">
        <v>37</v>
      </c>
      <c r="AN63" s="15" t="s">
        <v>38</v>
      </c>
      <c r="AO63" s="15" t="s">
        <v>39</v>
      </c>
      <c r="AP63" s="15" t="s">
        <v>40</v>
      </c>
      <c r="AQ63" s="15" t="s">
        <v>41</v>
      </c>
    </row>
    <row r="64" spans="1:46" s="15" customFormat="1" ht="0.75" customHeight="1" x14ac:dyDescent="0.25">
      <c r="A64" s="17"/>
      <c r="B64" s="15" t="s">
        <v>42</v>
      </c>
      <c r="C64" s="15" t="s">
        <v>43</v>
      </c>
      <c r="D64" s="15">
        <v>557</v>
      </c>
      <c r="E64" s="15">
        <v>7</v>
      </c>
      <c r="F64" s="15">
        <v>14</v>
      </c>
      <c r="G64" s="15">
        <v>11</v>
      </c>
      <c r="H64" s="15">
        <v>22</v>
      </c>
      <c r="I64" s="15">
        <v>9</v>
      </c>
      <c r="J64" s="15">
        <v>6</v>
      </c>
      <c r="K64" s="15">
        <v>5</v>
      </c>
      <c r="L64" s="15">
        <v>18</v>
      </c>
      <c r="M64" s="15">
        <v>18</v>
      </c>
      <c r="N64" s="15">
        <v>23</v>
      </c>
      <c r="O64" s="15">
        <v>17</v>
      </c>
      <c r="P64" s="15">
        <v>22</v>
      </c>
      <c r="Q64" s="15">
        <v>26</v>
      </c>
      <c r="R64" s="15">
        <v>12</v>
      </c>
      <c r="S64" s="15">
        <v>15</v>
      </c>
      <c r="T64" s="15">
        <v>28</v>
      </c>
      <c r="U64" s="15">
        <v>11</v>
      </c>
      <c r="V64" s="15">
        <v>2</v>
      </c>
      <c r="W64" s="15">
        <v>12</v>
      </c>
      <c r="X64" s="15">
        <v>32</v>
      </c>
      <c r="Y64" s="15">
        <v>9</v>
      </c>
      <c r="Z64" s="15">
        <v>12</v>
      </c>
      <c r="AA64" s="15">
        <v>30</v>
      </c>
      <c r="AB64" s="15">
        <v>23</v>
      </c>
      <c r="AC64" s="15">
        <v>7</v>
      </c>
      <c r="AD64" s="15">
        <v>12</v>
      </c>
      <c r="AE64" s="15">
        <v>15</v>
      </c>
      <c r="AF64" s="15">
        <v>4</v>
      </c>
      <c r="AG64" s="15">
        <v>15</v>
      </c>
      <c r="AH64" s="15">
        <v>48</v>
      </c>
      <c r="AI64" s="15">
        <v>6</v>
      </c>
      <c r="AJ64" s="15">
        <v>4</v>
      </c>
      <c r="AK64" s="15">
        <v>12</v>
      </c>
      <c r="AL64" s="15">
        <v>1</v>
      </c>
      <c r="AM64" s="15">
        <v>20</v>
      </c>
      <c r="AN64" s="15">
        <v>8</v>
      </c>
      <c r="AO64" s="15">
        <v>14</v>
      </c>
      <c r="AP64" s="15">
        <v>3</v>
      </c>
      <c r="AQ64" s="15">
        <v>4</v>
      </c>
    </row>
    <row r="65" spans="1:43" s="15" customFormat="1" ht="0.75" customHeight="1" x14ac:dyDescent="0.25">
      <c r="A65" s="17"/>
    </row>
    <row r="66" spans="1:43" s="15" customFormat="1" ht="0.75" customHeight="1" x14ac:dyDescent="0.25">
      <c r="A66" s="17"/>
      <c r="C66" s="15" t="s">
        <v>44</v>
      </c>
      <c r="D66" s="15">
        <v>561</v>
      </c>
      <c r="E66" s="15">
        <v>8</v>
      </c>
      <c r="F66" s="15">
        <v>13</v>
      </c>
      <c r="G66" s="15">
        <v>13</v>
      </c>
      <c r="H66" s="15">
        <v>21</v>
      </c>
      <c r="I66" s="15">
        <v>9</v>
      </c>
      <c r="J66" s="15">
        <v>7</v>
      </c>
      <c r="K66" s="15">
        <v>6</v>
      </c>
      <c r="L66" s="15">
        <v>17</v>
      </c>
      <c r="M66" s="15">
        <v>19</v>
      </c>
      <c r="N66" s="15">
        <v>22</v>
      </c>
      <c r="O66" s="15">
        <v>18</v>
      </c>
      <c r="P66" s="15">
        <v>26</v>
      </c>
      <c r="Q66" s="15">
        <v>21</v>
      </c>
      <c r="R66" s="15">
        <v>12</v>
      </c>
      <c r="S66" s="15">
        <v>18</v>
      </c>
      <c r="T66" s="15">
        <v>29</v>
      </c>
      <c r="U66" s="15">
        <v>9</v>
      </c>
      <c r="V66" s="15">
        <v>2</v>
      </c>
      <c r="W66" s="15">
        <v>14</v>
      </c>
      <c r="X66" s="15">
        <v>34</v>
      </c>
      <c r="Y66" s="15">
        <v>8</v>
      </c>
      <c r="Z66" s="15">
        <v>14</v>
      </c>
      <c r="AA66" s="15">
        <v>28</v>
      </c>
      <c r="AB66" s="15">
        <v>18</v>
      </c>
      <c r="AC66" s="15">
        <v>13</v>
      </c>
      <c r="AD66" s="15">
        <v>11</v>
      </c>
      <c r="AE66" s="15">
        <v>14</v>
      </c>
      <c r="AF66" s="15">
        <v>4</v>
      </c>
      <c r="AG66" s="15">
        <v>14</v>
      </c>
      <c r="AH66" s="15">
        <v>43</v>
      </c>
      <c r="AI66" s="15">
        <v>5</v>
      </c>
      <c r="AJ66" s="15">
        <v>5</v>
      </c>
      <c r="AK66" s="15">
        <v>12</v>
      </c>
      <c r="AL66" s="15">
        <v>2</v>
      </c>
      <c r="AM66" s="15">
        <v>19</v>
      </c>
      <c r="AN66" s="15">
        <v>9</v>
      </c>
      <c r="AO66" s="15">
        <v>15</v>
      </c>
      <c r="AP66" s="15">
        <v>3</v>
      </c>
      <c r="AQ66" s="15">
        <v>4</v>
      </c>
    </row>
    <row r="67" spans="1:43" s="15" customFormat="1" ht="0.75" customHeight="1" x14ac:dyDescent="0.25">
      <c r="A67" s="17"/>
    </row>
    <row r="68" spans="1:43" s="15" customFormat="1" ht="0.75" customHeight="1" x14ac:dyDescent="0.25">
      <c r="A68" s="17"/>
      <c r="B68" s="15" t="s">
        <v>131</v>
      </c>
      <c r="C68" s="15" t="s">
        <v>551</v>
      </c>
      <c r="D68" s="15">
        <v>0.28999999999999998</v>
      </c>
      <c r="E68" s="15">
        <v>0.28999999999999998</v>
      </c>
      <c r="F68" s="15">
        <v>0.21</v>
      </c>
      <c r="G68" s="15">
        <v>0.36</v>
      </c>
      <c r="H68" s="15">
        <v>0.09</v>
      </c>
      <c r="I68" s="15">
        <v>0.11</v>
      </c>
      <c r="J68" s="15">
        <v>0.17</v>
      </c>
      <c r="K68" s="15">
        <v>0.4</v>
      </c>
      <c r="L68" s="15">
        <v>0.22</v>
      </c>
      <c r="M68" s="15">
        <v>0.33</v>
      </c>
      <c r="N68" s="15">
        <v>0.26</v>
      </c>
      <c r="O68" s="15">
        <v>0.24</v>
      </c>
      <c r="P68" s="15">
        <v>0.36</v>
      </c>
      <c r="Q68" s="15">
        <v>0.23</v>
      </c>
      <c r="R68" s="15">
        <v>0.59</v>
      </c>
      <c r="S68" s="15">
        <v>0.47</v>
      </c>
      <c r="T68" s="15">
        <v>0.18</v>
      </c>
      <c r="U68" s="15">
        <v>0.46</v>
      </c>
      <c r="V68" s="15" t="s">
        <v>47</v>
      </c>
      <c r="W68" s="15">
        <v>0.42</v>
      </c>
      <c r="X68" s="15">
        <v>0.38</v>
      </c>
      <c r="Y68" s="15">
        <v>0.56000000000000005</v>
      </c>
      <c r="Z68" s="15">
        <v>0.42</v>
      </c>
      <c r="AA68" s="15">
        <v>0.27</v>
      </c>
      <c r="AB68" s="15">
        <v>0.3</v>
      </c>
      <c r="AC68" s="15" t="s">
        <v>47</v>
      </c>
      <c r="AD68" s="15">
        <v>0.33</v>
      </c>
      <c r="AE68" s="15">
        <v>0.27</v>
      </c>
      <c r="AF68" s="15" t="s">
        <v>47</v>
      </c>
      <c r="AG68" s="15">
        <v>7.0000000000000007E-2</v>
      </c>
      <c r="AH68" s="15">
        <v>0.33</v>
      </c>
      <c r="AI68" s="15">
        <v>0.3</v>
      </c>
      <c r="AJ68" s="15">
        <v>0.25</v>
      </c>
      <c r="AK68" s="15">
        <v>0.33</v>
      </c>
      <c r="AL68" s="15">
        <v>1</v>
      </c>
      <c r="AM68" s="15">
        <v>0.25</v>
      </c>
      <c r="AN68" s="15">
        <v>0.25</v>
      </c>
      <c r="AO68" s="15">
        <v>0.28999999999999998</v>
      </c>
      <c r="AP68" s="15" t="s">
        <v>47</v>
      </c>
      <c r="AQ68" s="15">
        <v>0.5</v>
      </c>
    </row>
    <row r="69" spans="1:43" s="15" customFormat="1" ht="0.75" customHeight="1" x14ac:dyDescent="0.25">
      <c r="A69" s="17"/>
      <c r="C69" s="15" t="s">
        <v>552</v>
      </c>
      <c r="D69" s="15">
        <v>0.22</v>
      </c>
      <c r="E69" s="15">
        <v>0.43</v>
      </c>
      <c r="F69" s="15">
        <v>0.14000000000000001</v>
      </c>
      <c r="G69" s="15">
        <v>0.18</v>
      </c>
      <c r="H69" s="15">
        <v>0.23</v>
      </c>
      <c r="I69" s="15">
        <v>0.33</v>
      </c>
      <c r="J69" s="15">
        <v>0.33</v>
      </c>
      <c r="K69" s="15">
        <v>0.2</v>
      </c>
      <c r="L69" s="15">
        <v>0.17</v>
      </c>
      <c r="M69" s="15">
        <v>0.11</v>
      </c>
      <c r="N69" s="15">
        <v>0.09</v>
      </c>
      <c r="O69" s="15">
        <v>0.35</v>
      </c>
      <c r="P69" s="15">
        <v>0.23</v>
      </c>
      <c r="Q69" s="15">
        <v>0.24</v>
      </c>
      <c r="R69" s="15">
        <v>0.08</v>
      </c>
      <c r="S69" s="15">
        <v>0.13</v>
      </c>
      <c r="T69" s="15">
        <v>0.25</v>
      </c>
      <c r="U69" s="15">
        <v>0.09</v>
      </c>
      <c r="V69" s="15" t="s">
        <v>47</v>
      </c>
      <c r="W69" s="15" t="s">
        <v>47</v>
      </c>
      <c r="X69" s="15">
        <v>0.31</v>
      </c>
      <c r="Y69" s="15" t="s">
        <v>47</v>
      </c>
      <c r="Z69" s="15">
        <v>0.25</v>
      </c>
      <c r="AA69" s="15">
        <v>0.33</v>
      </c>
      <c r="AB69" s="15">
        <v>0.26</v>
      </c>
      <c r="AC69" s="15">
        <v>0.43</v>
      </c>
      <c r="AD69" s="15">
        <v>0.25</v>
      </c>
      <c r="AE69" s="15">
        <v>0.27</v>
      </c>
      <c r="AF69" s="15" t="s">
        <v>47</v>
      </c>
      <c r="AG69" s="15">
        <v>0.2</v>
      </c>
      <c r="AH69" s="15">
        <v>0.23</v>
      </c>
      <c r="AI69" s="15" t="s">
        <v>47</v>
      </c>
      <c r="AJ69" s="15">
        <v>0.25</v>
      </c>
      <c r="AK69" s="15">
        <v>0.08</v>
      </c>
      <c r="AL69" s="15" t="s">
        <v>47</v>
      </c>
      <c r="AM69" s="15">
        <v>0.35</v>
      </c>
      <c r="AN69" s="15">
        <v>0.25</v>
      </c>
      <c r="AO69" s="15">
        <v>0.14000000000000001</v>
      </c>
      <c r="AP69" s="15" t="s">
        <v>47</v>
      </c>
      <c r="AQ69" s="15" t="s">
        <v>47</v>
      </c>
    </row>
    <row r="70" spans="1:43" s="15" customFormat="1" ht="0.75" customHeight="1" x14ac:dyDescent="0.25">
      <c r="A70" s="17"/>
      <c r="C70" s="15" t="s">
        <v>553</v>
      </c>
      <c r="D70" s="15">
        <v>0.14000000000000001</v>
      </c>
      <c r="E70" s="15" t="s">
        <v>47</v>
      </c>
      <c r="F70" s="15" t="s">
        <v>47</v>
      </c>
      <c r="G70" s="15">
        <v>0.27</v>
      </c>
      <c r="H70" s="15">
        <v>0.14000000000000001</v>
      </c>
      <c r="I70" s="15">
        <v>0.11</v>
      </c>
      <c r="J70" s="15" t="s">
        <v>47</v>
      </c>
      <c r="K70" s="15" t="s">
        <v>47</v>
      </c>
      <c r="L70" s="15">
        <v>0.11</v>
      </c>
      <c r="M70" s="15">
        <v>0.17</v>
      </c>
      <c r="N70" s="15">
        <v>0.17</v>
      </c>
      <c r="O70" s="15">
        <v>0.18</v>
      </c>
      <c r="P70" s="15">
        <v>0.14000000000000001</v>
      </c>
      <c r="Q70" s="15">
        <v>0.11</v>
      </c>
      <c r="R70" s="15">
        <v>0.08</v>
      </c>
      <c r="S70" s="15">
        <v>0.13</v>
      </c>
      <c r="T70" s="15">
        <v>0.18</v>
      </c>
      <c r="U70" s="15">
        <v>0.18</v>
      </c>
      <c r="V70" s="15">
        <v>0.5</v>
      </c>
      <c r="W70" s="15">
        <v>0.08</v>
      </c>
      <c r="X70" s="15">
        <v>0.13</v>
      </c>
      <c r="Y70" s="15" t="s">
        <v>47</v>
      </c>
      <c r="Z70" s="15">
        <v>0.08</v>
      </c>
      <c r="AA70" s="15">
        <v>0.13</v>
      </c>
      <c r="AB70" s="15">
        <v>0.17</v>
      </c>
      <c r="AC70" s="15">
        <v>0.14000000000000001</v>
      </c>
      <c r="AD70" s="15">
        <v>0.25</v>
      </c>
      <c r="AE70" s="15" t="s">
        <v>47</v>
      </c>
      <c r="AF70" s="15">
        <v>0.25</v>
      </c>
      <c r="AG70" s="15">
        <v>0.2</v>
      </c>
      <c r="AH70" s="15">
        <v>0.08</v>
      </c>
      <c r="AI70" s="15">
        <v>0.36</v>
      </c>
      <c r="AJ70" s="15" t="s">
        <v>47</v>
      </c>
      <c r="AK70" s="15">
        <v>0.33</v>
      </c>
      <c r="AL70" s="15" t="s">
        <v>47</v>
      </c>
      <c r="AM70" s="15">
        <v>0.15</v>
      </c>
      <c r="AN70" s="15">
        <v>0.13</v>
      </c>
      <c r="AO70" s="15">
        <v>0.21</v>
      </c>
      <c r="AP70" s="15" t="s">
        <v>47</v>
      </c>
      <c r="AQ70" s="15">
        <v>0.25</v>
      </c>
    </row>
    <row r="71" spans="1:43" s="15" customFormat="1" ht="0.75" customHeight="1" x14ac:dyDescent="0.25">
      <c r="A71" s="17"/>
      <c r="C71" s="15" t="s">
        <v>554</v>
      </c>
      <c r="D71" s="15">
        <v>7.0000000000000007E-2</v>
      </c>
      <c r="E71" s="15" t="s">
        <v>47</v>
      </c>
      <c r="F71" s="15">
        <v>7.0000000000000007E-2</v>
      </c>
      <c r="G71" s="15" t="s">
        <v>47</v>
      </c>
      <c r="H71" s="15">
        <v>0.05</v>
      </c>
      <c r="I71" s="15" t="s">
        <v>47</v>
      </c>
      <c r="J71" s="15">
        <v>0.33</v>
      </c>
      <c r="K71" s="15">
        <v>0.2</v>
      </c>
      <c r="L71" s="15">
        <v>0.06</v>
      </c>
      <c r="M71" s="15">
        <v>0.06</v>
      </c>
      <c r="N71" s="15">
        <v>0.13</v>
      </c>
      <c r="O71" s="15">
        <v>0.06</v>
      </c>
      <c r="P71" s="15">
        <v>0.05</v>
      </c>
      <c r="Q71" s="15">
        <v>0.08</v>
      </c>
      <c r="R71" s="15" t="s">
        <v>47</v>
      </c>
      <c r="S71" s="15">
        <v>7.0000000000000007E-2</v>
      </c>
      <c r="T71" s="15">
        <v>0.14000000000000001</v>
      </c>
      <c r="U71" s="15">
        <v>0.09</v>
      </c>
      <c r="V71" s="15">
        <v>0.5</v>
      </c>
      <c r="W71" s="15">
        <v>0.08</v>
      </c>
      <c r="X71" s="15">
        <v>0.03</v>
      </c>
      <c r="Y71" s="15">
        <v>0.11</v>
      </c>
      <c r="Z71" s="15" t="s">
        <v>47</v>
      </c>
      <c r="AA71" s="15" t="s">
        <v>47</v>
      </c>
      <c r="AB71" s="15" t="s">
        <v>47</v>
      </c>
      <c r="AC71" s="15" t="s">
        <v>47</v>
      </c>
      <c r="AD71" s="15">
        <v>0.08</v>
      </c>
      <c r="AE71" s="15">
        <v>0.2</v>
      </c>
      <c r="AF71" s="15" t="s">
        <v>47</v>
      </c>
      <c r="AG71" s="15">
        <v>7.0000000000000007E-2</v>
      </c>
      <c r="AH71" s="15">
        <v>0.08</v>
      </c>
      <c r="AI71" s="15">
        <v>0.33</v>
      </c>
      <c r="AJ71" s="15" t="s">
        <v>47</v>
      </c>
      <c r="AK71" s="15" t="s">
        <v>47</v>
      </c>
      <c r="AL71" s="15" t="s">
        <v>47</v>
      </c>
      <c r="AM71" s="15">
        <v>0.05</v>
      </c>
      <c r="AN71" s="15">
        <v>0.25</v>
      </c>
      <c r="AO71" s="15" t="s">
        <v>47</v>
      </c>
      <c r="AP71" s="15">
        <v>0.33</v>
      </c>
      <c r="AQ71" s="15" t="s">
        <v>47</v>
      </c>
    </row>
    <row r="72" spans="1:43" s="15" customFormat="1" ht="0.75" customHeight="1" x14ac:dyDescent="0.25">
      <c r="A72" s="17"/>
      <c r="C72" s="15" t="s">
        <v>555</v>
      </c>
      <c r="D72" s="15">
        <v>0.05</v>
      </c>
      <c r="E72" s="15" t="s">
        <v>47</v>
      </c>
      <c r="F72" s="15">
        <v>0.14000000000000001</v>
      </c>
      <c r="G72" s="15">
        <v>0.09</v>
      </c>
      <c r="H72" s="15" t="s">
        <v>47</v>
      </c>
      <c r="I72" s="15">
        <v>0.11</v>
      </c>
      <c r="J72" s="15" t="s">
        <v>47</v>
      </c>
      <c r="K72" s="15">
        <v>0.2</v>
      </c>
      <c r="L72" s="15" t="s">
        <v>47</v>
      </c>
      <c r="M72" s="15">
        <v>0.06</v>
      </c>
      <c r="N72" s="15">
        <v>0.13</v>
      </c>
      <c r="O72" s="15" t="s">
        <v>47</v>
      </c>
      <c r="P72" s="15">
        <v>0.09</v>
      </c>
      <c r="Q72" s="15" t="s">
        <v>47</v>
      </c>
      <c r="R72" s="15" t="s">
        <v>47</v>
      </c>
      <c r="S72" s="15" t="s">
        <v>47</v>
      </c>
      <c r="T72" s="15" t="s">
        <v>47</v>
      </c>
      <c r="U72" s="15" t="s">
        <v>47</v>
      </c>
      <c r="V72" s="15" t="s">
        <v>47</v>
      </c>
      <c r="W72" s="15" t="s">
        <v>47</v>
      </c>
      <c r="X72" s="15">
        <v>0.03</v>
      </c>
      <c r="Y72" s="15">
        <v>0.11</v>
      </c>
      <c r="Z72" s="15" t="s">
        <v>47</v>
      </c>
      <c r="AA72" s="15">
        <v>7.0000000000000007E-2</v>
      </c>
      <c r="AB72" s="15">
        <v>0.09</v>
      </c>
      <c r="AC72" s="15" t="s">
        <v>47</v>
      </c>
      <c r="AD72" s="15" t="s">
        <v>47</v>
      </c>
      <c r="AE72" s="15">
        <v>7.0000000000000007E-2</v>
      </c>
      <c r="AF72" s="15" t="s">
        <v>47</v>
      </c>
      <c r="AG72" s="15">
        <v>0.13</v>
      </c>
      <c r="AH72" s="15">
        <v>0.08</v>
      </c>
      <c r="AI72" s="15" t="s">
        <v>47</v>
      </c>
      <c r="AJ72" s="15" t="s">
        <v>47</v>
      </c>
      <c r="AK72" s="15" t="s">
        <v>47</v>
      </c>
      <c r="AL72" s="15" t="s">
        <v>47</v>
      </c>
      <c r="AM72" s="15">
        <v>0.05</v>
      </c>
      <c r="AN72" s="15" t="s">
        <v>47</v>
      </c>
      <c r="AO72" s="15">
        <v>0.14000000000000001</v>
      </c>
      <c r="AP72" s="15" t="s">
        <v>47</v>
      </c>
      <c r="AQ72" s="15">
        <v>0.25</v>
      </c>
    </row>
    <row r="73" spans="1:43" s="15" customFormat="1" ht="0.75" customHeight="1" x14ac:dyDescent="0.25">
      <c r="A73" s="17"/>
      <c r="C73" s="15" t="s">
        <v>556</v>
      </c>
      <c r="D73" s="15">
        <v>0.05</v>
      </c>
      <c r="E73" s="15" t="s">
        <v>47</v>
      </c>
      <c r="F73" s="15">
        <v>0.14000000000000001</v>
      </c>
      <c r="G73" s="15" t="s">
        <v>47</v>
      </c>
      <c r="H73" s="15">
        <v>0.09</v>
      </c>
      <c r="I73" s="15">
        <v>0.11</v>
      </c>
      <c r="J73" s="15" t="s">
        <v>47</v>
      </c>
      <c r="K73" s="15" t="s">
        <v>47</v>
      </c>
      <c r="L73" s="15">
        <v>0.17</v>
      </c>
      <c r="M73" s="15">
        <v>0.06</v>
      </c>
      <c r="N73" s="15">
        <v>0.04</v>
      </c>
      <c r="O73" s="15" t="s">
        <v>47</v>
      </c>
      <c r="P73" s="15">
        <v>0.05</v>
      </c>
      <c r="Q73" s="15">
        <v>0.08</v>
      </c>
      <c r="R73" s="15">
        <v>0.09</v>
      </c>
      <c r="S73" s="15" t="s">
        <v>47</v>
      </c>
      <c r="T73" s="15">
        <v>0.11</v>
      </c>
      <c r="U73" s="15" t="s">
        <v>47</v>
      </c>
      <c r="V73" s="15" t="s">
        <v>47</v>
      </c>
      <c r="W73" s="15">
        <v>0.08</v>
      </c>
      <c r="X73" s="15" t="s">
        <v>47</v>
      </c>
      <c r="Y73" s="15">
        <v>0.22</v>
      </c>
      <c r="Z73" s="15" t="s">
        <v>47</v>
      </c>
      <c r="AA73" s="15">
        <v>7.0000000000000007E-2</v>
      </c>
      <c r="AB73" s="15" t="s">
        <v>47</v>
      </c>
      <c r="AC73" s="15">
        <v>0.14000000000000001</v>
      </c>
      <c r="AD73" s="15" t="s">
        <v>47</v>
      </c>
      <c r="AE73" s="15">
        <v>7.0000000000000007E-2</v>
      </c>
      <c r="AF73" s="15">
        <v>0.25</v>
      </c>
      <c r="AG73" s="15" t="s">
        <v>47</v>
      </c>
      <c r="AH73" s="15">
        <v>7.0000000000000007E-2</v>
      </c>
      <c r="AI73" s="15" t="s">
        <v>47</v>
      </c>
      <c r="AJ73" s="15">
        <v>0.25</v>
      </c>
      <c r="AK73" s="15" t="s">
        <v>47</v>
      </c>
      <c r="AL73" s="15" t="s">
        <v>47</v>
      </c>
      <c r="AM73" s="15" t="s">
        <v>47</v>
      </c>
      <c r="AN73" s="15" t="s">
        <v>47</v>
      </c>
      <c r="AO73" s="15" t="s">
        <v>47</v>
      </c>
      <c r="AP73" s="15" t="s">
        <v>47</v>
      </c>
      <c r="AQ73" s="15" t="s">
        <v>47</v>
      </c>
    </row>
    <row r="74" spans="1:43" s="15" customFormat="1" ht="0.75" customHeight="1" x14ac:dyDescent="0.25">
      <c r="A74" s="17"/>
      <c r="C74" s="15" t="s">
        <v>557</v>
      </c>
      <c r="D74" s="15">
        <v>0.04</v>
      </c>
      <c r="E74" s="15" t="s">
        <v>47</v>
      </c>
      <c r="F74" s="15">
        <v>0.14000000000000001</v>
      </c>
      <c r="G74" s="15">
        <v>0.09</v>
      </c>
      <c r="H74" s="15">
        <v>0.09</v>
      </c>
      <c r="I74" s="15" t="s">
        <v>47</v>
      </c>
      <c r="J74" s="15" t="s">
        <v>47</v>
      </c>
      <c r="K74" s="15" t="s">
        <v>47</v>
      </c>
      <c r="L74" s="15">
        <v>0.11</v>
      </c>
      <c r="M74" s="15">
        <v>0.06</v>
      </c>
      <c r="N74" s="15">
        <v>0.04</v>
      </c>
      <c r="O74" s="15" t="s">
        <v>47</v>
      </c>
      <c r="P74" s="15" t="s">
        <v>47</v>
      </c>
      <c r="Q74" s="15" t="s">
        <v>47</v>
      </c>
      <c r="R74" s="15" t="s">
        <v>47</v>
      </c>
      <c r="S74" s="15" t="s">
        <v>47</v>
      </c>
      <c r="T74" s="15">
        <v>0.04</v>
      </c>
      <c r="U74" s="15" t="s">
        <v>47</v>
      </c>
      <c r="V74" s="15" t="s">
        <v>47</v>
      </c>
      <c r="W74" s="15">
        <v>0.17</v>
      </c>
      <c r="X74" s="15">
        <v>0.06</v>
      </c>
      <c r="Y74" s="15" t="s">
        <v>47</v>
      </c>
      <c r="Z74" s="15">
        <v>0.08</v>
      </c>
      <c r="AA74" s="15" t="s">
        <v>47</v>
      </c>
      <c r="AB74" s="15">
        <v>0.04</v>
      </c>
      <c r="AC74" s="15" t="s">
        <v>47</v>
      </c>
      <c r="AD74" s="15" t="s">
        <v>47</v>
      </c>
      <c r="AE74" s="15">
        <v>7.0000000000000007E-2</v>
      </c>
      <c r="AF74" s="15">
        <v>0.25</v>
      </c>
      <c r="AG74" s="15">
        <v>7.0000000000000007E-2</v>
      </c>
      <c r="AH74" s="15">
        <v>0.04</v>
      </c>
      <c r="AI74" s="15" t="s">
        <v>47</v>
      </c>
      <c r="AJ74" s="15">
        <v>0.25</v>
      </c>
      <c r="AK74" s="15">
        <v>0.08</v>
      </c>
      <c r="AL74" s="15" t="s">
        <v>47</v>
      </c>
      <c r="AM74" s="15">
        <v>0.05</v>
      </c>
      <c r="AN74" s="15" t="s">
        <v>47</v>
      </c>
      <c r="AO74" s="15" t="s">
        <v>47</v>
      </c>
      <c r="AP74" s="15" t="s">
        <v>47</v>
      </c>
      <c r="AQ74" s="15" t="s">
        <v>47</v>
      </c>
    </row>
    <row r="75" spans="1:43" s="15" customFormat="1" ht="0.75" customHeight="1" x14ac:dyDescent="0.25">
      <c r="A75" s="17"/>
      <c r="C75" s="15" t="s">
        <v>558</v>
      </c>
      <c r="D75" s="15">
        <v>0.04</v>
      </c>
      <c r="E75" s="15" t="s">
        <v>47</v>
      </c>
      <c r="F75" s="15">
        <v>7.0000000000000007E-2</v>
      </c>
      <c r="G75" s="15" t="s">
        <v>47</v>
      </c>
      <c r="H75" s="15">
        <v>0.09</v>
      </c>
      <c r="I75" s="15">
        <v>0.11</v>
      </c>
      <c r="J75" s="15" t="s">
        <v>47</v>
      </c>
      <c r="K75" s="15" t="s">
        <v>47</v>
      </c>
      <c r="L75" s="15">
        <v>0.11</v>
      </c>
      <c r="M75" s="15">
        <v>0.06</v>
      </c>
      <c r="N75" s="15" t="s">
        <v>47</v>
      </c>
      <c r="O75" s="15">
        <v>0.06</v>
      </c>
      <c r="P75" s="15" t="s">
        <v>47</v>
      </c>
      <c r="Q75" s="15">
        <v>0.04</v>
      </c>
      <c r="R75" s="15" t="s">
        <v>47</v>
      </c>
      <c r="S75" s="15">
        <v>0.2</v>
      </c>
      <c r="T75" s="15">
        <v>0.04</v>
      </c>
      <c r="U75" s="15" t="s">
        <v>47</v>
      </c>
      <c r="V75" s="15" t="s">
        <v>47</v>
      </c>
      <c r="W75" s="15" t="s">
        <v>47</v>
      </c>
      <c r="X75" s="15">
        <v>0.03</v>
      </c>
      <c r="Y75" s="15" t="s">
        <v>47</v>
      </c>
      <c r="Z75" s="15" t="s">
        <v>47</v>
      </c>
      <c r="AA75" s="15" t="s">
        <v>47</v>
      </c>
      <c r="AB75" s="15" t="s">
        <v>47</v>
      </c>
      <c r="AC75" s="15">
        <v>0.28999999999999998</v>
      </c>
      <c r="AD75" s="15" t="s">
        <v>47</v>
      </c>
      <c r="AE75" s="15" t="s">
        <v>47</v>
      </c>
      <c r="AF75" s="15" t="s">
        <v>47</v>
      </c>
      <c r="AG75" s="15" t="s">
        <v>47</v>
      </c>
      <c r="AH75" s="15">
        <v>0.04</v>
      </c>
      <c r="AI75" s="15" t="s">
        <v>47</v>
      </c>
      <c r="AJ75" s="15" t="s">
        <v>47</v>
      </c>
      <c r="AK75" s="15" t="s">
        <v>47</v>
      </c>
      <c r="AL75" s="15" t="s">
        <v>47</v>
      </c>
      <c r="AM75" s="15" t="s">
        <v>47</v>
      </c>
      <c r="AN75" s="15" t="s">
        <v>47</v>
      </c>
      <c r="AO75" s="15" t="s">
        <v>47</v>
      </c>
      <c r="AP75" s="15" t="s">
        <v>47</v>
      </c>
      <c r="AQ75" s="15" t="s">
        <v>47</v>
      </c>
    </row>
    <row r="76" spans="1:43" s="15" customFormat="1" ht="0.75" customHeight="1" x14ac:dyDescent="0.25">
      <c r="A76" s="17"/>
      <c r="C76" s="15" t="s">
        <v>559</v>
      </c>
      <c r="D76" s="15">
        <v>0.03</v>
      </c>
      <c r="E76" s="15">
        <v>0.14000000000000001</v>
      </c>
      <c r="F76" s="15">
        <v>7.0000000000000007E-2</v>
      </c>
      <c r="G76" s="15" t="s">
        <v>47</v>
      </c>
      <c r="H76" s="15">
        <v>0.05</v>
      </c>
      <c r="I76" s="15" t="s">
        <v>47</v>
      </c>
      <c r="J76" s="15" t="s">
        <v>47</v>
      </c>
      <c r="K76" s="15" t="s">
        <v>47</v>
      </c>
      <c r="L76" s="15" t="s">
        <v>47</v>
      </c>
      <c r="M76" s="15">
        <v>0.06</v>
      </c>
      <c r="N76" s="15" t="s">
        <v>47</v>
      </c>
      <c r="O76" s="15" t="s">
        <v>47</v>
      </c>
      <c r="P76" s="15">
        <v>0.05</v>
      </c>
      <c r="Q76" s="15">
        <v>0.04</v>
      </c>
      <c r="R76" s="15">
        <v>0.16</v>
      </c>
      <c r="S76" s="15" t="s">
        <v>47</v>
      </c>
      <c r="T76" s="15" t="s">
        <v>47</v>
      </c>
      <c r="U76" s="15" t="s">
        <v>47</v>
      </c>
      <c r="V76" s="15" t="s">
        <v>47</v>
      </c>
      <c r="W76" s="15" t="s">
        <v>47</v>
      </c>
      <c r="X76" s="15">
        <v>0.03</v>
      </c>
      <c r="Y76" s="15" t="s">
        <v>47</v>
      </c>
      <c r="Z76" s="15" t="s">
        <v>47</v>
      </c>
      <c r="AA76" s="15">
        <v>0.1</v>
      </c>
      <c r="AB76" s="15" t="s">
        <v>47</v>
      </c>
      <c r="AC76" s="15" t="s">
        <v>47</v>
      </c>
      <c r="AD76" s="15">
        <v>0.08</v>
      </c>
      <c r="AE76" s="15" t="s">
        <v>47</v>
      </c>
      <c r="AF76" s="15" t="s">
        <v>47</v>
      </c>
      <c r="AG76" s="15">
        <v>7.0000000000000007E-2</v>
      </c>
      <c r="AH76" s="15" t="s">
        <v>47</v>
      </c>
      <c r="AI76" s="15" t="s">
        <v>47</v>
      </c>
      <c r="AJ76" s="15" t="s">
        <v>47</v>
      </c>
      <c r="AK76" s="15">
        <v>0.17</v>
      </c>
      <c r="AL76" s="15" t="s">
        <v>47</v>
      </c>
      <c r="AM76" s="15" t="s">
        <v>47</v>
      </c>
      <c r="AN76" s="15" t="s">
        <v>47</v>
      </c>
      <c r="AO76" s="15">
        <v>0.14000000000000001</v>
      </c>
      <c r="AP76" s="15" t="s">
        <v>47</v>
      </c>
      <c r="AQ76" s="15" t="s">
        <v>47</v>
      </c>
    </row>
    <row r="77" spans="1:43" s="15" customFormat="1" ht="0.75" customHeight="1" x14ac:dyDescent="0.25">
      <c r="A77" s="17"/>
      <c r="C77" s="15" t="s">
        <v>560</v>
      </c>
      <c r="D77" s="15">
        <v>0.02</v>
      </c>
      <c r="E77" s="15" t="s">
        <v>47</v>
      </c>
      <c r="F77" s="15" t="s">
        <v>47</v>
      </c>
      <c r="G77" s="15" t="s">
        <v>47</v>
      </c>
      <c r="H77" s="15">
        <v>0.09</v>
      </c>
      <c r="I77" s="15" t="s">
        <v>47</v>
      </c>
      <c r="J77" s="15">
        <v>0.17</v>
      </c>
      <c r="K77" s="15" t="s">
        <v>47</v>
      </c>
      <c r="L77" s="15">
        <v>0.06</v>
      </c>
      <c r="M77" s="15">
        <v>0.06</v>
      </c>
      <c r="N77" s="15">
        <v>0.04</v>
      </c>
      <c r="O77" s="15" t="s">
        <v>47</v>
      </c>
      <c r="P77" s="15" t="s">
        <v>47</v>
      </c>
      <c r="Q77" s="15">
        <v>0.08</v>
      </c>
      <c r="R77" s="15" t="s">
        <v>47</v>
      </c>
      <c r="S77" s="15" t="s">
        <v>47</v>
      </c>
      <c r="T77" s="15" t="s">
        <v>47</v>
      </c>
      <c r="U77" s="15" t="s">
        <v>47</v>
      </c>
      <c r="V77" s="15" t="s">
        <v>47</v>
      </c>
      <c r="W77" s="15" t="s">
        <v>47</v>
      </c>
      <c r="X77" s="15" t="s">
        <v>47</v>
      </c>
      <c r="Y77" s="15" t="s">
        <v>47</v>
      </c>
      <c r="Z77" s="15">
        <v>0.17</v>
      </c>
      <c r="AA77" s="15">
        <v>0.03</v>
      </c>
      <c r="AB77" s="15">
        <v>0.04</v>
      </c>
      <c r="AC77" s="15" t="s">
        <v>47</v>
      </c>
      <c r="AD77" s="15" t="s">
        <v>47</v>
      </c>
      <c r="AE77" s="15" t="s">
        <v>47</v>
      </c>
      <c r="AF77" s="15" t="s">
        <v>47</v>
      </c>
      <c r="AG77" s="15" t="s">
        <v>47</v>
      </c>
      <c r="AH77" s="15" t="s">
        <v>47</v>
      </c>
      <c r="AI77" s="15" t="s">
        <v>47</v>
      </c>
      <c r="AJ77" s="15" t="s">
        <v>47</v>
      </c>
      <c r="AK77" s="15" t="s">
        <v>47</v>
      </c>
      <c r="AL77" s="15" t="s">
        <v>47</v>
      </c>
      <c r="AM77" s="15" t="s">
        <v>47</v>
      </c>
      <c r="AN77" s="15" t="s">
        <v>47</v>
      </c>
      <c r="AO77" s="15" t="s">
        <v>47</v>
      </c>
      <c r="AP77" s="15">
        <v>0.67</v>
      </c>
      <c r="AQ77" s="15" t="s">
        <v>47</v>
      </c>
    </row>
    <row r="78" spans="1:43" s="15" customFormat="1" ht="0.75" customHeight="1" x14ac:dyDescent="0.25">
      <c r="A78" s="17"/>
      <c r="C78" s="15" t="s">
        <v>561</v>
      </c>
      <c r="D78" s="15">
        <v>0.04</v>
      </c>
      <c r="E78" s="15">
        <v>0.14000000000000001</v>
      </c>
      <c r="F78" s="15" t="s">
        <v>47</v>
      </c>
      <c r="G78" s="15" t="s">
        <v>47</v>
      </c>
      <c r="H78" s="15">
        <v>0.05</v>
      </c>
      <c r="I78" s="15">
        <v>0.11</v>
      </c>
      <c r="J78" s="15" t="s">
        <v>47</v>
      </c>
      <c r="K78" s="15" t="s">
        <v>47</v>
      </c>
      <c r="L78" s="15" t="s">
        <v>47</v>
      </c>
      <c r="M78" s="15" t="s">
        <v>47</v>
      </c>
      <c r="N78" s="15">
        <v>0.04</v>
      </c>
      <c r="O78" s="15">
        <v>0.12</v>
      </c>
      <c r="P78" s="15">
        <v>0.05</v>
      </c>
      <c r="Q78" s="15">
        <v>0.08</v>
      </c>
      <c r="R78" s="15" t="s">
        <v>47</v>
      </c>
      <c r="S78" s="15" t="s">
        <v>47</v>
      </c>
      <c r="T78" s="15">
        <v>0.04</v>
      </c>
      <c r="U78" s="15">
        <v>0.09</v>
      </c>
      <c r="V78" s="15" t="s">
        <v>47</v>
      </c>
      <c r="W78" s="15">
        <v>0.17</v>
      </c>
      <c r="X78" s="15" t="s">
        <v>47</v>
      </c>
      <c r="Y78" s="15" t="s">
        <v>47</v>
      </c>
      <c r="Z78" s="15" t="s">
        <v>47</v>
      </c>
      <c r="AA78" s="15" t="s">
        <v>47</v>
      </c>
      <c r="AB78" s="15">
        <v>0.04</v>
      </c>
      <c r="AC78" s="15" t="s">
        <v>47</v>
      </c>
      <c r="AD78" s="15" t="s">
        <v>47</v>
      </c>
      <c r="AE78" s="15">
        <v>7.0000000000000007E-2</v>
      </c>
      <c r="AF78" s="15">
        <v>0.25</v>
      </c>
      <c r="AG78" s="15">
        <v>0.13</v>
      </c>
      <c r="AH78" s="15">
        <v>0.04</v>
      </c>
      <c r="AI78" s="15" t="s">
        <v>47</v>
      </c>
      <c r="AJ78" s="15" t="s">
        <v>47</v>
      </c>
      <c r="AK78" s="15" t="s">
        <v>47</v>
      </c>
      <c r="AL78" s="15" t="s">
        <v>47</v>
      </c>
      <c r="AM78" s="15">
        <v>0.05</v>
      </c>
      <c r="AN78" s="15">
        <v>0.13</v>
      </c>
      <c r="AO78" s="15">
        <v>7.0000000000000007E-2</v>
      </c>
      <c r="AP78" s="15" t="s">
        <v>47</v>
      </c>
      <c r="AQ78" s="15" t="s">
        <v>47</v>
      </c>
    </row>
    <row r="79" spans="1:43" s="15" customFormat="1" ht="0.75" customHeight="1" x14ac:dyDescent="0.25">
      <c r="A79" s="17"/>
      <c r="C79" s="15" t="s">
        <v>562</v>
      </c>
      <c r="D79" s="15">
        <v>0.01</v>
      </c>
      <c r="E79" s="15" t="s">
        <v>47</v>
      </c>
      <c r="F79" s="15" t="s">
        <v>47</v>
      </c>
      <c r="G79" s="15" t="s">
        <v>47</v>
      </c>
      <c r="H79" s="15">
        <v>0.05</v>
      </c>
      <c r="I79" s="15" t="s">
        <v>47</v>
      </c>
      <c r="J79" s="15" t="s">
        <v>47</v>
      </c>
      <c r="K79" s="15" t="s">
        <v>47</v>
      </c>
      <c r="L79" s="15" t="s">
        <v>47</v>
      </c>
      <c r="M79" s="15" t="s">
        <v>47</v>
      </c>
      <c r="N79" s="15">
        <v>0.04</v>
      </c>
      <c r="O79" s="15" t="s">
        <v>47</v>
      </c>
      <c r="P79" s="15" t="s">
        <v>47</v>
      </c>
      <c r="Q79" s="15">
        <v>0.04</v>
      </c>
      <c r="R79" s="15" t="s">
        <v>47</v>
      </c>
      <c r="S79" s="15" t="s">
        <v>47</v>
      </c>
      <c r="T79" s="15">
        <v>0.04</v>
      </c>
      <c r="U79" s="15">
        <v>0.09</v>
      </c>
      <c r="V79" s="15" t="s">
        <v>47</v>
      </c>
      <c r="W79" s="15" t="s">
        <v>47</v>
      </c>
      <c r="X79" s="15" t="s">
        <v>47</v>
      </c>
      <c r="Y79" s="15" t="s">
        <v>47</v>
      </c>
      <c r="Z79" s="15" t="s">
        <v>47</v>
      </c>
      <c r="AA79" s="15" t="s">
        <v>47</v>
      </c>
      <c r="AB79" s="15">
        <v>0.04</v>
      </c>
      <c r="AC79" s="15" t="s">
        <v>47</v>
      </c>
      <c r="AD79" s="15" t="s">
        <v>47</v>
      </c>
      <c r="AE79" s="15" t="s">
        <v>47</v>
      </c>
      <c r="AF79" s="15" t="s">
        <v>47</v>
      </c>
      <c r="AG79" s="15">
        <v>7.0000000000000007E-2</v>
      </c>
      <c r="AH79" s="15" t="s">
        <v>47</v>
      </c>
      <c r="AI79" s="15" t="s">
        <v>47</v>
      </c>
      <c r="AJ79" s="15" t="s">
        <v>47</v>
      </c>
      <c r="AK79" s="15" t="s">
        <v>47</v>
      </c>
      <c r="AL79" s="15" t="s">
        <v>47</v>
      </c>
      <c r="AM79" s="15">
        <v>0.05</v>
      </c>
      <c r="AN79" s="15" t="s">
        <v>47</v>
      </c>
      <c r="AO79" s="15" t="s">
        <v>47</v>
      </c>
      <c r="AP79" s="15" t="s">
        <v>47</v>
      </c>
      <c r="AQ79" s="15" t="s">
        <v>47</v>
      </c>
    </row>
    <row r="80" spans="1:43" s="15" customFormat="1" ht="0.75" customHeight="1" x14ac:dyDescent="0.25">
      <c r="A80" s="17"/>
    </row>
    <row r="81" spans="1:46" s="15" customFormat="1" ht="0.75" customHeight="1" x14ac:dyDescent="0.25">
      <c r="A81" s="17"/>
    </row>
    <row r="82" spans="1:46" s="15" customFormat="1" ht="0.75" customHeight="1" x14ac:dyDescent="0.25">
      <c r="A82" s="18">
        <v>41030</v>
      </c>
      <c r="B82" s="15" t="s">
        <v>130</v>
      </c>
    </row>
    <row r="83" spans="1:46" s="15" customFormat="1" ht="0.75" customHeight="1" x14ac:dyDescent="0.25">
      <c r="A83" s="17"/>
    </row>
    <row r="84" spans="1:46" s="15" customFormat="1" ht="0.75" customHeight="1" x14ac:dyDescent="0.25">
      <c r="A84" s="17"/>
    </row>
    <row r="85" spans="1:46" s="15" customFormat="1" ht="0.75" customHeight="1" x14ac:dyDescent="0.25">
      <c r="A85" s="17"/>
      <c r="D85" s="15" t="s">
        <v>1</v>
      </c>
      <c r="E85" s="15" t="s">
        <v>2</v>
      </c>
      <c r="AR85" s="15" t="s">
        <v>52</v>
      </c>
    </row>
    <row r="86" spans="1:46" s="15" customFormat="1" ht="0.75" customHeight="1" x14ac:dyDescent="0.25">
      <c r="A86" s="17"/>
      <c r="B86" s="15" t="s">
        <v>42</v>
      </c>
      <c r="E86" s="15" t="s">
        <v>3</v>
      </c>
      <c r="F86" s="15" t="s">
        <v>4</v>
      </c>
      <c r="G86" s="15" t="s">
        <v>5</v>
      </c>
      <c r="H86" s="15" t="s">
        <v>6</v>
      </c>
      <c r="I86" s="15" t="s">
        <v>7</v>
      </c>
      <c r="J86" s="15" t="s">
        <v>8</v>
      </c>
      <c r="K86" s="15" t="s">
        <v>9</v>
      </c>
      <c r="L86" s="15" t="s">
        <v>10</v>
      </c>
      <c r="M86" s="15" t="s">
        <v>11</v>
      </c>
      <c r="N86" s="15" t="s">
        <v>12</v>
      </c>
      <c r="O86" s="15" t="s">
        <v>13</v>
      </c>
      <c r="P86" s="15" t="s">
        <v>14</v>
      </c>
      <c r="Q86" s="15" t="s">
        <v>15</v>
      </c>
      <c r="R86" s="15" t="s">
        <v>16</v>
      </c>
      <c r="S86" s="15" t="s">
        <v>17</v>
      </c>
      <c r="T86" s="15" t="s">
        <v>18</v>
      </c>
      <c r="U86" s="15" t="s">
        <v>19</v>
      </c>
      <c r="V86" s="15" t="s">
        <v>20</v>
      </c>
      <c r="W86" s="15" t="s">
        <v>21</v>
      </c>
      <c r="X86" s="15" t="s">
        <v>22</v>
      </c>
      <c r="Y86" s="15" t="s">
        <v>23</v>
      </c>
      <c r="Z86" s="15" t="s">
        <v>24</v>
      </c>
      <c r="AA86" s="15" t="s">
        <v>25</v>
      </c>
      <c r="AB86" s="15" t="s">
        <v>26</v>
      </c>
      <c r="AC86" s="15" t="s">
        <v>27</v>
      </c>
      <c r="AD86" s="15" t="s">
        <v>28</v>
      </c>
      <c r="AE86" s="15" t="s">
        <v>29</v>
      </c>
      <c r="AF86" s="15" t="s">
        <v>30</v>
      </c>
      <c r="AG86" s="15" t="s">
        <v>31</v>
      </c>
      <c r="AH86" s="15" t="s">
        <v>32</v>
      </c>
      <c r="AI86" s="15" t="s">
        <v>33</v>
      </c>
      <c r="AJ86" s="15" t="s">
        <v>34</v>
      </c>
      <c r="AK86" s="15" t="s">
        <v>35</v>
      </c>
      <c r="AL86" s="15" t="s">
        <v>36</v>
      </c>
      <c r="AM86" s="15" t="s">
        <v>37</v>
      </c>
      <c r="AN86" s="15" t="s">
        <v>38</v>
      </c>
      <c r="AO86" s="15" t="s">
        <v>39</v>
      </c>
      <c r="AP86" s="15" t="s">
        <v>40</v>
      </c>
      <c r="AQ86" s="15" t="s">
        <v>41</v>
      </c>
      <c r="AR86" s="15" t="s">
        <v>53</v>
      </c>
      <c r="AS86" s="15" t="s">
        <v>54</v>
      </c>
      <c r="AT86" s="15" t="s">
        <v>55</v>
      </c>
    </row>
    <row r="87" spans="1:46" s="15" customFormat="1" ht="0.75" customHeight="1" x14ac:dyDescent="0.25">
      <c r="A87" s="17"/>
      <c r="C87" s="15" t="s">
        <v>43</v>
      </c>
      <c r="D87" s="15">
        <v>610</v>
      </c>
      <c r="E87" s="15">
        <v>6</v>
      </c>
      <c r="F87" s="15">
        <v>13</v>
      </c>
      <c r="G87" s="15">
        <v>12</v>
      </c>
      <c r="H87" s="15">
        <v>26</v>
      </c>
      <c r="I87" s="15">
        <v>6</v>
      </c>
      <c r="J87" s="15">
        <v>8</v>
      </c>
      <c r="K87" s="15">
        <v>4</v>
      </c>
      <c r="L87" s="15">
        <v>17</v>
      </c>
      <c r="M87" s="15">
        <v>15</v>
      </c>
      <c r="N87" s="15">
        <v>21</v>
      </c>
      <c r="O87" s="15">
        <v>18</v>
      </c>
      <c r="P87" s="15">
        <v>15</v>
      </c>
      <c r="Q87" s="15">
        <v>26</v>
      </c>
      <c r="R87" s="15">
        <v>12</v>
      </c>
      <c r="S87" s="15">
        <v>9</v>
      </c>
      <c r="T87" s="15">
        <v>27</v>
      </c>
      <c r="U87" s="15">
        <v>9</v>
      </c>
      <c r="V87" s="15">
        <v>4</v>
      </c>
      <c r="W87" s="15">
        <v>8</v>
      </c>
      <c r="X87" s="15">
        <v>24</v>
      </c>
      <c r="Y87" s="15">
        <v>12</v>
      </c>
      <c r="Z87" s="15">
        <v>9</v>
      </c>
      <c r="AA87" s="15">
        <v>27</v>
      </c>
      <c r="AB87" s="15">
        <v>20</v>
      </c>
      <c r="AC87" s="15">
        <v>5</v>
      </c>
      <c r="AD87" s="15">
        <v>10</v>
      </c>
      <c r="AE87" s="15">
        <v>11</v>
      </c>
      <c r="AF87" s="15">
        <v>5</v>
      </c>
      <c r="AG87" s="15">
        <v>11</v>
      </c>
      <c r="AH87" s="15">
        <v>41</v>
      </c>
      <c r="AI87" s="15">
        <v>5</v>
      </c>
      <c r="AJ87" s="15">
        <v>2</v>
      </c>
      <c r="AK87" s="15">
        <v>11</v>
      </c>
      <c r="AL87" s="15">
        <v>2</v>
      </c>
      <c r="AM87" s="15">
        <v>17</v>
      </c>
      <c r="AN87" s="15">
        <v>11</v>
      </c>
      <c r="AO87" s="15">
        <v>19</v>
      </c>
      <c r="AP87" s="15">
        <v>6</v>
      </c>
      <c r="AQ87" s="15">
        <v>3</v>
      </c>
      <c r="AR87" s="15">
        <v>205</v>
      </c>
      <c r="AS87" s="15">
        <v>303</v>
      </c>
      <c r="AT87" s="15">
        <v>102</v>
      </c>
    </row>
    <row r="88" spans="1:46" s="15" customFormat="1" ht="0.75" customHeight="1" x14ac:dyDescent="0.25">
      <c r="A88" s="17"/>
    </row>
    <row r="89" spans="1:46" s="15" customFormat="1" ht="0.75" customHeight="1" x14ac:dyDescent="0.25">
      <c r="A89" s="17"/>
      <c r="C89" s="15" t="s">
        <v>44</v>
      </c>
      <c r="D89" s="15">
        <v>605</v>
      </c>
      <c r="E89" s="15">
        <v>7</v>
      </c>
      <c r="F89" s="15">
        <v>13</v>
      </c>
      <c r="G89" s="15">
        <v>14</v>
      </c>
      <c r="H89" s="15">
        <v>25</v>
      </c>
      <c r="I89" s="15">
        <v>6</v>
      </c>
      <c r="J89" s="15">
        <v>9</v>
      </c>
      <c r="K89" s="15">
        <v>5</v>
      </c>
      <c r="L89" s="15">
        <v>15</v>
      </c>
      <c r="M89" s="15">
        <v>16</v>
      </c>
      <c r="N89" s="15">
        <v>20</v>
      </c>
      <c r="O89" s="15">
        <v>19</v>
      </c>
      <c r="P89" s="15">
        <v>18</v>
      </c>
      <c r="Q89" s="15">
        <v>20</v>
      </c>
      <c r="R89" s="15">
        <v>11</v>
      </c>
      <c r="S89" s="15">
        <v>11</v>
      </c>
      <c r="T89" s="15">
        <v>28</v>
      </c>
      <c r="U89" s="15">
        <v>7</v>
      </c>
      <c r="V89" s="15">
        <v>5</v>
      </c>
      <c r="W89" s="15">
        <v>10</v>
      </c>
      <c r="X89" s="15">
        <v>27</v>
      </c>
      <c r="Y89" s="15">
        <v>11</v>
      </c>
      <c r="Z89" s="15">
        <v>11</v>
      </c>
      <c r="AA89" s="15">
        <v>25</v>
      </c>
      <c r="AB89" s="15">
        <v>16</v>
      </c>
      <c r="AC89" s="15">
        <v>9</v>
      </c>
      <c r="AD89" s="15">
        <v>9</v>
      </c>
      <c r="AE89" s="15">
        <v>11</v>
      </c>
      <c r="AF89" s="15">
        <v>6</v>
      </c>
      <c r="AG89" s="15">
        <v>11</v>
      </c>
      <c r="AH89" s="15">
        <v>36</v>
      </c>
      <c r="AI89" s="15">
        <v>4</v>
      </c>
      <c r="AJ89" s="15">
        <v>2</v>
      </c>
      <c r="AK89" s="15">
        <v>11</v>
      </c>
      <c r="AL89" s="15">
        <v>3</v>
      </c>
      <c r="AM89" s="15">
        <v>17</v>
      </c>
      <c r="AN89" s="15">
        <v>13</v>
      </c>
      <c r="AO89" s="15">
        <v>20</v>
      </c>
      <c r="AP89" s="15">
        <v>7</v>
      </c>
      <c r="AQ89" s="15">
        <v>3</v>
      </c>
      <c r="AR89" s="15">
        <v>201</v>
      </c>
      <c r="AS89" s="15">
        <v>309</v>
      </c>
      <c r="AT89" s="15">
        <v>95</v>
      </c>
    </row>
    <row r="90" spans="1:46" s="15" customFormat="1" ht="0.75" customHeight="1" x14ac:dyDescent="0.25">
      <c r="A90" s="17"/>
      <c r="B90" s="15" t="s">
        <v>131</v>
      </c>
    </row>
    <row r="91" spans="1:46" s="15" customFormat="1" ht="0.75" customHeight="1" x14ac:dyDescent="0.25">
      <c r="A91" s="17"/>
      <c r="C91" s="15" t="s">
        <v>551</v>
      </c>
      <c r="D91" s="15">
        <v>0.31</v>
      </c>
      <c r="E91" s="15">
        <v>0.33</v>
      </c>
      <c r="F91" s="15">
        <v>0.38</v>
      </c>
      <c r="G91" s="15">
        <v>0.25</v>
      </c>
      <c r="H91" s="15">
        <v>0.19</v>
      </c>
      <c r="I91" s="15" t="s">
        <v>47</v>
      </c>
      <c r="J91" s="15">
        <v>0.5</v>
      </c>
      <c r="K91" s="15">
        <v>0.5</v>
      </c>
      <c r="L91" s="15">
        <v>0.41</v>
      </c>
      <c r="M91" s="15">
        <v>0.27</v>
      </c>
      <c r="N91" s="15">
        <v>0.33</v>
      </c>
      <c r="O91" s="15">
        <v>0.22</v>
      </c>
      <c r="P91" s="15">
        <v>0.27</v>
      </c>
      <c r="Q91" s="15">
        <v>0.27</v>
      </c>
      <c r="R91" s="15">
        <v>0.57999999999999996</v>
      </c>
      <c r="S91" s="15">
        <v>0.33</v>
      </c>
      <c r="T91" s="15">
        <v>0.33</v>
      </c>
      <c r="U91" s="15">
        <v>0.32</v>
      </c>
      <c r="V91" s="15">
        <v>0.25</v>
      </c>
      <c r="W91" s="15">
        <v>0.38</v>
      </c>
      <c r="X91" s="15">
        <v>0.25</v>
      </c>
      <c r="Y91" s="15">
        <v>0.42</v>
      </c>
      <c r="Z91" s="15">
        <v>0.33</v>
      </c>
      <c r="AA91" s="15">
        <v>0.3</v>
      </c>
      <c r="AB91" s="15">
        <v>0.25</v>
      </c>
      <c r="AC91" s="15">
        <v>0.2</v>
      </c>
      <c r="AD91" s="15">
        <v>0.6</v>
      </c>
      <c r="AE91" s="15">
        <v>0.36</v>
      </c>
      <c r="AF91" s="15">
        <v>0.4</v>
      </c>
      <c r="AG91" s="15">
        <v>0.09</v>
      </c>
      <c r="AH91" s="15">
        <v>0.41</v>
      </c>
      <c r="AI91" s="15">
        <v>0.39</v>
      </c>
      <c r="AJ91" s="15" t="s">
        <v>47</v>
      </c>
      <c r="AK91" s="15">
        <v>0.18</v>
      </c>
      <c r="AL91" s="15">
        <v>1</v>
      </c>
      <c r="AM91" s="15">
        <v>0.28999999999999998</v>
      </c>
      <c r="AN91" s="15">
        <v>0.45</v>
      </c>
      <c r="AO91" s="15">
        <v>0.37</v>
      </c>
      <c r="AP91" s="15">
        <v>0.17</v>
      </c>
      <c r="AQ91" s="15" t="s">
        <v>47</v>
      </c>
      <c r="AR91" s="15">
        <v>0.3</v>
      </c>
      <c r="AS91" s="15">
        <v>0.33</v>
      </c>
      <c r="AT91" s="15">
        <v>0.28000000000000003</v>
      </c>
    </row>
    <row r="92" spans="1:46" s="15" customFormat="1" ht="0.75" customHeight="1" x14ac:dyDescent="0.25">
      <c r="A92" s="17"/>
      <c r="C92" s="15" t="s">
        <v>552</v>
      </c>
      <c r="D92" s="15">
        <v>0.19</v>
      </c>
      <c r="E92" s="15" t="s">
        <v>47</v>
      </c>
      <c r="F92" s="15">
        <v>0.08</v>
      </c>
      <c r="G92" s="15">
        <v>0.42</v>
      </c>
      <c r="H92" s="15">
        <v>0.15</v>
      </c>
      <c r="I92" s="15">
        <v>0.17</v>
      </c>
      <c r="J92" s="15" t="s">
        <v>47</v>
      </c>
      <c r="K92" s="15">
        <v>0.25</v>
      </c>
      <c r="L92" s="15">
        <v>0.12</v>
      </c>
      <c r="M92" s="15">
        <v>0.2</v>
      </c>
      <c r="N92" s="15">
        <v>0.19</v>
      </c>
      <c r="O92" s="15">
        <v>0.11</v>
      </c>
      <c r="P92" s="15">
        <v>0.2</v>
      </c>
      <c r="Q92" s="15">
        <v>0.27</v>
      </c>
      <c r="R92" s="15">
        <v>0.08</v>
      </c>
      <c r="S92" s="15">
        <v>0.22</v>
      </c>
      <c r="T92" s="15">
        <v>0.26</v>
      </c>
      <c r="U92" s="15">
        <v>0.24</v>
      </c>
      <c r="V92" s="15">
        <v>0.25</v>
      </c>
      <c r="W92" s="15">
        <v>0.25</v>
      </c>
      <c r="X92" s="15">
        <v>0.28999999999999998</v>
      </c>
      <c r="Y92" s="15">
        <v>0.17</v>
      </c>
      <c r="Z92" s="15">
        <v>0.22</v>
      </c>
      <c r="AA92" s="15">
        <v>0.22</v>
      </c>
      <c r="AB92" s="15">
        <v>0.3</v>
      </c>
      <c r="AC92" s="15" t="s">
        <v>47</v>
      </c>
      <c r="AD92" s="15">
        <v>0.3</v>
      </c>
      <c r="AE92" s="15">
        <v>0.36</v>
      </c>
      <c r="AF92" s="15" t="s">
        <v>47</v>
      </c>
      <c r="AG92" s="15">
        <v>0.18</v>
      </c>
      <c r="AH92" s="15">
        <v>0.1</v>
      </c>
      <c r="AI92" s="15" t="s">
        <v>47</v>
      </c>
      <c r="AJ92" s="15" t="s">
        <v>47</v>
      </c>
      <c r="AK92" s="15">
        <v>0.09</v>
      </c>
      <c r="AL92" s="15" t="s">
        <v>47</v>
      </c>
      <c r="AM92" s="15">
        <v>0.28999999999999998</v>
      </c>
      <c r="AN92" s="15">
        <v>0.09</v>
      </c>
      <c r="AO92" s="15">
        <v>0.16</v>
      </c>
      <c r="AP92" s="15">
        <v>0.17</v>
      </c>
      <c r="AQ92" s="15">
        <v>0.33</v>
      </c>
      <c r="AR92" s="15">
        <v>0.21</v>
      </c>
      <c r="AS92" s="15">
        <v>0.17</v>
      </c>
      <c r="AT92" s="15">
        <v>0.19</v>
      </c>
    </row>
    <row r="93" spans="1:46" s="15" customFormat="1" ht="0.75" customHeight="1" x14ac:dyDescent="0.25">
      <c r="A93" s="17"/>
      <c r="C93" s="15" t="s">
        <v>553</v>
      </c>
      <c r="D93" s="15">
        <v>0.13</v>
      </c>
      <c r="E93" s="15">
        <v>0.17</v>
      </c>
      <c r="F93" s="15">
        <v>0.08</v>
      </c>
      <c r="G93" s="15">
        <v>0.08</v>
      </c>
      <c r="H93" s="15">
        <v>0.15</v>
      </c>
      <c r="I93" s="15">
        <v>0.17</v>
      </c>
      <c r="J93" s="15" t="s">
        <v>47</v>
      </c>
      <c r="K93" s="15" t="s">
        <v>47</v>
      </c>
      <c r="L93" s="15">
        <v>0.06</v>
      </c>
      <c r="M93" s="15">
        <v>7.0000000000000007E-2</v>
      </c>
      <c r="N93" s="15">
        <v>0.14000000000000001</v>
      </c>
      <c r="O93" s="15">
        <v>0.22</v>
      </c>
      <c r="P93" s="15">
        <v>0.2</v>
      </c>
      <c r="Q93" s="15">
        <v>0.15</v>
      </c>
      <c r="R93" s="15">
        <v>0.08</v>
      </c>
      <c r="S93" s="15">
        <v>0.11</v>
      </c>
      <c r="T93" s="15">
        <v>7.0000000000000007E-2</v>
      </c>
      <c r="U93" s="15">
        <v>0.22</v>
      </c>
      <c r="V93" s="15" t="s">
        <v>47</v>
      </c>
      <c r="W93" s="15" t="s">
        <v>47</v>
      </c>
      <c r="X93" s="15">
        <v>0.21</v>
      </c>
      <c r="Y93" s="15">
        <v>0.17</v>
      </c>
      <c r="Z93" s="15">
        <v>0.11</v>
      </c>
      <c r="AA93" s="15">
        <v>0.04</v>
      </c>
      <c r="AB93" s="15">
        <v>0.05</v>
      </c>
      <c r="AC93" s="15" t="s">
        <v>47</v>
      </c>
      <c r="AD93" s="15">
        <v>0.1</v>
      </c>
      <c r="AE93" s="15">
        <v>0.09</v>
      </c>
      <c r="AF93" s="15">
        <v>0.2</v>
      </c>
      <c r="AG93" s="15">
        <v>0.09</v>
      </c>
      <c r="AH93" s="15">
        <v>0.17</v>
      </c>
      <c r="AI93" s="15">
        <v>0.22</v>
      </c>
      <c r="AJ93" s="15">
        <v>0.5</v>
      </c>
      <c r="AK93" s="15">
        <v>0.27</v>
      </c>
      <c r="AL93" s="15" t="s">
        <v>47</v>
      </c>
      <c r="AM93" s="15">
        <v>0.24</v>
      </c>
      <c r="AN93" s="15">
        <v>0.18</v>
      </c>
      <c r="AO93" s="15">
        <v>0.16</v>
      </c>
      <c r="AP93" s="15">
        <v>0.33</v>
      </c>
      <c r="AQ93" s="15" t="s">
        <v>47</v>
      </c>
      <c r="AR93" s="15">
        <v>0.12</v>
      </c>
      <c r="AS93" s="15">
        <v>0.14000000000000001</v>
      </c>
      <c r="AT93" s="15">
        <v>0.1</v>
      </c>
    </row>
    <row r="94" spans="1:46" s="15" customFormat="1" ht="0.75" customHeight="1" x14ac:dyDescent="0.25">
      <c r="A94" s="17"/>
      <c r="C94" s="15" t="s">
        <v>554</v>
      </c>
      <c r="D94" s="15">
        <v>0.08</v>
      </c>
      <c r="E94" s="15">
        <v>0.17</v>
      </c>
      <c r="F94" s="15" t="s">
        <v>47</v>
      </c>
      <c r="G94" s="15" t="s">
        <v>47</v>
      </c>
      <c r="H94" s="15">
        <v>0.15</v>
      </c>
      <c r="I94" s="15">
        <v>0.17</v>
      </c>
      <c r="J94" s="15">
        <v>0.13</v>
      </c>
      <c r="K94" s="15">
        <v>0.25</v>
      </c>
      <c r="L94" s="15">
        <v>0.06</v>
      </c>
      <c r="M94" s="15">
        <v>0.13</v>
      </c>
      <c r="N94" s="15">
        <v>0.19</v>
      </c>
      <c r="O94" s="15">
        <v>0.06</v>
      </c>
      <c r="P94" s="15">
        <v>7.0000000000000007E-2</v>
      </c>
      <c r="Q94" s="15">
        <v>0.08</v>
      </c>
      <c r="R94" s="15" t="s">
        <v>47</v>
      </c>
      <c r="S94" s="15">
        <v>0.11</v>
      </c>
      <c r="T94" s="15">
        <v>0.11</v>
      </c>
      <c r="U94" s="15">
        <v>0.11</v>
      </c>
      <c r="V94" s="15">
        <v>0.25</v>
      </c>
      <c r="W94" s="15" t="s">
        <v>47</v>
      </c>
      <c r="X94" s="15">
        <v>0.04</v>
      </c>
      <c r="Y94" s="15">
        <v>0.08</v>
      </c>
      <c r="Z94" s="15" t="s">
        <v>47</v>
      </c>
      <c r="AA94" s="15">
        <v>7.0000000000000007E-2</v>
      </c>
      <c r="AB94" s="15">
        <v>0.15</v>
      </c>
      <c r="AC94" s="15">
        <v>0.4</v>
      </c>
      <c r="AD94" s="15" t="s">
        <v>47</v>
      </c>
      <c r="AE94" s="15" t="s">
        <v>47</v>
      </c>
      <c r="AF94" s="15" t="s">
        <v>47</v>
      </c>
      <c r="AG94" s="15">
        <v>0.18</v>
      </c>
      <c r="AH94" s="15">
        <v>0.08</v>
      </c>
      <c r="AI94" s="15" t="s">
        <v>47</v>
      </c>
      <c r="AJ94" s="15" t="s">
        <v>47</v>
      </c>
      <c r="AK94" s="15">
        <v>0.09</v>
      </c>
      <c r="AL94" s="15" t="s">
        <v>47</v>
      </c>
      <c r="AM94" s="15">
        <v>0.06</v>
      </c>
      <c r="AN94" s="15">
        <v>0.18</v>
      </c>
      <c r="AO94" s="15">
        <v>0.05</v>
      </c>
      <c r="AP94" s="15" t="s">
        <v>47</v>
      </c>
      <c r="AQ94" s="15" t="s">
        <v>47</v>
      </c>
      <c r="AR94" s="15">
        <v>7.0000000000000007E-2</v>
      </c>
      <c r="AS94" s="15">
        <v>0.1</v>
      </c>
      <c r="AT94" s="15">
        <v>0.08</v>
      </c>
    </row>
    <row r="95" spans="1:46" s="15" customFormat="1" ht="0.75" customHeight="1" x14ac:dyDescent="0.25">
      <c r="A95" s="17"/>
      <c r="C95" s="15" t="s">
        <v>555</v>
      </c>
      <c r="D95" s="15">
        <v>0.05</v>
      </c>
      <c r="E95" s="15" t="s">
        <v>47</v>
      </c>
      <c r="F95" s="15">
        <v>0.23</v>
      </c>
      <c r="G95" s="15">
        <v>0.17</v>
      </c>
      <c r="H95" s="15" t="s">
        <v>47</v>
      </c>
      <c r="I95" s="15" t="s">
        <v>47</v>
      </c>
      <c r="J95" s="15">
        <v>0.25</v>
      </c>
      <c r="K95" s="15" t="s">
        <v>47</v>
      </c>
      <c r="L95" s="15">
        <v>0.12</v>
      </c>
      <c r="M95" s="15">
        <v>7.0000000000000007E-2</v>
      </c>
      <c r="N95" s="15" t="s">
        <v>47</v>
      </c>
      <c r="O95" s="15">
        <v>0.06</v>
      </c>
      <c r="P95" s="15">
        <v>7.0000000000000007E-2</v>
      </c>
      <c r="Q95" s="15">
        <v>0.04</v>
      </c>
      <c r="R95" s="15" t="s">
        <v>47</v>
      </c>
      <c r="S95" s="15" t="s">
        <v>47</v>
      </c>
      <c r="T95" s="15">
        <v>0.04</v>
      </c>
      <c r="U95" s="15" t="s">
        <v>47</v>
      </c>
      <c r="V95" s="15" t="s">
        <v>47</v>
      </c>
      <c r="W95" s="15">
        <v>0.13</v>
      </c>
      <c r="X95" s="15">
        <v>0.04</v>
      </c>
      <c r="Y95" s="15" t="s">
        <v>47</v>
      </c>
      <c r="Z95" s="15" t="s">
        <v>47</v>
      </c>
      <c r="AA95" s="15">
        <v>7.0000000000000007E-2</v>
      </c>
      <c r="AB95" s="15" t="s">
        <v>47</v>
      </c>
      <c r="AC95" s="15" t="s">
        <v>47</v>
      </c>
      <c r="AD95" s="15" t="s">
        <v>47</v>
      </c>
      <c r="AE95" s="15" t="s">
        <v>47</v>
      </c>
      <c r="AF95" s="15" t="s">
        <v>47</v>
      </c>
      <c r="AG95" s="15" t="s">
        <v>47</v>
      </c>
      <c r="AH95" s="15">
        <v>7.0000000000000007E-2</v>
      </c>
      <c r="AI95" s="15">
        <v>0.17</v>
      </c>
      <c r="AJ95" s="15" t="s">
        <v>47</v>
      </c>
      <c r="AK95" s="15" t="s">
        <v>47</v>
      </c>
      <c r="AL95" s="15" t="s">
        <v>47</v>
      </c>
      <c r="AM95" s="15" t="s">
        <v>47</v>
      </c>
      <c r="AN95" s="15" t="s">
        <v>47</v>
      </c>
      <c r="AO95" s="15">
        <v>0.05</v>
      </c>
      <c r="AP95" s="15" t="s">
        <v>47</v>
      </c>
      <c r="AQ95" s="15" t="s">
        <v>47</v>
      </c>
      <c r="AR95" s="15">
        <v>0.06</v>
      </c>
      <c r="AS95" s="15">
        <v>0.04</v>
      </c>
      <c r="AT95" s="15">
        <v>7.0000000000000007E-2</v>
      </c>
    </row>
    <row r="96" spans="1:46" s="15" customFormat="1" ht="0.75" customHeight="1" x14ac:dyDescent="0.25">
      <c r="A96" s="17"/>
      <c r="C96" s="15" t="s">
        <v>556</v>
      </c>
      <c r="D96" s="15">
        <v>0.05</v>
      </c>
      <c r="E96" s="15" t="s">
        <v>47</v>
      </c>
      <c r="F96" s="15">
        <v>0.08</v>
      </c>
      <c r="G96" s="15" t="s">
        <v>47</v>
      </c>
      <c r="H96" s="15">
        <v>0.04</v>
      </c>
      <c r="I96" s="15" t="s">
        <v>47</v>
      </c>
      <c r="J96" s="15" t="s">
        <v>47</v>
      </c>
      <c r="K96" s="15" t="s">
        <v>47</v>
      </c>
      <c r="L96" s="15">
        <v>0.06</v>
      </c>
      <c r="M96" s="15">
        <v>7.0000000000000007E-2</v>
      </c>
      <c r="N96" s="15">
        <v>0.05</v>
      </c>
      <c r="O96" s="15">
        <v>0.06</v>
      </c>
      <c r="P96" s="15">
        <v>7.0000000000000007E-2</v>
      </c>
      <c r="Q96" s="15">
        <v>0.04</v>
      </c>
      <c r="R96" s="15">
        <v>0.08</v>
      </c>
      <c r="S96" s="15">
        <v>0.11</v>
      </c>
      <c r="T96" s="15" t="s">
        <v>47</v>
      </c>
      <c r="U96" s="15" t="s">
        <v>47</v>
      </c>
      <c r="V96" s="15" t="s">
        <v>47</v>
      </c>
      <c r="W96" s="15">
        <v>0.13</v>
      </c>
      <c r="X96" s="15">
        <v>0.04</v>
      </c>
      <c r="Y96" s="15" t="s">
        <v>47</v>
      </c>
      <c r="Z96" s="15" t="s">
        <v>47</v>
      </c>
      <c r="AA96" s="15">
        <v>0.04</v>
      </c>
      <c r="AB96" s="15" t="s">
        <v>47</v>
      </c>
      <c r="AC96" s="15">
        <v>0.2</v>
      </c>
      <c r="AD96" s="15" t="s">
        <v>47</v>
      </c>
      <c r="AE96" s="15" t="s">
        <v>47</v>
      </c>
      <c r="AF96" s="15">
        <v>0.2</v>
      </c>
      <c r="AG96" s="15">
        <v>0.27</v>
      </c>
      <c r="AH96" s="15">
        <v>0.05</v>
      </c>
      <c r="AI96" s="15">
        <v>0.22</v>
      </c>
      <c r="AJ96" s="15" t="s">
        <v>47</v>
      </c>
      <c r="AK96" s="15" t="s">
        <v>47</v>
      </c>
      <c r="AL96" s="15" t="s">
        <v>47</v>
      </c>
      <c r="AM96" s="15" t="s">
        <v>47</v>
      </c>
      <c r="AN96" s="15" t="s">
        <v>47</v>
      </c>
      <c r="AO96" s="15" t="s">
        <v>47</v>
      </c>
      <c r="AP96" s="15" t="s">
        <v>47</v>
      </c>
      <c r="AQ96" s="15">
        <v>0.33</v>
      </c>
      <c r="AR96" s="15">
        <v>0.05</v>
      </c>
      <c r="AS96" s="15">
        <v>0.05</v>
      </c>
      <c r="AT96" s="15">
        <v>0.03</v>
      </c>
    </row>
    <row r="97" spans="1:46" s="15" customFormat="1" ht="0.75" customHeight="1" x14ac:dyDescent="0.25">
      <c r="A97" s="17"/>
      <c r="C97" s="15" t="s">
        <v>557</v>
      </c>
      <c r="D97" s="15">
        <v>0.03</v>
      </c>
      <c r="E97" s="15">
        <v>0.17</v>
      </c>
      <c r="F97" s="15">
        <v>0.08</v>
      </c>
      <c r="G97" s="15" t="s">
        <v>47</v>
      </c>
      <c r="H97" s="15">
        <v>0.12</v>
      </c>
      <c r="I97" s="15" t="s">
        <v>47</v>
      </c>
      <c r="J97" s="15" t="s">
        <v>47</v>
      </c>
      <c r="K97" s="15" t="s">
        <v>47</v>
      </c>
      <c r="L97" s="15" t="s">
        <v>47</v>
      </c>
      <c r="M97" s="15" t="s">
        <v>47</v>
      </c>
      <c r="N97" s="15" t="s">
        <v>47</v>
      </c>
      <c r="O97" s="15" t="s">
        <v>47</v>
      </c>
      <c r="P97" s="15" t="s">
        <v>47</v>
      </c>
      <c r="Q97" s="15" t="s">
        <v>47</v>
      </c>
      <c r="R97" s="15">
        <v>0.08</v>
      </c>
      <c r="S97" s="15" t="s">
        <v>47</v>
      </c>
      <c r="T97" s="15" t="s">
        <v>47</v>
      </c>
      <c r="U97" s="15" t="s">
        <v>47</v>
      </c>
      <c r="V97" s="15" t="s">
        <v>47</v>
      </c>
      <c r="W97" s="15" t="s">
        <v>47</v>
      </c>
      <c r="X97" s="15" t="s">
        <v>47</v>
      </c>
      <c r="Y97" s="15">
        <v>0.08</v>
      </c>
      <c r="Z97" s="15" t="s">
        <v>47</v>
      </c>
      <c r="AA97" s="15">
        <v>0.11</v>
      </c>
      <c r="AB97" s="15">
        <v>0.05</v>
      </c>
      <c r="AC97" s="15">
        <v>0.2</v>
      </c>
      <c r="AD97" s="15" t="s">
        <v>47</v>
      </c>
      <c r="AE97" s="15" t="s">
        <v>47</v>
      </c>
      <c r="AF97" s="15" t="s">
        <v>47</v>
      </c>
      <c r="AG97" s="15" t="s">
        <v>47</v>
      </c>
      <c r="AH97" s="15">
        <v>0.04</v>
      </c>
      <c r="AI97" s="15" t="s">
        <v>47</v>
      </c>
      <c r="AJ97" s="15">
        <v>0.5</v>
      </c>
      <c r="AK97" s="15">
        <v>0.09</v>
      </c>
      <c r="AL97" s="15" t="s">
        <v>47</v>
      </c>
      <c r="AM97" s="15" t="s">
        <v>47</v>
      </c>
      <c r="AN97" s="15" t="s">
        <v>47</v>
      </c>
      <c r="AO97" s="15" t="s">
        <v>47</v>
      </c>
      <c r="AP97" s="15" t="s">
        <v>47</v>
      </c>
      <c r="AQ97" s="15" t="s">
        <v>47</v>
      </c>
      <c r="AR97" s="15">
        <v>0.03</v>
      </c>
      <c r="AS97" s="15">
        <v>0.02</v>
      </c>
      <c r="AT97" s="15">
        <v>0.06</v>
      </c>
    </row>
    <row r="98" spans="1:46" s="15" customFormat="1" ht="0.75" customHeight="1" x14ac:dyDescent="0.25">
      <c r="A98" s="17"/>
      <c r="C98" s="15" t="s">
        <v>558</v>
      </c>
      <c r="D98" s="15">
        <v>0.03</v>
      </c>
      <c r="E98" s="15" t="s">
        <v>47</v>
      </c>
      <c r="F98" s="15">
        <v>0.08</v>
      </c>
      <c r="G98" s="15" t="s">
        <v>47</v>
      </c>
      <c r="H98" s="15">
        <v>0.08</v>
      </c>
      <c r="I98" s="15">
        <v>0.33</v>
      </c>
      <c r="J98" s="15" t="s">
        <v>47</v>
      </c>
      <c r="K98" s="15" t="s">
        <v>47</v>
      </c>
      <c r="L98" s="15">
        <v>0.06</v>
      </c>
      <c r="M98" s="15" t="s">
        <v>47</v>
      </c>
      <c r="N98" s="15" t="s">
        <v>47</v>
      </c>
      <c r="O98" s="15">
        <v>0.06</v>
      </c>
      <c r="P98" s="15" t="s">
        <v>47</v>
      </c>
      <c r="Q98" s="15">
        <v>0.04</v>
      </c>
      <c r="R98" s="15" t="s">
        <v>47</v>
      </c>
      <c r="S98" s="15" t="s">
        <v>47</v>
      </c>
      <c r="T98" s="15">
        <v>7.0000000000000007E-2</v>
      </c>
      <c r="U98" s="15" t="s">
        <v>47</v>
      </c>
      <c r="V98" s="15">
        <v>0.25</v>
      </c>
      <c r="W98" s="15" t="s">
        <v>47</v>
      </c>
      <c r="X98" s="15">
        <v>0.08</v>
      </c>
      <c r="Y98" s="15">
        <v>0.08</v>
      </c>
      <c r="Z98" s="15" t="s">
        <v>47</v>
      </c>
      <c r="AA98" s="15" t="s">
        <v>47</v>
      </c>
      <c r="AB98" s="15" t="s">
        <v>47</v>
      </c>
      <c r="AC98" s="15" t="s">
        <v>47</v>
      </c>
      <c r="AD98" s="15" t="s">
        <v>47</v>
      </c>
      <c r="AE98" s="15" t="s">
        <v>47</v>
      </c>
      <c r="AF98" s="15" t="s">
        <v>47</v>
      </c>
      <c r="AG98" s="15" t="s">
        <v>47</v>
      </c>
      <c r="AH98" s="15">
        <v>0.03</v>
      </c>
      <c r="AI98" s="15" t="s">
        <v>47</v>
      </c>
      <c r="AJ98" s="15" t="s">
        <v>47</v>
      </c>
      <c r="AK98" s="15">
        <v>0.09</v>
      </c>
      <c r="AL98" s="15" t="s">
        <v>47</v>
      </c>
      <c r="AM98" s="15" t="s">
        <v>47</v>
      </c>
      <c r="AN98" s="15" t="s">
        <v>47</v>
      </c>
      <c r="AO98" s="15" t="s">
        <v>47</v>
      </c>
      <c r="AP98" s="15" t="s">
        <v>47</v>
      </c>
      <c r="AQ98" s="15" t="s">
        <v>47</v>
      </c>
      <c r="AR98" s="15">
        <v>0.03</v>
      </c>
      <c r="AS98" s="15">
        <v>0.03</v>
      </c>
      <c r="AT98" s="15">
        <v>0.03</v>
      </c>
    </row>
    <row r="99" spans="1:46" s="15" customFormat="1" ht="0.75" customHeight="1" x14ac:dyDescent="0.25">
      <c r="A99" s="17"/>
      <c r="C99" s="15" t="s">
        <v>559</v>
      </c>
      <c r="D99" s="15">
        <v>0.03</v>
      </c>
      <c r="E99" s="15" t="s">
        <v>47</v>
      </c>
      <c r="F99" s="15" t="s">
        <v>47</v>
      </c>
      <c r="G99" s="15" t="s">
        <v>47</v>
      </c>
      <c r="H99" s="15" t="s">
        <v>47</v>
      </c>
      <c r="I99" s="15" t="s">
        <v>47</v>
      </c>
      <c r="J99" s="15" t="s">
        <v>47</v>
      </c>
      <c r="K99" s="15" t="s">
        <v>47</v>
      </c>
      <c r="L99" s="15">
        <v>0.06</v>
      </c>
      <c r="M99" s="15">
        <v>0.2</v>
      </c>
      <c r="N99" s="15" t="s">
        <v>47</v>
      </c>
      <c r="O99" s="15">
        <v>0.06</v>
      </c>
      <c r="P99" s="15">
        <v>0.13</v>
      </c>
      <c r="Q99" s="15" t="s">
        <v>47</v>
      </c>
      <c r="R99" s="15" t="s">
        <v>47</v>
      </c>
      <c r="S99" s="15">
        <v>0.11</v>
      </c>
      <c r="T99" s="15" t="s">
        <v>47</v>
      </c>
      <c r="U99" s="15" t="s">
        <v>47</v>
      </c>
      <c r="V99" s="15" t="s">
        <v>47</v>
      </c>
      <c r="W99" s="15" t="s">
        <v>47</v>
      </c>
      <c r="X99" s="15" t="s">
        <v>47</v>
      </c>
      <c r="Y99" s="15" t="s">
        <v>47</v>
      </c>
      <c r="Z99" s="15">
        <v>0.11</v>
      </c>
      <c r="AA99" s="15">
        <v>0.04</v>
      </c>
      <c r="AB99" s="15" t="s">
        <v>47</v>
      </c>
      <c r="AC99" s="15" t="s">
        <v>47</v>
      </c>
      <c r="AD99" s="15" t="s">
        <v>47</v>
      </c>
      <c r="AE99" s="15" t="s">
        <v>47</v>
      </c>
      <c r="AF99" s="15" t="s">
        <v>47</v>
      </c>
      <c r="AG99" s="15" t="s">
        <v>47</v>
      </c>
      <c r="AH99" s="15">
        <v>0.02</v>
      </c>
      <c r="AI99" s="15" t="s">
        <v>47</v>
      </c>
      <c r="AJ99" s="15" t="s">
        <v>47</v>
      </c>
      <c r="AK99" s="15" t="s">
        <v>47</v>
      </c>
      <c r="AL99" s="15" t="s">
        <v>47</v>
      </c>
      <c r="AM99" s="15">
        <v>0.06</v>
      </c>
      <c r="AN99" s="15" t="s">
        <v>47</v>
      </c>
      <c r="AO99" s="15" t="s">
        <v>47</v>
      </c>
      <c r="AP99" s="15" t="s">
        <v>47</v>
      </c>
      <c r="AQ99" s="15">
        <v>0.33</v>
      </c>
      <c r="AR99" s="15">
        <v>0.02</v>
      </c>
      <c r="AS99" s="15">
        <v>0.03</v>
      </c>
      <c r="AT99" s="15">
        <v>0.05</v>
      </c>
    </row>
    <row r="100" spans="1:46" s="15" customFormat="1" ht="0.75" customHeight="1" x14ac:dyDescent="0.25">
      <c r="A100" s="17"/>
      <c r="C100" s="15" t="s">
        <v>560</v>
      </c>
      <c r="D100" s="15">
        <v>0.04</v>
      </c>
      <c r="E100" s="15" t="s">
        <v>47</v>
      </c>
      <c r="F100" s="15" t="s">
        <v>47</v>
      </c>
      <c r="G100" s="15" t="s">
        <v>47</v>
      </c>
      <c r="H100" s="15">
        <v>0.04</v>
      </c>
      <c r="I100" s="15" t="s">
        <v>47</v>
      </c>
      <c r="J100" s="15">
        <v>0.13</v>
      </c>
      <c r="K100" s="15" t="s">
        <v>47</v>
      </c>
      <c r="L100" s="15">
        <v>0.06</v>
      </c>
      <c r="M100" s="15" t="s">
        <v>47</v>
      </c>
      <c r="N100" s="15">
        <v>0.05</v>
      </c>
      <c r="O100" s="15">
        <v>0.06</v>
      </c>
      <c r="P100" s="15" t="s">
        <v>47</v>
      </c>
      <c r="Q100" s="15">
        <v>0.08</v>
      </c>
      <c r="R100" s="15" t="s">
        <v>47</v>
      </c>
      <c r="S100" s="15" t="s">
        <v>47</v>
      </c>
      <c r="T100" s="15">
        <v>0.04</v>
      </c>
      <c r="U100" s="15" t="s">
        <v>47</v>
      </c>
      <c r="V100" s="15" t="s">
        <v>47</v>
      </c>
      <c r="W100" s="15" t="s">
        <v>47</v>
      </c>
      <c r="X100" s="15">
        <v>0.04</v>
      </c>
      <c r="Y100" s="15" t="s">
        <v>47</v>
      </c>
      <c r="Z100" s="15">
        <v>0.11</v>
      </c>
      <c r="AA100" s="15">
        <v>0.04</v>
      </c>
      <c r="AB100" s="15">
        <v>0.05</v>
      </c>
      <c r="AC100" s="15" t="s">
        <v>47</v>
      </c>
      <c r="AD100" s="15" t="s">
        <v>47</v>
      </c>
      <c r="AE100" s="15" t="s">
        <v>47</v>
      </c>
      <c r="AF100" s="15" t="s">
        <v>47</v>
      </c>
      <c r="AG100" s="15">
        <v>0.09</v>
      </c>
      <c r="AH100" s="15" t="s">
        <v>47</v>
      </c>
      <c r="AI100" s="15" t="s">
        <v>47</v>
      </c>
      <c r="AJ100" s="15" t="s">
        <v>47</v>
      </c>
      <c r="AK100" s="15">
        <v>0.18</v>
      </c>
      <c r="AL100" s="15" t="s">
        <v>47</v>
      </c>
      <c r="AM100" s="15" t="s">
        <v>47</v>
      </c>
      <c r="AN100" s="15" t="s">
        <v>47</v>
      </c>
      <c r="AO100" s="15">
        <v>0.11</v>
      </c>
      <c r="AP100" s="15">
        <v>0.33</v>
      </c>
      <c r="AQ100" s="15" t="s">
        <v>47</v>
      </c>
      <c r="AR100" s="15">
        <v>0.05</v>
      </c>
      <c r="AS100" s="15">
        <v>0.03</v>
      </c>
      <c r="AT100" s="15">
        <v>0.02</v>
      </c>
    </row>
    <row r="101" spans="1:46" s="15" customFormat="1" ht="0.75" customHeight="1" x14ac:dyDescent="0.25">
      <c r="A101" s="17"/>
      <c r="C101" s="15" t="s">
        <v>561</v>
      </c>
      <c r="D101" s="15">
        <v>0.04</v>
      </c>
      <c r="E101" s="15">
        <v>0.17</v>
      </c>
      <c r="F101" s="15" t="s">
        <v>47</v>
      </c>
      <c r="G101" s="15" t="s">
        <v>47</v>
      </c>
      <c r="H101" s="15">
        <v>0.04</v>
      </c>
      <c r="I101" s="15" t="s">
        <v>47</v>
      </c>
      <c r="J101" s="15" t="s">
        <v>47</v>
      </c>
      <c r="K101" s="15" t="s">
        <v>47</v>
      </c>
      <c r="L101" s="15" t="s">
        <v>47</v>
      </c>
      <c r="M101" s="15" t="s">
        <v>47</v>
      </c>
      <c r="N101" s="15">
        <v>0.05</v>
      </c>
      <c r="O101" s="15">
        <v>0.11</v>
      </c>
      <c r="P101" s="15" t="s">
        <v>47</v>
      </c>
      <c r="Q101" s="15">
        <v>0.04</v>
      </c>
      <c r="R101" s="15">
        <v>0.1</v>
      </c>
      <c r="S101" s="15" t="s">
        <v>47</v>
      </c>
      <c r="T101" s="15">
        <v>0.04</v>
      </c>
      <c r="U101" s="15">
        <v>0.11</v>
      </c>
      <c r="V101" s="15" t="s">
        <v>47</v>
      </c>
      <c r="W101" s="15">
        <v>0.13</v>
      </c>
      <c r="X101" s="15" t="s">
        <v>47</v>
      </c>
      <c r="Y101" s="15" t="s">
        <v>47</v>
      </c>
      <c r="Z101" s="15">
        <v>0.11</v>
      </c>
      <c r="AA101" s="15">
        <v>0.04</v>
      </c>
      <c r="AB101" s="15">
        <v>0.15</v>
      </c>
      <c r="AC101" s="15" t="s">
        <v>47</v>
      </c>
      <c r="AD101" s="15" t="s">
        <v>47</v>
      </c>
      <c r="AE101" s="15">
        <v>0.09</v>
      </c>
      <c r="AF101" s="15">
        <v>0.2</v>
      </c>
      <c r="AG101" s="15">
        <v>0.09</v>
      </c>
      <c r="AH101" s="15">
        <v>0.03</v>
      </c>
      <c r="AI101" s="15" t="s">
        <v>47</v>
      </c>
      <c r="AJ101" s="15" t="s">
        <v>47</v>
      </c>
      <c r="AK101" s="15" t="s">
        <v>47</v>
      </c>
      <c r="AL101" s="15" t="s">
        <v>47</v>
      </c>
      <c r="AM101" s="15" t="s">
        <v>47</v>
      </c>
      <c r="AN101" s="15">
        <v>0.09</v>
      </c>
      <c r="AO101" s="15">
        <v>0.05</v>
      </c>
      <c r="AP101" s="15" t="s">
        <v>47</v>
      </c>
      <c r="AQ101" s="15" t="s">
        <v>47</v>
      </c>
      <c r="AR101" s="15">
        <v>0.03</v>
      </c>
      <c r="AS101" s="15">
        <v>0.04</v>
      </c>
      <c r="AT101" s="15">
        <v>7.0000000000000007E-2</v>
      </c>
    </row>
    <row r="102" spans="1:46" s="15" customFormat="1" ht="0.75" customHeight="1" x14ac:dyDescent="0.25">
      <c r="A102" s="17"/>
      <c r="C102" s="15" t="s">
        <v>562</v>
      </c>
      <c r="D102" s="15">
        <v>0.02</v>
      </c>
      <c r="E102" s="15" t="s">
        <v>47</v>
      </c>
      <c r="F102" s="15" t="s">
        <v>47</v>
      </c>
      <c r="G102" s="15">
        <v>0.08</v>
      </c>
      <c r="H102" s="15">
        <v>0.04</v>
      </c>
      <c r="I102" s="15">
        <v>0.17</v>
      </c>
      <c r="J102" s="15" t="s">
        <v>47</v>
      </c>
      <c r="K102" s="15" t="s">
        <v>47</v>
      </c>
      <c r="L102" s="15" t="s">
        <v>47</v>
      </c>
      <c r="M102" s="15" t="s">
        <v>47</v>
      </c>
      <c r="N102" s="15" t="s">
        <v>47</v>
      </c>
      <c r="O102" s="15" t="s">
        <v>47</v>
      </c>
      <c r="P102" s="15" t="s">
        <v>47</v>
      </c>
      <c r="Q102" s="15" t="s">
        <v>47</v>
      </c>
      <c r="R102" s="15" t="s">
        <v>47</v>
      </c>
      <c r="S102" s="15" t="s">
        <v>47</v>
      </c>
      <c r="T102" s="15">
        <v>0.04</v>
      </c>
      <c r="U102" s="15" t="s">
        <v>47</v>
      </c>
      <c r="V102" s="15" t="s">
        <v>47</v>
      </c>
      <c r="W102" s="15" t="s">
        <v>47</v>
      </c>
      <c r="X102" s="15" t="s">
        <v>47</v>
      </c>
      <c r="Y102" s="15" t="s">
        <v>47</v>
      </c>
      <c r="Z102" s="15" t="s">
        <v>47</v>
      </c>
      <c r="AA102" s="15">
        <v>0.04</v>
      </c>
      <c r="AB102" s="15" t="s">
        <v>47</v>
      </c>
      <c r="AC102" s="15" t="s">
        <v>47</v>
      </c>
      <c r="AD102" s="15" t="s">
        <v>47</v>
      </c>
      <c r="AE102" s="15">
        <v>0.09</v>
      </c>
      <c r="AF102" s="15" t="s">
        <v>47</v>
      </c>
      <c r="AG102" s="15" t="s">
        <v>47</v>
      </c>
      <c r="AH102" s="15" t="s">
        <v>47</v>
      </c>
      <c r="AI102" s="15" t="s">
        <v>47</v>
      </c>
      <c r="AJ102" s="15" t="s">
        <v>47</v>
      </c>
      <c r="AK102" s="15" t="s">
        <v>47</v>
      </c>
      <c r="AL102" s="15" t="s">
        <v>47</v>
      </c>
      <c r="AM102" s="15">
        <v>0.06</v>
      </c>
      <c r="AN102" s="15" t="s">
        <v>47</v>
      </c>
      <c r="AO102" s="15">
        <v>0.05</v>
      </c>
      <c r="AP102" s="15" t="s">
        <v>47</v>
      </c>
      <c r="AQ102" s="15" t="s">
        <v>47</v>
      </c>
      <c r="AR102" s="15">
        <v>0.02</v>
      </c>
      <c r="AS102" s="15">
        <v>0.02</v>
      </c>
      <c r="AT102" s="15">
        <v>0.02</v>
      </c>
    </row>
    <row r="103" spans="1:46" s="15" customFormat="1" ht="0.75" customHeight="1" x14ac:dyDescent="0.25">
      <c r="A103" s="17"/>
    </row>
    <row r="104" spans="1:46" s="15" customFormat="1" ht="0.75" customHeight="1" x14ac:dyDescent="0.25">
      <c r="A104" s="18">
        <v>40940</v>
      </c>
      <c r="B104" s="15" t="s">
        <v>130</v>
      </c>
    </row>
    <row r="105" spans="1:46" s="15" customFormat="1" ht="0.75" customHeight="1" x14ac:dyDescent="0.25">
      <c r="A105" s="17"/>
    </row>
    <row r="106" spans="1:46" s="15" customFormat="1" ht="0.75" customHeight="1" x14ac:dyDescent="0.25">
      <c r="A106" s="17"/>
    </row>
    <row r="107" spans="1:46" s="15" customFormat="1" ht="0.75" customHeight="1" x14ac:dyDescent="0.25">
      <c r="A107" s="17"/>
    </row>
    <row r="108" spans="1:46" s="15" customFormat="1" ht="0.75" customHeight="1" x14ac:dyDescent="0.25">
      <c r="A108" s="17"/>
      <c r="B108" s="15" t="s">
        <v>42</v>
      </c>
      <c r="D108" s="15" t="s">
        <v>1</v>
      </c>
      <c r="E108" s="15" t="s">
        <v>2</v>
      </c>
    </row>
    <row r="109" spans="1:46" s="15" customFormat="1" ht="0.75" customHeight="1" x14ac:dyDescent="0.25">
      <c r="A109" s="17"/>
      <c r="E109" s="15" t="s">
        <v>3</v>
      </c>
      <c r="F109" s="15" t="s">
        <v>4</v>
      </c>
      <c r="G109" s="15" t="s">
        <v>5</v>
      </c>
      <c r="H109" s="15" t="s">
        <v>6</v>
      </c>
      <c r="I109" s="15" t="s">
        <v>7</v>
      </c>
      <c r="J109" s="15" t="s">
        <v>8</v>
      </c>
      <c r="K109" s="15" t="s">
        <v>9</v>
      </c>
      <c r="L109" s="15" t="s">
        <v>10</v>
      </c>
      <c r="M109" s="15" t="s">
        <v>11</v>
      </c>
      <c r="N109" s="15" t="s">
        <v>12</v>
      </c>
      <c r="O109" s="15" t="s">
        <v>13</v>
      </c>
      <c r="P109" s="15" t="s">
        <v>14</v>
      </c>
      <c r="Q109" s="15" t="s">
        <v>15</v>
      </c>
      <c r="R109" s="15" t="s">
        <v>16</v>
      </c>
      <c r="S109" s="15" t="s">
        <v>17</v>
      </c>
      <c r="T109" s="15" t="s">
        <v>18</v>
      </c>
      <c r="U109" s="15" t="s">
        <v>19</v>
      </c>
      <c r="V109" s="15" t="s">
        <v>20</v>
      </c>
      <c r="W109" s="15" t="s">
        <v>21</v>
      </c>
      <c r="X109" s="15" t="s">
        <v>22</v>
      </c>
      <c r="Y109" s="15" t="s">
        <v>23</v>
      </c>
      <c r="Z109" s="15" t="s">
        <v>24</v>
      </c>
      <c r="AA109" s="15" t="s">
        <v>25</v>
      </c>
      <c r="AB109" s="15" t="s">
        <v>26</v>
      </c>
      <c r="AC109" s="15" t="s">
        <v>27</v>
      </c>
      <c r="AD109" s="15" t="s">
        <v>28</v>
      </c>
      <c r="AE109" s="15" t="s">
        <v>29</v>
      </c>
      <c r="AF109" s="15" t="s">
        <v>30</v>
      </c>
      <c r="AG109" s="15" t="s">
        <v>31</v>
      </c>
      <c r="AH109" s="15" t="s">
        <v>32</v>
      </c>
      <c r="AI109" s="15" t="s">
        <v>33</v>
      </c>
      <c r="AJ109" s="15" t="s">
        <v>34</v>
      </c>
      <c r="AK109" s="15" t="s">
        <v>35</v>
      </c>
      <c r="AL109" s="15" t="s">
        <v>36</v>
      </c>
      <c r="AM109" s="15" t="s">
        <v>37</v>
      </c>
      <c r="AN109" s="15" t="s">
        <v>38</v>
      </c>
      <c r="AO109" s="15" t="s">
        <v>39</v>
      </c>
      <c r="AP109" s="15" t="s">
        <v>40</v>
      </c>
      <c r="AQ109" s="15" t="s">
        <v>41</v>
      </c>
    </row>
    <row r="110" spans="1:46" s="15" customFormat="1" ht="0.75" customHeight="1" x14ac:dyDescent="0.25">
      <c r="A110" s="17"/>
      <c r="C110" s="15" t="s">
        <v>43</v>
      </c>
      <c r="D110" s="15">
        <v>557</v>
      </c>
      <c r="E110" s="15">
        <v>7</v>
      </c>
      <c r="F110" s="15">
        <v>14</v>
      </c>
      <c r="G110" s="15">
        <v>11</v>
      </c>
      <c r="H110" s="15">
        <v>22</v>
      </c>
      <c r="I110" s="15">
        <v>9</v>
      </c>
      <c r="J110" s="15">
        <v>6</v>
      </c>
      <c r="K110" s="15">
        <v>5</v>
      </c>
      <c r="L110" s="15">
        <v>18</v>
      </c>
      <c r="M110" s="15">
        <v>18</v>
      </c>
      <c r="N110" s="15">
        <v>23</v>
      </c>
      <c r="O110" s="15">
        <v>17</v>
      </c>
      <c r="P110" s="15">
        <v>22</v>
      </c>
      <c r="Q110" s="15">
        <v>26</v>
      </c>
      <c r="R110" s="15">
        <v>12</v>
      </c>
      <c r="S110" s="15">
        <v>15</v>
      </c>
      <c r="T110" s="15">
        <v>28</v>
      </c>
      <c r="U110" s="15">
        <v>11</v>
      </c>
      <c r="V110" s="15">
        <v>2</v>
      </c>
      <c r="W110" s="15">
        <v>12</v>
      </c>
      <c r="X110" s="15">
        <v>32</v>
      </c>
      <c r="Y110" s="15">
        <v>9</v>
      </c>
      <c r="Z110" s="15">
        <v>12</v>
      </c>
      <c r="AA110" s="15">
        <v>30</v>
      </c>
      <c r="AB110" s="15">
        <v>23</v>
      </c>
      <c r="AC110" s="15">
        <v>7</v>
      </c>
      <c r="AD110" s="15">
        <v>12</v>
      </c>
      <c r="AE110" s="15">
        <v>15</v>
      </c>
      <c r="AF110" s="15">
        <v>4</v>
      </c>
      <c r="AG110" s="15">
        <v>15</v>
      </c>
      <c r="AH110" s="15">
        <v>48</v>
      </c>
      <c r="AI110" s="15">
        <v>6</v>
      </c>
      <c r="AJ110" s="15">
        <v>4</v>
      </c>
      <c r="AK110" s="15">
        <v>12</v>
      </c>
      <c r="AL110" s="15">
        <v>1</v>
      </c>
      <c r="AM110" s="15">
        <v>20</v>
      </c>
      <c r="AN110" s="15">
        <v>8</v>
      </c>
      <c r="AO110" s="15">
        <v>14</v>
      </c>
      <c r="AP110" s="15">
        <v>3</v>
      </c>
      <c r="AQ110" s="15">
        <v>4</v>
      </c>
    </row>
    <row r="111" spans="1:46" s="15" customFormat="1" ht="0.75" customHeight="1" x14ac:dyDescent="0.25">
      <c r="A111" s="17"/>
    </row>
    <row r="112" spans="1:46" s="15" customFormat="1" ht="0.75" customHeight="1" x14ac:dyDescent="0.25">
      <c r="A112" s="17"/>
      <c r="B112" s="15" t="s">
        <v>131</v>
      </c>
      <c r="C112" s="15" t="s">
        <v>44</v>
      </c>
      <c r="D112" s="15">
        <v>561</v>
      </c>
      <c r="E112" s="15">
        <v>8</v>
      </c>
      <c r="F112" s="15">
        <v>13</v>
      </c>
      <c r="G112" s="15">
        <v>13</v>
      </c>
      <c r="H112" s="15">
        <v>21</v>
      </c>
      <c r="I112" s="15">
        <v>9</v>
      </c>
      <c r="J112" s="15">
        <v>7</v>
      </c>
      <c r="K112" s="15">
        <v>6</v>
      </c>
      <c r="L112" s="15">
        <v>17</v>
      </c>
      <c r="M112" s="15">
        <v>19</v>
      </c>
      <c r="N112" s="15">
        <v>22</v>
      </c>
      <c r="O112" s="15">
        <v>18</v>
      </c>
      <c r="P112" s="15">
        <v>26</v>
      </c>
      <c r="Q112" s="15">
        <v>21</v>
      </c>
      <c r="R112" s="15">
        <v>12</v>
      </c>
      <c r="S112" s="15">
        <v>18</v>
      </c>
      <c r="T112" s="15">
        <v>29</v>
      </c>
      <c r="U112" s="15">
        <v>9</v>
      </c>
      <c r="V112" s="15">
        <v>2</v>
      </c>
      <c r="W112" s="15">
        <v>14</v>
      </c>
      <c r="X112" s="15">
        <v>34</v>
      </c>
      <c r="Y112" s="15">
        <v>8</v>
      </c>
      <c r="Z112" s="15">
        <v>14</v>
      </c>
      <c r="AA112" s="15">
        <v>28</v>
      </c>
      <c r="AB112" s="15">
        <v>18</v>
      </c>
      <c r="AC112" s="15">
        <v>13</v>
      </c>
      <c r="AD112" s="15">
        <v>11</v>
      </c>
      <c r="AE112" s="15">
        <v>14</v>
      </c>
      <c r="AF112" s="15">
        <v>4</v>
      </c>
      <c r="AG112" s="15">
        <v>14</v>
      </c>
      <c r="AH112" s="15">
        <v>43</v>
      </c>
      <c r="AI112" s="15">
        <v>5</v>
      </c>
      <c r="AJ112" s="15">
        <v>5</v>
      </c>
      <c r="AK112" s="15">
        <v>12</v>
      </c>
      <c r="AL112" s="15">
        <v>2</v>
      </c>
      <c r="AM112" s="15">
        <v>19</v>
      </c>
      <c r="AN112" s="15">
        <v>9</v>
      </c>
      <c r="AO112" s="15">
        <v>15</v>
      </c>
      <c r="AP112" s="15">
        <v>3</v>
      </c>
      <c r="AQ112" s="15">
        <v>4</v>
      </c>
    </row>
    <row r="113" spans="1:43" s="15" customFormat="1" ht="0.75" customHeight="1" x14ac:dyDescent="0.25">
      <c r="A113" s="17"/>
    </row>
    <row r="114" spans="1:43" s="15" customFormat="1" ht="0.75" customHeight="1" x14ac:dyDescent="0.25">
      <c r="A114" s="17"/>
      <c r="C114" s="15" t="s">
        <v>132</v>
      </c>
      <c r="D114" s="15">
        <v>162</v>
      </c>
      <c r="E114" s="15">
        <v>2</v>
      </c>
      <c r="F114" s="15">
        <v>3</v>
      </c>
      <c r="G114" s="15">
        <v>5</v>
      </c>
      <c r="H114" s="15">
        <v>2</v>
      </c>
      <c r="I114" s="15">
        <v>1</v>
      </c>
      <c r="J114" s="15">
        <v>1</v>
      </c>
      <c r="K114" s="15">
        <v>2</v>
      </c>
      <c r="L114" s="15">
        <v>4</v>
      </c>
      <c r="M114" s="15">
        <v>6</v>
      </c>
      <c r="N114" s="15">
        <v>6</v>
      </c>
      <c r="O114" s="15">
        <v>4</v>
      </c>
      <c r="P114" s="15">
        <v>9</v>
      </c>
      <c r="Q114" s="15">
        <v>5</v>
      </c>
      <c r="R114" s="15">
        <v>7</v>
      </c>
      <c r="S114" s="15">
        <v>8</v>
      </c>
      <c r="T114" s="15">
        <v>5</v>
      </c>
      <c r="U114" s="15">
        <v>4</v>
      </c>
      <c r="V114" s="15" t="s">
        <v>47</v>
      </c>
      <c r="W114" s="15">
        <v>6</v>
      </c>
      <c r="X114" s="15">
        <v>13</v>
      </c>
      <c r="Y114" s="15">
        <v>5</v>
      </c>
      <c r="Z114" s="15">
        <v>6</v>
      </c>
      <c r="AA114" s="15">
        <v>8</v>
      </c>
      <c r="AB114" s="15">
        <v>6</v>
      </c>
      <c r="AC114" s="15" t="s">
        <v>47</v>
      </c>
      <c r="AD114" s="15">
        <v>4</v>
      </c>
      <c r="AE114" s="15">
        <v>4</v>
      </c>
      <c r="AF114" s="15" t="s">
        <v>47</v>
      </c>
      <c r="AG114" s="15">
        <v>1</v>
      </c>
      <c r="AH114" s="15">
        <v>14</v>
      </c>
      <c r="AI114" s="15">
        <v>2</v>
      </c>
      <c r="AJ114" s="15">
        <v>1</v>
      </c>
      <c r="AK114" s="15">
        <v>4</v>
      </c>
      <c r="AL114" s="15">
        <v>2</v>
      </c>
      <c r="AM114" s="15">
        <v>5</v>
      </c>
      <c r="AN114" s="15">
        <v>2</v>
      </c>
      <c r="AO114" s="15">
        <v>4</v>
      </c>
      <c r="AP114" s="15" t="s">
        <v>47</v>
      </c>
      <c r="AQ114" s="15">
        <v>2</v>
      </c>
    </row>
    <row r="115" spans="1:43" s="15" customFormat="1" ht="0.75" customHeight="1" x14ac:dyDescent="0.25">
      <c r="A115" s="17"/>
      <c r="D115" s="15">
        <v>0.28999999999999998</v>
      </c>
      <c r="E115" s="15">
        <v>0.28999999999999998</v>
      </c>
      <c r="F115" s="15">
        <v>0.21</v>
      </c>
      <c r="G115" s="15">
        <v>0.36</v>
      </c>
      <c r="H115" s="15">
        <v>0.09</v>
      </c>
      <c r="I115" s="15">
        <v>0.11</v>
      </c>
      <c r="J115" s="15">
        <v>0.17</v>
      </c>
      <c r="K115" s="15">
        <v>0.4</v>
      </c>
      <c r="L115" s="15">
        <v>0.22</v>
      </c>
      <c r="M115" s="15">
        <v>0.33</v>
      </c>
      <c r="N115" s="15">
        <v>0.26</v>
      </c>
      <c r="O115" s="15">
        <v>0.24</v>
      </c>
      <c r="P115" s="15">
        <v>0.36</v>
      </c>
      <c r="Q115" s="15">
        <v>0.23</v>
      </c>
      <c r="R115" s="15">
        <v>0.59</v>
      </c>
      <c r="S115" s="15">
        <v>0.47</v>
      </c>
      <c r="T115" s="15">
        <v>0.18</v>
      </c>
      <c r="U115" s="15">
        <v>0.46</v>
      </c>
      <c r="V115" s="15" t="s">
        <v>47</v>
      </c>
      <c r="W115" s="15">
        <v>0.42</v>
      </c>
      <c r="X115" s="15">
        <v>0.38</v>
      </c>
      <c r="Y115" s="15">
        <v>0.56000000000000005</v>
      </c>
      <c r="Z115" s="15">
        <v>0.42</v>
      </c>
      <c r="AA115" s="15">
        <v>0.27</v>
      </c>
      <c r="AB115" s="15">
        <v>0.3</v>
      </c>
      <c r="AC115" s="15" t="s">
        <v>47</v>
      </c>
      <c r="AD115" s="15">
        <v>0.33</v>
      </c>
      <c r="AE115" s="15">
        <v>0.27</v>
      </c>
      <c r="AF115" s="15" t="s">
        <v>47</v>
      </c>
      <c r="AG115" s="15">
        <v>7.0000000000000007E-2</v>
      </c>
      <c r="AH115" s="15">
        <v>0.33</v>
      </c>
      <c r="AI115" s="15">
        <v>0.3</v>
      </c>
      <c r="AJ115" s="15">
        <v>0.25</v>
      </c>
      <c r="AK115" s="15">
        <v>0.33</v>
      </c>
      <c r="AL115" s="15">
        <v>1</v>
      </c>
      <c r="AM115" s="15">
        <v>0.25</v>
      </c>
      <c r="AN115" s="15">
        <v>0.25</v>
      </c>
      <c r="AO115" s="15">
        <v>0.28999999999999998</v>
      </c>
      <c r="AP115" s="15" t="s">
        <v>47</v>
      </c>
      <c r="AQ115" s="15">
        <v>0.5</v>
      </c>
    </row>
    <row r="116" spans="1:43" s="15" customFormat="1" ht="0.75" customHeight="1" x14ac:dyDescent="0.25">
      <c r="A116" s="17"/>
      <c r="C116" s="15" t="s">
        <v>133</v>
      </c>
      <c r="D116" s="15">
        <v>121</v>
      </c>
      <c r="E116" s="15">
        <v>3</v>
      </c>
      <c r="F116" s="15">
        <v>2</v>
      </c>
      <c r="G116" s="15">
        <v>2</v>
      </c>
      <c r="H116" s="15">
        <v>5</v>
      </c>
      <c r="I116" s="15">
        <v>3</v>
      </c>
      <c r="J116" s="15">
        <v>2</v>
      </c>
      <c r="K116" s="15">
        <v>1</v>
      </c>
      <c r="L116" s="15">
        <v>3</v>
      </c>
      <c r="M116" s="15">
        <v>2</v>
      </c>
      <c r="N116" s="15">
        <v>2</v>
      </c>
      <c r="O116" s="15">
        <v>6</v>
      </c>
      <c r="P116" s="15">
        <v>6</v>
      </c>
      <c r="Q116" s="15">
        <v>5</v>
      </c>
      <c r="R116" s="15">
        <v>1</v>
      </c>
      <c r="S116" s="15">
        <v>2</v>
      </c>
      <c r="T116" s="15">
        <v>7</v>
      </c>
      <c r="U116" s="15">
        <v>1</v>
      </c>
      <c r="V116" s="15" t="s">
        <v>47</v>
      </c>
      <c r="W116" s="15" t="s">
        <v>47</v>
      </c>
      <c r="X116" s="15">
        <v>11</v>
      </c>
      <c r="Y116" s="15" t="s">
        <v>47</v>
      </c>
      <c r="Z116" s="15">
        <v>4</v>
      </c>
      <c r="AA116" s="15">
        <v>9</v>
      </c>
      <c r="AB116" s="15">
        <v>5</v>
      </c>
      <c r="AC116" s="15">
        <v>6</v>
      </c>
      <c r="AD116" s="15">
        <v>3</v>
      </c>
      <c r="AE116" s="15">
        <v>4</v>
      </c>
      <c r="AF116" s="15" t="s">
        <v>47</v>
      </c>
      <c r="AG116" s="15">
        <v>3</v>
      </c>
      <c r="AH116" s="15">
        <v>10</v>
      </c>
      <c r="AI116" s="15" t="s">
        <v>47</v>
      </c>
      <c r="AJ116" s="15">
        <v>1</v>
      </c>
      <c r="AK116" s="15">
        <v>1</v>
      </c>
      <c r="AL116" s="15" t="s">
        <v>47</v>
      </c>
      <c r="AM116" s="15">
        <v>7</v>
      </c>
      <c r="AN116" s="15">
        <v>2</v>
      </c>
      <c r="AO116" s="15">
        <v>2</v>
      </c>
      <c r="AP116" s="15" t="s">
        <v>47</v>
      </c>
      <c r="AQ116" s="15" t="s">
        <v>47</v>
      </c>
    </row>
    <row r="117" spans="1:43" s="15" customFormat="1" ht="0.75" customHeight="1" x14ac:dyDescent="0.25">
      <c r="A117" s="17"/>
      <c r="D117" s="15">
        <v>0.22</v>
      </c>
      <c r="E117" s="15">
        <v>0.43</v>
      </c>
      <c r="F117" s="15">
        <v>0.14000000000000001</v>
      </c>
      <c r="G117" s="15">
        <v>0.18</v>
      </c>
      <c r="H117" s="15">
        <v>0.23</v>
      </c>
      <c r="I117" s="15">
        <v>0.33</v>
      </c>
      <c r="J117" s="15">
        <v>0.33</v>
      </c>
      <c r="K117" s="15">
        <v>0.2</v>
      </c>
      <c r="L117" s="15">
        <v>0.17</v>
      </c>
      <c r="M117" s="15">
        <v>0.11</v>
      </c>
      <c r="N117" s="15">
        <v>0.09</v>
      </c>
      <c r="O117" s="15">
        <v>0.35</v>
      </c>
      <c r="P117" s="15">
        <v>0.23</v>
      </c>
      <c r="Q117" s="15">
        <v>0.24</v>
      </c>
      <c r="R117" s="15">
        <v>0.08</v>
      </c>
      <c r="S117" s="15">
        <v>0.13</v>
      </c>
      <c r="T117" s="15">
        <v>0.25</v>
      </c>
      <c r="U117" s="15">
        <v>0.09</v>
      </c>
      <c r="V117" s="15" t="s">
        <v>47</v>
      </c>
      <c r="W117" s="15" t="s">
        <v>47</v>
      </c>
      <c r="X117" s="15">
        <v>0.31</v>
      </c>
      <c r="Y117" s="15" t="s">
        <v>47</v>
      </c>
      <c r="Z117" s="15">
        <v>0.25</v>
      </c>
      <c r="AA117" s="15">
        <v>0.33</v>
      </c>
      <c r="AB117" s="15">
        <v>0.26</v>
      </c>
      <c r="AC117" s="15">
        <v>0.43</v>
      </c>
      <c r="AD117" s="15">
        <v>0.25</v>
      </c>
      <c r="AE117" s="15">
        <v>0.27</v>
      </c>
      <c r="AF117" s="15" t="s">
        <v>47</v>
      </c>
      <c r="AG117" s="15">
        <v>0.2</v>
      </c>
      <c r="AH117" s="15">
        <v>0.23</v>
      </c>
      <c r="AI117" s="15" t="s">
        <v>47</v>
      </c>
      <c r="AJ117" s="15">
        <v>0.25</v>
      </c>
      <c r="AK117" s="15">
        <v>0.08</v>
      </c>
      <c r="AL117" s="15" t="s">
        <v>47</v>
      </c>
      <c r="AM117" s="15">
        <v>0.35</v>
      </c>
      <c r="AN117" s="15">
        <v>0.25</v>
      </c>
      <c r="AO117" s="15">
        <v>0.14000000000000001</v>
      </c>
      <c r="AP117" s="15" t="s">
        <v>47</v>
      </c>
      <c r="AQ117" s="15" t="s">
        <v>47</v>
      </c>
    </row>
    <row r="118" spans="1:43" s="15" customFormat="1" ht="0.75" customHeight="1" x14ac:dyDescent="0.25">
      <c r="A118" s="17"/>
      <c r="C118" s="15" t="s">
        <v>134</v>
      </c>
      <c r="D118" s="15">
        <v>76</v>
      </c>
      <c r="E118" s="15" t="s">
        <v>47</v>
      </c>
      <c r="F118" s="15" t="s">
        <v>47</v>
      </c>
      <c r="G118" s="15">
        <v>4</v>
      </c>
      <c r="H118" s="15">
        <v>3</v>
      </c>
      <c r="I118" s="15">
        <v>1</v>
      </c>
      <c r="J118" s="15" t="s">
        <v>47</v>
      </c>
      <c r="K118" s="15" t="s">
        <v>47</v>
      </c>
      <c r="L118" s="15">
        <v>2</v>
      </c>
      <c r="M118" s="15">
        <v>3</v>
      </c>
      <c r="N118" s="15">
        <v>4</v>
      </c>
      <c r="O118" s="15">
        <v>3</v>
      </c>
      <c r="P118" s="15">
        <v>3</v>
      </c>
      <c r="Q118" s="15">
        <v>2</v>
      </c>
      <c r="R118" s="15">
        <v>1</v>
      </c>
      <c r="S118" s="15">
        <v>2</v>
      </c>
      <c r="T118" s="15">
        <v>5</v>
      </c>
      <c r="U118" s="15">
        <v>2</v>
      </c>
      <c r="V118" s="15">
        <v>1</v>
      </c>
      <c r="W118" s="15">
        <v>1</v>
      </c>
      <c r="X118" s="15">
        <v>4</v>
      </c>
      <c r="Y118" s="15" t="s">
        <v>47</v>
      </c>
      <c r="Z118" s="15">
        <v>1</v>
      </c>
      <c r="AA118" s="15">
        <v>4</v>
      </c>
      <c r="AB118" s="15">
        <v>3</v>
      </c>
      <c r="AC118" s="15">
        <v>2</v>
      </c>
      <c r="AD118" s="15">
        <v>3</v>
      </c>
      <c r="AE118" s="15" t="s">
        <v>47</v>
      </c>
      <c r="AF118" s="15">
        <v>1</v>
      </c>
      <c r="AG118" s="15">
        <v>3</v>
      </c>
      <c r="AH118" s="15">
        <v>4</v>
      </c>
      <c r="AI118" s="15">
        <v>2</v>
      </c>
      <c r="AJ118" s="15" t="s">
        <v>47</v>
      </c>
      <c r="AK118" s="15">
        <v>4</v>
      </c>
      <c r="AL118" s="15" t="s">
        <v>47</v>
      </c>
      <c r="AM118" s="15">
        <v>3</v>
      </c>
      <c r="AN118" s="15">
        <v>1</v>
      </c>
      <c r="AO118" s="15">
        <v>3</v>
      </c>
      <c r="AP118" s="15" t="s">
        <v>47</v>
      </c>
      <c r="AQ118" s="15">
        <v>1</v>
      </c>
    </row>
    <row r="119" spans="1:43" s="15" customFormat="1" ht="0.75" customHeight="1" x14ac:dyDescent="0.25">
      <c r="A119" s="17"/>
      <c r="D119" s="15">
        <v>0.14000000000000001</v>
      </c>
      <c r="E119" s="15" t="s">
        <v>47</v>
      </c>
      <c r="F119" s="15" t="s">
        <v>47</v>
      </c>
      <c r="G119" s="15">
        <v>0.27</v>
      </c>
      <c r="H119" s="15">
        <v>0.14000000000000001</v>
      </c>
      <c r="I119" s="15">
        <v>0.11</v>
      </c>
      <c r="J119" s="15" t="s">
        <v>47</v>
      </c>
      <c r="K119" s="15" t="s">
        <v>47</v>
      </c>
      <c r="L119" s="15">
        <v>0.11</v>
      </c>
      <c r="M119" s="15">
        <v>0.17</v>
      </c>
      <c r="N119" s="15">
        <v>0.17</v>
      </c>
      <c r="O119" s="15">
        <v>0.18</v>
      </c>
      <c r="P119" s="15">
        <v>0.14000000000000001</v>
      </c>
      <c r="Q119" s="15">
        <v>0.11</v>
      </c>
      <c r="R119" s="15">
        <v>0.08</v>
      </c>
      <c r="S119" s="15">
        <v>0.13</v>
      </c>
      <c r="T119" s="15">
        <v>0.18</v>
      </c>
      <c r="U119" s="15">
        <v>0.18</v>
      </c>
      <c r="V119" s="15">
        <v>0.5</v>
      </c>
      <c r="W119" s="15">
        <v>0.08</v>
      </c>
      <c r="X119" s="15">
        <v>0.13</v>
      </c>
      <c r="Y119" s="15" t="s">
        <v>47</v>
      </c>
      <c r="Z119" s="15">
        <v>0.08</v>
      </c>
      <c r="AA119" s="15">
        <v>0.13</v>
      </c>
      <c r="AB119" s="15">
        <v>0.17</v>
      </c>
      <c r="AC119" s="15">
        <v>0.14000000000000001</v>
      </c>
      <c r="AD119" s="15">
        <v>0.25</v>
      </c>
      <c r="AE119" s="15" t="s">
        <v>47</v>
      </c>
      <c r="AF119" s="15">
        <v>0.25</v>
      </c>
      <c r="AG119" s="15">
        <v>0.2</v>
      </c>
      <c r="AH119" s="15">
        <v>0.08</v>
      </c>
      <c r="AI119" s="15">
        <v>0.36</v>
      </c>
      <c r="AJ119" s="15" t="s">
        <v>47</v>
      </c>
      <c r="AK119" s="15">
        <v>0.33</v>
      </c>
      <c r="AL119" s="15" t="s">
        <v>47</v>
      </c>
      <c r="AM119" s="15">
        <v>0.15</v>
      </c>
      <c r="AN119" s="15">
        <v>0.13</v>
      </c>
      <c r="AO119" s="15">
        <v>0.21</v>
      </c>
      <c r="AP119" s="15" t="s">
        <v>47</v>
      </c>
      <c r="AQ119" s="15">
        <v>0.25</v>
      </c>
    </row>
    <row r="120" spans="1:43" s="15" customFormat="1" ht="0.75" customHeight="1" x14ac:dyDescent="0.25">
      <c r="A120" s="17"/>
      <c r="C120" s="15" t="s">
        <v>135</v>
      </c>
      <c r="D120" s="15">
        <v>39</v>
      </c>
      <c r="E120" s="15" t="s">
        <v>47</v>
      </c>
      <c r="F120" s="15">
        <v>1</v>
      </c>
      <c r="G120" s="15" t="s">
        <v>47</v>
      </c>
      <c r="H120" s="15">
        <v>1</v>
      </c>
      <c r="I120" s="15" t="s">
        <v>47</v>
      </c>
      <c r="J120" s="15">
        <v>2</v>
      </c>
      <c r="K120" s="15">
        <v>1</v>
      </c>
      <c r="L120" s="15">
        <v>1</v>
      </c>
      <c r="M120" s="15">
        <v>1</v>
      </c>
      <c r="N120" s="15">
        <v>3</v>
      </c>
      <c r="O120" s="15">
        <v>1</v>
      </c>
      <c r="P120" s="15">
        <v>1</v>
      </c>
      <c r="Q120" s="15">
        <v>2</v>
      </c>
      <c r="R120" s="15" t="s">
        <v>47</v>
      </c>
      <c r="S120" s="15">
        <v>1</v>
      </c>
      <c r="T120" s="15">
        <v>4</v>
      </c>
      <c r="U120" s="15">
        <v>1</v>
      </c>
      <c r="V120" s="15">
        <v>1</v>
      </c>
      <c r="W120" s="15">
        <v>1</v>
      </c>
      <c r="X120" s="15">
        <v>1</v>
      </c>
      <c r="Y120" s="15">
        <v>1</v>
      </c>
      <c r="Z120" s="15" t="s">
        <v>47</v>
      </c>
      <c r="AA120" s="15" t="s">
        <v>47</v>
      </c>
      <c r="AB120" s="15" t="s">
        <v>47</v>
      </c>
      <c r="AC120" s="15" t="s">
        <v>47</v>
      </c>
      <c r="AD120" s="15">
        <v>1</v>
      </c>
      <c r="AE120" s="15">
        <v>3</v>
      </c>
      <c r="AF120" s="15" t="s">
        <v>47</v>
      </c>
      <c r="AG120" s="15">
        <v>1</v>
      </c>
      <c r="AH120" s="15">
        <v>4</v>
      </c>
      <c r="AI120" s="15">
        <v>2</v>
      </c>
      <c r="AJ120" s="15" t="s">
        <v>47</v>
      </c>
      <c r="AK120" s="15" t="s">
        <v>47</v>
      </c>
      <c r="AL120" s="15" t="s">
        <v>47</v>
      </c>
      <c r="AM120" s="15">
        <v>1</v>
      </c>
      <c r="AN120" s="15">
        <v>2</v>
      </c>
      <c r="AO120" s="15" t="s">
        <v>47</v>
      </c>
      <c r="AP120" s="15">
        <v>1</v>
      </c>
      <c r="AQ120" s="15" t="s">
        <v>47</v>
      </c>
    </row>
    <row r="121" spans="1:43" s="15" customFormat="1" ht="0.75" customHeight="1" x14ac:dyDescent="0.25">
      <c r="A121" s="17"/>
      <c r="D121" s="15">
        <v>7.0000000000000007E-2</v>
      </c>
      <c r="E121" s="15" t="s">
        <v>47</v>
      </c>
      <c r="F121" s="15">
        <v>7.0000000000000007E-2</v>
      </c>
      <c r="G121" s="15" t="s">
        <v>47</v>
      </c>
      <c r="H121" s="15">
        <v>0.05</v>
      </c>
      <c r="I121" s="15" t="s">
        <v>47</v>
      </c>
      <c r="J121" s="15">
        <v>0.33</v>
      </c>
      <c r="K121" s="15">
        <v>0.2</v>
      </c>
      <c r="L121" s="15">
        <v>0.06</v>
      </c>
      <c r="M121" s="15">
        <v>0.06</v>
      </c>
      <c r="N121" s="15">
        <v>0.13</v>
      </c>
      <c r="O121" s="15">
        <v>0.06</v>
      </c>
      <c r="P121" s="15">
        <v>0.05</v>
      </c>
      <c r="Q121" s="15">
        <v>0.08</v>
      </c>
      <c r="R121" s="15" t="s">
        <v>47</v>
      </c>
      <c r="S121" s="15">
        <v>7.0000000000000007E-2</v>
      </c>
      <c r="T121" s="15">
        <v>0.14000000000000001</v>
      </c>
      <c r="U121" s="15">
        <v>0.09</v>
      </c>
      <c r="V121" s="15">
        <v>0.5</v>
      </c>
      <c r="W121" s="15">
        <v>0.08</v>
      </c>
      <c r="X121" s="15">
        <v>0.03</v>
      </c>
      <c r="Y121" s="15">
        <v>0.11</v>
      </c>
      <c r="Z121" s="15" t="s">
        <v>47</v>
      </c>
      <c r="AA121" s="15" t="s">
        <v>47</v>
      </c>
      <c r="AB121" s="15" t="s">
        <v>47</v>
      </c>
      <c r="AC121" s="15" t="s">
        <v>47</v>
      </c>
      <c r="AD121" s="15">
        <v>0.08</v>
      </c>
      <c r="AE121" s="15">
        <v>0.2</v>
      </c>
      <c r="AF121" s="15" t="s">
        <v>47</v>
      </c>
      <c r="AG121" s="15">
        <v>7.0000000000000007E-2</v>
      </c>
      <c r="AH121" s="15">
        <v>0.08</v>
      </c>
      <c r="AI121" s="15">
        <v>0.33</v>
      </c>
      <c r="AJ121" s="15" t="s">
        <v>47</v>
      </c>
      <c r="AK121" s="15" t="s">
        <v>47</v>
      </c>
      <c r="AL121" s="15" t="s">
        <v>47</v>
      </c>
      <c r="AM121" s="15">
        <v>0.05</v>
      </c>
      <c r="AN121" s="15">
        <v>0.25</v>
      </c>
      <c r="AO121" s="15" t="s">
        <v>47</v>
      </c>
      <c r="AP121" s="15">
        <v>0.33</v>
      </c>
      <c r="AQ121" s="15" t="s">
        <v>47</v>
      </c>
    </row>
    <row r="122" spans="1:43" s="15" customFormat="1" ht="0.75" customHeight="1" x14ac:dyDescent="0.25">
      <c r="A122" s="17"/>
      <c r="C122" s="15" t="s">
        <v>136</v>
      </c>
      <c r="D122" s="15">
        <v>27</v>
      </c>
      <c r="E122" s="15" t="s">
        <v>47</v>
      </c>
      <c r="F122" s="15">
        <v>2</v>
      </c>
      <c r="G122" s="15">
        <v>1</v>
      </c>
      <c r="H122" s="15" t="s">
        <v>47</v>
      </c>
      <c r="I122" s="15">
        <v>1</v>
      </c>
      <c r="J122" s="15" t="s">
        <v>47</v>
      </c>
      <c r="K122" s="15">
        <v>1</v>
      </c>
      <c r="L122" s="15" t="s">
        <v>47</v>
      </c>
      <c r="M122" s="15">
        <v>1</v>
      </c>
      <c r="N122" s="15">
        <v>3</v>
      </c>
      <c r="O122" s="15" t="s">
        <v>47</v>
      </c>
      <c r="P122" s="15">
        <v>2</v>
      </c>
      <c r="Q122" s="15" t="s">
        <v>47</v>
      </c>
      <c r="R122" s="15" t="s">
        <v>47</v>
      </c>
      <c r="S122" s="15" t="s">
        <v>47</v>
      </c>
      <c r="T122" s="15" t="s">
        <v>47</v>
      </c>
      <c r="U122" s="15" t="s">
        <v>47</v>
      </c>
      <c r="V122" s="15" t="s">
        <v>47</v>
      </c>
      <c r="W122" s="15" t="s">
        <v>47</v>
      </c>
      <c r="X122" s="15">
        <v>1</v>
      </c>
      <c r="Y122" s="15">
        <v>1</v>
      </c>
      <c r="Z122" s="15" t="s">
        <v>47</v>
      </c>
      <c r="AA122" s="15">
        <v>2</v>
      </c>
      <c r="AB122" s="15">
        <v>2</v>
      </c>
      <c r="AC122" s="15" t="s">
        <v>47</v>
      </c>
      <c r="AD122" s="15" t="s">
        <v>47</v>
      </c>
      <c r="AE122" s="15">
        <v>1</v>
      </c>
      <c r="AF122" s="15" t="s">
        <v>47</v>
      </c>
      <c r="AG122" s="15">
        <v>2</v>
      </c>
      <c r="AH122" s="15">
        <v>4</v>
      </c>
      <c r="AI122" s="15" t="s">
        <v>47</v>
      </c>
      <c r="AJ122" s="15" t="s">
        <v>47</v>
      </c>
      <c r="AK122" s="15" t="s">
        <v>47</v>
      </c>
      <c r="AL122" s="15" t="s">
        <v>47</v>
      </c>
      <c r="AM122" s="15">
        <v>1</v>
      </c>
      <c r="AN122" s="15" t="s">
        <v>47</v>
      </c>
      <c r="AO122" s="15">
        <v>2</v>
      </c>
      <c r="AP122" s="15" t="s">
        <v>47</v>
      </c>
      <c r="AQ122" s="15">
        <v>1</v>
      </c>
    </row>
    <row r="123" spans="1:43" s="15" customFormat="1" ht="0.75" customHeight="1" x14ac:dyDescent="0.25">
      <c r="A123" s="17"/>
      <c r="D123" s="15">
        <v>0.05</v>
      </c>
      <c r="E123" s="15" t="s">
        <v>47</v>
      </c>
      <c r="F123" s="15">
        <v>0.14000000000000001</v>
      </c>
      <c r="G123" s="15">
        <v>0.09</v>
      </c>
      <c r="H123" s="15" t="s">
        <v>47</v>
      </c>
      <c r="I123" s="15">
        <v>0.11</v>
      </c>
      <c r="J123" s="15" t="s">
        <v>47</v>
      </c>
      <c r="K123" s="15">
        <v>0.2</v>
      </c>
      <c r="L123" s="15" t="s">
        <v>47</v>
      </c>
      <c r="M123" s="15">
        <v>0.06</v>
      </c>
      <c r="N123" s="15">
        <v>0.13</v>
      </c>
      <c r="O123" s="15" t="s">
        <v>47</v>
      </c>
      <c r="P123" s="15">
        <v>0.09</v>
      </c>
      <c r="Q123" s="15" t="s">
        <v>47</v>
      </c>
      <c r="R123" s="15" t="s">
        <v>47</v>
      </c>
      <c r="S123" s="15" t="s">
        <v>47</v>
      </c>
      <c r="T123" s="15" t="s">
        <v>47</v>
      </c>
      <c r="U123" s="15" t="s">
        <v>47</v>
      </c>
      <c r="V123" s="15" t="s">
        <v>47</v>
      </c>
      <c r="W123" s="15" t="s">
        <v>47</v>
      </c>
      <c r="X123" s="15">
        <v>0.03</v>
      </c>
      <c r="Y123" s="15">
        <v>0.11</v>
      </c>
      <c r="Z123" s="15" t="s">
        <v>47</v>
      </c>
      <c r="AA123" s="15">
        <v>7.0000000000000007E-2</v>
      </c>
      <c r="AB123" s="15">
        <v>0.09</v>
      </c>
      <c r="AC123" s="15" t="s">
        <v>47</v>
      </c>
      <c r="AD123" s="15" t="s">
        <v>47</v>
      </c>
      <c r="AE123" s="15">
        <v>7.0000000000000007E-2</v>
      </c>
      <c r="AF123" s="15" t="s">
        <v>47</v>
      </c>
      <c r="AG123" s="15">
        <v>0.13</v>
      </c>
      <c r="AH123" s="15">
        <v>0.08</v>
      </c>
      <c r="AI123" s="15" t="s">
        <v>47</v>
      </c>
      <c r="AJ123" s="15" t="s">
        <v>47</v>
      </c>
      <c r="AK123" s="15" t="s">
        <v>47</v>
      </c>
      <c r="AL123" s="15" t="s">
        <v>47</v>
      </c>
      <c r="AM123" s="15">
        <v>0.05</v>
      </c>
      <c r="AN123" s="15" t="s">
        <v>47</v>
      </c>
      <c r="AO123" s="15">
        <v>0.14000000000000001</v>
      </c>
      <c r="AP123" s="15" t="s">
        <v>47</v>
      </c>
      <c r="AQ123" s="15">
        <v>0.25</v>
      </c>
    </row>
    <row r="124" spans="1:43" s="15" customFormat="1" ht="0.75" customHeight="1" x14ac:dyDescent="0.25">
      <c r="A124" s="17"/>
      <c r="C124" s="15" t="s">
        <v>137</v>
      </c>
      <c r="D124" s="15">
        <v>29</v>
      </c>
      <c r="E124" s="15" t="s">
        <v>47</v>
      </c>
      <c r="F124" s="15">
        <v>2</v>
      </c>
      <c r="G124" s="15" t="s">
        <v>47</v>
      </c>
      <c r="H124" s="15">
        <v>2</v>
      </c>
      <c r="I124" s="15">
        <v>1</v>
      </c>
      <c r="J124" s="15" t="s">
        <v>47</v>
      </c>
      <c r="K124" s="15" t="s">
        <v>47</v>
      </c>
      <c r="L124" s="15">
        <v>3</v>
      </c>
      <c r="M124" s="15">
        <v>1</v>
      </c>
      <c r="N124" s="15">
        <v>1</v>
      </c>
      <c r="O124" s="15" t="s">
        <v>47</v>
      </c>
      <c r="P124" s="15">
        <v>1</v>
      </c>
      <c r="Q124" s="15">
        <v>2</v>
      </c>
      <c r="R124" s="15">
        <v>1</v>
      </c>
      <c r="S124" s="15" t="s">
        <v>47</v>
      </c>
      <c r="T124" s="15">
        <v>3</v>
      </c>
      <c r="U124" s="15" t="s">
        <v>47</v>
      </c>
      <c r="V124" s="15" t="s">
        <v>47</v>
      </c>
      <c r="W124" s="15">
        <v>1</v>
      </c>
      <c r="X124" s="15" t="s">
        <v>47</v>
      </c>
      <c r="Y124" s="15">
        <v>2</v>
      </c>
      <c r="Z124" s="15" t="s">
        <v>47</v>
      </c>
      <c r="AA124" s="15">
        <v>2</v>
      </c>
      <c r="AB124" s="15" t="s">
        <v>47</v>
      </c>
      <c r="AC124" s="15">
        <v>2</v>
      </c>
      <c r="AD124" s="15" t="s">
        <v>47</v>
      </c>
      <c r="AE124" s="15">
        <v>1</v>
      </c>
      <c r="AF124" s="15">
        <v>1</v>
      </c>
      <c r="AG124" s="15" t="s">
        <v>47</v>
      </c>
      <c r="AH124" s="15">
        <v>3</v>
      </c>
      <c r="AI124" s="15" t="s">
        <v>47</v>
      </c>
      <c r="AJ124" s="15">
        <v>1</v>
      </c>
      <c r="AK124" s="15" t="s">
        <v>47</v>
      </c>
      <c r="AL124" s="15" t="s">
        <v>47</v>
      </c>
      <c r="AM124" s="15" t="s">
        <v>47</v>
      </c>
      <c r="AN124" s="15" t="s">
        <v>47</v>
      </c>
      <c r="AO124" s="15" t="s">
        <v>47</v>
      </c>
      <c r="AP124" s="15" t="s">
        <v>47</v>
      </c>
      <c r="AQ124" s="15" t="s">
        <v>47</v>
      </c>
    </row>
    <row r="125" spans="1:43" s="15" customFormat="1" ht="0.75" customHeight="1" x14ac:dyDescent="0.25">
      <c r="A125" s="17"/>
      <c r="D125" s="15">
        <v>0.05</v>
      </c>
      <c r="E125" s="15" t="s">
        <v>47</v>
      </c>
      <c r="F125" s="15">
        <v>0.14000000000000001</v>
      </c>
      <c r="G125" s="15" t="s">
        <v>47</v>
      </c>
      <c r="H125" s="15">
        <v>0.09</v>
      </c>
      <c r="I125" s="15">
        <v>0.11</v>
      </c>
      <c r="J125" s="15" t="s">
        <v>47</v>
      </c>
      <c r="K125" s="15" t="s">
        <v>47</v>
      </c>
      <c r="L125" s="15">
        <v>0.17</v>
      </c>
      <c r="M125" s="15">
        <v>0.06</v>
      </c>
      <c r="N125" s="15">
        <v>0.04</v>
      </c>
      <c r="O125" s="15" t="s">
        <v>47</v>
      </c>
      <c r="P125" s="15">
        <v>0.05</v>
      </c>
      <c r="Q125" s="15">
        <v>0.08</v>
      </c>
      <c r="R125" s="15">
        <v>0.09</v>
      </c>
      <c r="S125" s="15" t="s">
        <v>47</v>
      </c>
      <c r="T125" s="15">
        <v>0.11</v>
      </c>
      <c r="U125" s="15" t="s">
        <v>47</v>
      </c>
      <c r="V125" s="15" t="s">
        <v>47</v>
      </c>
      <c r="W125" s="15">
        <v>0.08</v>
      </c>
      <c r="X125" s="15" t="s">
        <v>47</v>
      </c>
      <c r="Y125" s="15">
        <v>0.22</v>
      </c>
      <c r="Z125" s="15" t="s">
        <v>47</v>
      </c>
      <c r="AA125" s="15">
        <v>7.0000000000000007E-2</v>
      </c>
      <c r="AB125" s="15" t="s">
        <v>47</v>
      </c>
      <c r="AC125" s="15">
        <v>0.14000000000000001</v>
      </c>
      <c r="AD125" s="15" t="s">
        <v>47</v>
      </c>
      <c r="AE125" s="15">
        <v>7.0000000000000007E-2</v>
      </c>
      <c r="AF125" s="15">
        <v>0.25</v>
      </c>
      <c r="AG125" s="15" t="s">
        <v>47</v>
      </c>
      <c r="AH125" s="15">
        <v>7.0000000000000007E-2</v>
      </c>
      <c r="AI125" s="15" t="s">
        <v>47</v>
      </c>
      <c r="AJ125" s="15">
        <v>0.25</v>
      </c>
      <c r="AK125" s="15" t="s">
        <v>47</v>
      </c>
      <c r="AL125" s="15" t="s">
        <v>47</v>
      </c>
      <c r="AM125" s="15" t="s">
        <v>47</v>
      </c>
      <c r="AN125" s="15" t="s">
        <v>47</v>
      </c>
      <c r="AO125" s="15" t="s">
        <v>47</v>
      </c>
      <c r="AP125" s="15" t="s">
        <v>47</v>
      </c>
      <c r="AQ125" s="15" t="s">
        <v>47</v>
      </c>
    </row>
    <row r="126" spans="1:43" s="15" customFormat="1" ht="0.75" customHeight="1" x14ac:dyDescent="0.25">
      <c r="A126" s="17"/>
      <c r="C126" s="15" t="s">
        <v>138</v>
      </c>
      <c r="D126" s="15">
        <v>24</v>
      </c>
      <c r="E126" s="15" t="s">
        <v>47</v>
      </c>
      <c r="F126" s="15">
        <v>2</v>
      </c>
      <c r="G126" s="15">
        <v>1</v>
      </c>
      <c r="H126" s="15">
        <v>2</v>
      </c>
      <c r="I126" s="15" t="s">
        <v>47</v>
      </c>
      <c r="J126" s="15" t="s">
        <v>47</v>
      </c>
      <c r="K126" s="15" t="s">
        <v>47</v>
      </c>
      <c r="L126" s="15">
        <v>2</v>
      </c>
      <c r="M126" s="15">
        <v>1</v>
      </c>
      <c r="N126" s="15">
        <v>1</v>
      </c>
      <c r="O126" s="15" t="s">
        <v>47</v>
      </c>
      <c r="P126" s="15" t="s">
        <v>47</v>
      </c>
      <c r="Q126" s="15" t="s">
        <v>47</v>
      </c>
      <c r="R126" s="15" t="s">
        <v>47</v>
      </c>
      <c r="S126" s="15" t="s">
        <v>47</v>
      </c>
      <c r="T126" s="15">
        <v>1</v>
      </c>
      <c r="U126" s="15" t="s">
        <v>47</v>
      </c>
      <c r="V126" s="15" t="s">
        <v>47</v>
      </c>
      <c r="W126" s="15">
        <v>2</v>
      </c>
      <c r="X126" s="15">
        <v>2</v>
      </c>
      <c r="Y126" s="15" t="s">
        <v>47</v>
      </c>
      <c r="Z126" s="15">
        <v>1</v>
      </c>
      <c r="AA126" s="15" t="s">
        <v>47</v>
      </c>
      <c r="AB126" s="15">
        <v>1</v>
      </c>
      <c r="AC126" s="15" t="s">
        <v>47</v>
      </c>
      <c r="AD126" s="15" t="s">
        <v>47</v>
      </c>
      <c r="AE126" s="15">
        <v>1</v>
      </c>
      <c r="AF126" s="15">
        <v>1</v>
      </c>
      <c r="AG126" s="15">
        <v>1</v>
      </c>
      <c r="AH126" s="15">
        <v>2</v>
      </c>
      <c r="AI126" s="15" t="s">
        <v>47</v>
      </c>
      <c r="AJ126" s="15">
        <v>1</v>
      </c>
      <c r="AK126" s="15">
        <v>1</v>
      </c>
      <c r="AL126" s="15" t="s">
        <v>47</v>
      </c>
      <c r="AM126" s="15">
        <v>1</v>
      </c>
      <c r="AN126" s="15" t="s">
        <v>47</v>
      </c>
      <c r="AO126" s="15" t="s">
        <v>47</v>
      </c>
      <c r="AP126" s="15" t="s">
        <v>47</v>
      </c>
      <c r="AQ126" s="15" t="s">
        <v>47</v>
      </c>
    </row>
    <row r="127" spans="1:43" s="15" customFormat="1" ht="0.75" customHeight="1" x14ac:dyDescent="0.25">
      <c r="A127" s="17"/>
      <c r="D127" s="15">
        <v>0.04</v>
      </c>
      <c r="E127" s="15" t="s">
        <v>47</v>
      </c>
      <c r="F127" s="15">
        <v>0.14000000000000001</v>
      </c>
      <c r="G127" s="15">
        <v>0.09</v>
      </c>
      <c r="H127" s="15">
        <v>0.09</v>
      </c>
      <c r="I127" s="15" t="s">
        <v>47</v>
      </c>
      <c r="J127" s="15" t="s">
        <v>47</v>
      </c>
      <c r="K127" s="15" t="s">
        <v>47</v>
      </c>
      <c r="L127" s="15">
        <v>0.11</v>
      </c>
      <c r="M127" s="15">
        <v>0.06</v>
      </c>
      <c r="N127" s="15">
        <v>0.04</v>
      </c>
      <c r="O127" s="15" t="s">
        <v>47</v>
      </c>
      <c r="P127" s="15" t="s">
        <v>47</v>
      </c>
      <c r="Q127" s="15" t="s">
        <v>47</v>
      </c>
      <c r="R127" s="15" t="s">
        <v>47</v>
      </c>
      <c r="S127" s="15" t="s">
        <v>47</v>
      </c>
      <c r="T127" s="15">
        <v>0.04</v>
      </c>
      <c r="U127" s="15" t="s">
        <v>47</v>
      </c>
      <c r="V127" s="15" t="s">
        <v>47</v>
      </c>
      <c r="W127" s="15">
        <v>0.17</v>
      </c>
      <c r="X127" s="15">
        <v>0.06</v>
      </c>
      <c r="Y127" s="15" t="s">
        <v>47</v>
      </c>
      <c r="Z127" s="15">
        <v>0.08</v>
      </c>
      <c r="AA127" s="15" t="s">
        <v>47</v>
      </c>
      <c r="AB127" s="15">
        <v>0.04</v>
      </c>
      <c r="AC127" s="15" t="s">
        <v>47</v>
      </c>
      <c r="AD127" s="15" t="s">
        <v>47</v>
      </c>
      <c r="AE127" s="15">
        <v>7.0000000000000007E-2</v>
      </c>
      <c r="AF127" s="15">
        <v>0.25</v>
      </c>
      <c r="AG127" s="15">
        <v>7.0000000000000007E-2</v>
      </c>
      <c r="AH127" s="15">
        <v>0.04</v>
      </c>
      <c r="AI127" s="15" t="s">
        <v>47</v>
      </c>
      <c r="AJ127" s="15">
        <v>0.25</v>
      </c>
      <c r="AK127" s="15">
        <v>0.08</v>
      </c>
      <c r="AL127" s="15" t="s">
        <v>47</v>
      </c>
      <c r="AM127" s="15">
        <v>0.05</v>
      </c>
      <c r="AN127" s="15" t="s">
        <v>47</v>
      </c>
      <c r="AO127" s="15" t="s">
        <v>47</v>
      </c>
      <c r="AP127" s="15" t="s">
        <v>47</v>
      </c>
      <c r="AQ127" s="15" t="s">
        <v>47</v>
      </c>
    </row>
    <row r="128" spans="1:43" s="15" customFormat="1" ht="0.75" customHeight="1" x14ac:dyDescent="0.25">
      <c r="A128" s="17"/>
      <c r="C128" s="15" t="s">
        <v>139</v>
      </c>
      <c r="D128" s="15">
        <v>20</v>
      </c>
      <c r="E128" s="15" t="s">
        <v>47</v>
      </c>
      <c r="F128" s="15">
        <v>1</v>
      </c>
      <c r="G128" s="15" t="s">
        <v>47</v>
      </c>
      <c r="H128" s="15">
        <v>2</v>
      </c>
      <c r="I128" s="15">
        <v>1</v>
      </c>
      <c r="J128" s="15" t="s">
        <v>47</v>
      </c>
      <c r="K128" s="15" t="s">
        <v>47</v>
      </c>
      <c r="L128" s="15">
        <v>2</v>
      </c>
      <c r="M128" s="15">
        <v>1</v>
      </c>
      <c r="N128" s="15" t="s">
        <v>47</v>
      </c>
      <c r="O128" s="15">
        <v>1</v>
      </c>
      <c r="P128" s="15" t="s">
        <v>47</v>
      </c>
      <c r="Q128" s="15">
        <v>1</v>
      </c>
      <c r="R128" s="15" t="s">
        <v>47</v>
      </c>
      <c r="S128" s="15">
        <v>4</v>
      </c>
      <c r="T128" s="15">
        <v>1</v>
      </c>
      <c r="U128" s="15" t="s">
        <v>47</v>
      </c>
      <c r="V128" s="15" t="s">
        <v>47</v>
      </c>
      <c r="W128" s="15" t="s">
        <v>47</v>
      </c>
      <c r="X128" s="15">
        <v>1</v>
      </c>
      <c r="Y128" s="15" t="s">
        <v>47</v>
      </c>
      <c r="Z128" s="15" t="s">
        <v>47</v>
      </c>
      <c r="AA128" s="15" t="s">
        <v>47</v>
      </c>
      <c r="AB128" s="15" t="s">
        <v>47</v>
      </c>
      <c r="AC128" s="15">
        <v>4</v>
      </c>
      <c r="AD128" s="15" t="s">
        <v>47</v>
      </c>
      <c r="AE128" s="15" t="s">
        <v>47</v>
      </c>
      <c r="AF128" s="15" t="s">
        <v>47</v>
      </c>
      <c r="AG128" s="15" t="s">
        <v>47</v>
      </c>
      <c r="AH128" s="15">
        <v>2</v>
      </c>
      <c r="AI128" s="15" t="s">
        <v>47</v>
      </c>
      <c r="AJ128" s="15" t="s">
        <v>47</v>
      </c>
      <c r="AK128" s="15" t="s">
        <v>47</v>
      </c>
      <c r="AL128" s="15" t="s">
        <v>47</v>
      </c>
      <c r="AM128" s="15" t="s">
        <v>47</v>
      </c>
      <c r="AN128" s="15" t="s">
        <v>47</v>
      </c>
      <c r="AO128" s="15" t="s">
        <v>47</v>
      </c>
      <c r="AP128" s="15" t="s">
        <v>47</v>
      </c>
      <c r="AQ128" s="15" t="s">
        <v>47</v>
      </c>
    </row>
    <row r="129" spans="1:46" s="15" customFormat="1" ht="0.75" customHeight="1" x14ac:dyDescent="0.25">
      <c r="A129" s="17"/>
      <c r="D129" s="15">
        <v>0.04</v>
      </c>
      <c r="E129" s="15" t="s">
        <v>47</v>
      </c>
      <c r="F129" s="15">
        <v>7.0000000000000007E-2</v>
      </c>
      <c r="G129" s="15" t="s">
        <v>47</v>
      </c>
      <c r="H129" s="15">
        <v>0.09</v>
      </c>
      <c r="I129" s="15">
        <v>0.11</v>
      </c>
      <c r="J129" s="15" t="s">
        <v>47</v>
      </c>
      <c r="K129" s="15" t="s">
        <v>47</v>
      </c>
      <c r="L129" s="15">
        <v>0.11</v>
      </c>
      <c r="M129" s="15">
        <v>0.06</v>
      </c>
      <c r="N129" s="15" t="s">
        <v>47</v>
      </c>
      <c r="O129" s="15">
        <v>0.06</v>
      </c>
      <c r="P129" s="15" t="s">
        <v>47</v>
      </c>
      <c r="Q129" s="15">
        <v>0.04</v>
      </c>
      <c r="R129" s="15" t="s">
        <v>47</v>
      </c>
      <c r="S129" s="15">
        <v>0.2</v>
      </c>
      <c r="T129" s="15">
        <v>0.04</v>
      </c>
      <c r="U129" s="15" t="s">
        <v>47</v>
      </c>
      <c r="V129" s="15" t="s">
        <v>47</v>
      </c>
      <c r="W129" s="15" t="s">
        <v>47</v>
      </c>
      <c r="X129" s="15">
        <v>0.03</v>
      </c>
      <c r="Y129" s="15" t="s">
        <v>47</v>
      </c>
      <c r="Z129" s="15" t="s">
        <v>47</v>
      </c>
      <c r="AA129" s="15" t="s">
        <v>47</v>
      </c>
      <c r="AB129" s="15" t="s">
        <v>47</v>
      </c>
      <c r="AC129" s="15">
        <v>0.28999999999999998</v>
      </c>
      <c r="AD129" s="15" t="s">
        <v>47</v>
      </c>
      <c r="AE129" s="15" t="s">
        <v>47</v>
      </c>
      <c r="AF129" s="15" t="s">
        <v>47</v>
      </c>
      <c r="AG129" s="15" t="s">
        <v>47</v>
      </c>
      <c r="AH129" s="15">
        <v>0.04</v>
      </c>
      <c r="AI129" s="15" t="s">
        <v>47</v>
      </c>
      <c r="AJ129" s="15" t="s">
        <v>47</v>
      </c>
      <c r="AK129" s="15" t="s">
        <v>47</v>
      </c>
      <c r="AL129" s="15" t="s">
        <v>47</v>
      </c>
      <c r="AM129" s="15" t="s">
        <v>47</v>
      </c>
      <c r="AN129" s="15" t="s">
        <v>47</v>
      </c>
      <c r="AO129" s="15" t="s">
        <v>47</v>
      </c>
      <c r="AP129" s="15" t="s">
        <v>47</v>
      </c>
      <c r="AQ129" s="15" t="s">
        <v>47</v>
      </c>
    </row>
    <row r="130" spans="1:46" s="15" customFormat="1" ht="0.75" customHeight="1" x14ac:dyDescent="0.25">
      <c r="A130" s="17"/>
      <c r="C130" s="15" t="s">
        <v>140</v>
      </c>
      <c r="D130" s="15">
        <v>18</v>
      </c>
      <c r="E130" s="15">
        <v>1</v>
      </c>
      <c r="F130" s="15">
        <v>1</v>
      </c>
      <c r="G130" s="15" t="s">
        <v>47</v>
      </c>
      <c r="H130" s="15">
        <v>1</v>
      </c>
      <c r="I130" s="15" t="s">
        <v>47</v>
      </c>
      <c r="J130" s="15" t="s">
        <v>47</v>
      </c>
      <c r="K130" s="15" t="s">
        <v>47</v>
      </c>
      <c r="L130" s="15" t="s">
        <v>47</v>
      </c>
      <c r="M130" s="15">
        <v>1</v>
      </c>
      <c r="N130" s="15" t="s">
        <v>47</v>
      </c>
      <c r="O130" s="15" t="s">
        <v>47</v>
      </c>
      <c r="P130" s="15">
        <v>1</v>
      </c>
      <c r="Q130" s="15">
        <v>1</v>
      </c>
      <c r="R130" s="15">
        <v>2</v>
      </c>
      <c r="S130" s="15" t="s">
        <v>47</v>
      </c>
      <c r="T130" s="15" t="s">
        <v>47</v>
      </c>
      <c r="U130" s="15" t="s">
        <v>47</v>
      </c>
      <c r="V130" s="15" t="s">
        <v>47</v>
      </c>
      <c r="W130" s="15" t="s">
        <v>47</v>
      </c>
      <c r="X130" s="15">
        <v>1</v>
      </c>
      <c r="Y130" s="15" t="s">
        <v>47</v>
      </c>
      <c r="Z130" s="15" t="s">
        <v>47</v>
      </c>
      <c r="AA130" s="15">
        <v>3</v>
      </c>
      <c r="AB130" s="15" t="s">
        <v>47</v>
      </c>
      <c r="AC130" s="15" t="s">
        <v>47</v>
      </c>
      <c r="AD130" s="15">
        <v>1</v>
      </c>
      <c r="AE130" s="15" t="s">
        <v>47</v>
      </c>
      <c r="AF130" s="15" t="s">
        <v>47</v>
      </c>
      <c r="AG130" s="15">
        <v>1</v>
      </c>
      <c r="AH130" s="15" t="s">
        <v>47</v>
      </c>
      <c r="AI130" s="15" t="s">
        <v>47</v>
      </c>
      <c r="AJ130" s="15" t="s">
        <v>47</v>
      </c>
      <c r="AK130" s="15">
        <v>2</v>
      </c>
      <c r="AL130" s="15" t="s">
        <v>47</v>
      </c>
      <c r="AM130" s="15" t="s">
        <v>47</v>
      </c>
      <c r="AN130" s="15" t="s">
        <v>47</v>
      </c>
      <c r="AO130" s="15">
        <v>2</v>
      </c>
      <c r="AP130" s="15" t="s">
        <v>47</v>
      </c>
      <c r="AQ130" s="15" t="s">
        <v>47</v>
      </c>
    </row>
    <row r="131" spans="1:46" s="15" customFormat="1" ht="0.75" customHeight="1" x14ac:dyDescent="0.25">
      <c r="A131" s="17"/>
      <c r="D131" s="15">
        <v>0.03</v>
      </c>
      <c r="E131" s="15">
        <v>0.14000000000000001</v>
      </c>
      <c r="F131" s="15">
        <v>7.0000000000000007E-2</v>
      </c>
      <c r="G131" s="15" t="s">
        <v>47</v>
      </c>
      <c r="H131" s="15">
        <v>0.05</v>
      </c>
      <c r="I131" s="15" t="s">
        <v>47</v>
      </c>
      <c r="J131" s="15" t="s">
        <v>47</v>
      </c>
      <c r="K131" s="15" t="s">
        <v>47</v>
      </c>
      <c r="L131" s="15" t="s">
        <v>47</v>
      </c>
      <c r="M131" s="15">
        <v>0.06</v>
      </c>
      <c r="N131" s="15" t="s">
        <v>47</v>
      </c>
      <c r="O131" s="15" t="s">
        <v>47</v>
      </c>
      <c r="P131" s="15">
        <v>0.05</v>
      </c>
      <c r="Q131" s="15">
        <v>0.04</v>
      </c>
      <c r="R131" s="15">
        <v>0.16</v>
      </c>
      <c r="S131" s="15" t="s">
        <v>47</v>
      </c>
      <c r="T131" s="15" t="s">
        <v>47</v>
      </c>
      <c r="U131" s="15" t="s">
        <v>47</v>
      </c>
      <c r="V131" s="15" t="s">
        <v>47</v>
      </c>
      <c r="W131" s="15" t="s">
        <v>47</v>
      </c>
      <c r="X131" s="15">
        <v>0.03</v>
      </c>
      <c r="Y131" s="15" t="s">
        <v>47</v>
      </c>
      <c r="Z131" s="15" t="s">
        <v>47</v>
      </c>
      <c r="AA131" s="15">
        <v>0.1</v>
      </c>
      <c r="AB131" s="15" t="s">
        <v>47</v>
      </c>
      <c r="AC131" s="15" t="s">
        <v>47</v>
      </c>
      <c r="AD131" s="15">
        <v>0.08</v>
      </c>
      <c r="AE131" s="15" t="s">
        <v>47</v>
      </c>
      <c r="AF131" s="15" t="s">
        <v>47</v>
      </c>
      <c r="AG131" s="15">
        <v>7.0000000000000007E-2</v>
      </c>
      <c r="AH131" s="15" t="s">
        <v>47</v>
      </c>
      <c r="AI131" s="15" t="s">
        <v>47</v>
      </c>
      <c r="AJ131" s="15" t="s">
        <v>47</v>
      </c>
      <c r="AK131" s="15">
        <v>0.17</v>
      </c>
      <c r="AL131" s="15" t="s">
        <v>47</v>
      </c>
      <c r="AM131" s="15" t="s">
        <v>47</v>
      </c>
      <c r="AN131" s="15" t="s">
        <v>47</v>
      </c>
      <c r="AO131" s="15">
        <v>0.14000000000000001</v>
      </c>
      <c r="AP131" s="15" t="s">
        <v>47</v>
      </c>
      <c r="AQ131" s="15" t="s">
        <v>47</v>
      </c>
    </row>
    <row r="132" spans="1:46" s="15" customFormat="1" ht="0.75" customHeight="1" x14ac:dyDescent="0.25">
      <c r="A132" s="17"/>
      <c r="C132" s="15" t="s">
        <v>141</v>
      </c>
      <c r="D132" s="15">
        <v>14</v>
      </c>
      <c r="E132" s="15" t="s">
        <v>47</v>
      </c>
      <c r="F132" s="15" t="s">
        <v>47</v>
      </c>
      <c r="G132" s="15" t="s">
        <v>47</v>
      </c>
      <c r="H132" s="15">
        <v>2</v>
      </c>
      <c r="I132" s="15" t="s">
        <v>47</v>
      </c>
      <c r="J132" s="15">
        <v>1</v>
      </c>
      <c r="K132" s="15" t="s">
        <v>47</v>
      </c>
      <c r="L132" s="15">
        <v>1</v>
      </c>
      <c r="M132" s="15">
        <v>1</v>
      </c>
      <c r="N132" s="15">
        <v>1</v>
      </c>
      <c r="O132" s="15" t="s">
        <v>47</v>
      </c>
      <c r="P132" s="15" t="s">
        <v>47</v>
      </c>
      <c r="Q132" s="15">
        <v>2</v>
      </c>
      <c r="R132" s="15" t="s">
        <v>47</v>
      </c>
      <c r="S132" s="15" t="s">
        <v>47</v>
      </c>
      <c r="T132" s="15" t="s">
        <v>47</v>
      </c>
      <c r="U132" s="15" t="s">
        <v>47</v>
      </c>
      <c r="V132" s="15" t="s">
        <v>47</v>
      </c>
      <c r="W132" s="15" t="s">
        <v>47</v>
      </c>
      <c r="X132" s="15" t="s">
        <v>47</v>
      </c>
      <c r="Y132" s="15" t="s">
        <v>47</v>
      </c>
      <c r="Z132" s="15">
        <v>2</v>
      </c>
      <c r="AA132" s="15">
        <v>1</v>
      </c>
      <c r="AB132" s="15">
        <v>1</v>
      </c>
      <c r="AC132" s="15" t="s">
        <v>47</v>
      </c>
      <c r="AD132" s="15" t="s">
        <v>47</v>
      </c>
      <c r="AE132" s="15" t="s">
        <v>47</v>
      </c>
      <c r="AF132" s="15" t="s">
        <v>47</v>
      </c>
      <c r="AG132" s="15" t="s">
        <v>47</v>
      </c>
      <c r="AH132" s="15" t="s">
        <v>47</v>
      </c>
      <c r="AI132" s="15" t="s">
        <v>47</v>
      </c>
      <c r="AJ132" s="15" t="s">
        <v>47</v>
      </c>
      <c r="AK132" s="15" t="s">
        <v>47</v>
      </c>
      <c r="AL132" s="15" t="s">
        <v>47</v>
      </c>
      <c r="AM132" s="15" t="s">
        <v>47</v>
      </c>
      <c r="AN132" s="15" t="s">
        <v>47</v>
      </c>
      <c r="AO132" s="15" t="s">
        <v>47</v>
      </c>
      <c r="AP132" s="15">
        <v>2</v>
      </c>
      <c r="AQ132" s="15" t="s">
        <v>47</v>
      </c>
    </row>
    <row r="133" spans="1:46" s="15" customFormat="1" ht="0.75" customHeight="1" x14ac:dyDescent="0.25">
      <c r="A133" s="17"/>
      <c r="D133" s="15">
        <v>0.02</v>
      </c>
      <c r="E133" s="15" t="s">
        <v>47</v>
      </c>
      <c r="F133" s="15" t="s">
        <v>47</v>
      </c>
      <c r="G133" s="15" t="s">
        <v>47</v>
      </c>
      <c r="H133" s="15">
        <v>0.09</v>
      </c>
      <c r="I133" s="15" t="s">
        <v>47</v>
      </c>
      <c r="J133" s="15">
        <v>0.17</v>
      </c>
      <c r="K133" s="15" t="s">
        <v>47</v>
      </c>
      <c r="L133" s="15">
        <v>0.06</v>
      </c>
      <c r="M133" s="15">
        <v>0.06</v>
      </c>
      <c r="N133" s="15">
        <v>0.04</v>
      </c>
      <c r="O133" s="15" t="s">
        <v>47</v>
      </c>
      <c r="P133" s="15" t="s">
        <v>47</v>
      </c>
      <c r="Q133" s="15">
        <v>0.08</v>
      </c>
      <c r="R133" s="15" t="s">
        <v>47</v>
      </c>
      <c r="S133" s="15" t="s">
        <v>47</v>
      </c>
      <c r="T133" s="15" t="s">
        <v>47</v>
      </c>
      <c r="U133" s="15" t="s">
        <v>47</v>
      </c>
      <c r="V133" s="15" t="s">
        <v>47</v>
      </c>
      <c r="W133" s="15" t="s">
        <v>47</v>
      </c>
      <c r="X133" s="15" t="s">
        <v>47</v>
      </c>
      <c r="Y133" s="15" t="s">
        <v>47</v>
      </c>
      <c r="Z133" s="15">
        <v>0.17</v>
      </c>
      <c r="AA133" s="15">
        <v>0.03</v>
      </c>
      <c r="AB133" s="15">
        <v>0.04</v>
      </c>
      <c r="AC133" s="15" t="s">
        <v>47</v>
      </c>
      <c r="AD133" s="15" t="s">
        <v>47</v>
      </c>
      <c r="AE133" s="15" t="s">
        <v>47</v>
      </c>
      <c r="AF133" s="15" t="s">
        <v>47</v>
      </c>
      <c r="AG133" s="15" t="s">
        <v>47</v>
      </c>
      <c r="AH133" s="15" t="s">
        <v>47</v>
      </c>
      <c r="AI133" s="15" t="s">
        <v>47</v>
      </c>
      <c r="AJ133" s="15" t="s">
        <v>47</v>
      </c>
      <c r="AK133" s="15" t="s">
        <v>47</v>
      </c>
      <c r="AL133" s="15" t="s">
        <v>47</v>
      </c>
      <c r="AM133" s="15" t="s">
        <v>47</v>
      </c>
      <c r="AN133" s="15" t="s">
        <v>47</v>
      </c>
      <c r="AO133" s="15" t="s">
        <v>47</v>
      </c>
      <c r="AP133" s="15">
        <v>0.67</v>
      </c>
      <c r="AQ133" s="15" t="s">
        <v>47</v>
      </c>
    </row>
    <row r="134" spans="1:46" s="15" customFormat="1" ht="0.75" customHeight="1" x14ac:dyDescent="0.25">
      <c r="A134" s="17"/>
      <c r="C134" s="15" t="s">
        <v>142</v>
      </c>
      <c r="D134" s="15">
        <v>23</v>
      </c>
      <c r="E134" s="15">
        <v>1</v>
      </c>
      <c r="F134" s="15" t="s">
        <v>47</v>
      </c>
      <c r="G134" s="15" t="s">
        <v>47</v>
      </c>
      <c r="H134" s="15">
        <v>1</v>
      </c>
      <c r="I134" s="15">
        <v>1</v>
      </c>
      <c r="J134" s="15" t="s">
        <v>47</v>
      </c>
      <c r="K134" s="15" t="s">
        <v>47</v>
      </c>
      <c r="L134" s="15" t="s">
        <v>47</v>
      </c>
      <c r="M134" s="15" t="s">
        <v>47</v>
      </c>
      <c r="N134" s="15">
        <v>1</v>
      </c>
      <c r="O134" s="15">
        <v>2</v>
      </c>
      <c r="P134" s="15">
        <v>1</v>
      </c>
      <c r="Q134" s="15">
        <v>2</v>
      </c>
      <c r="R134" s="15" t="s">
        <v>47</v>
      </c>
      <c r="S134" s="15" t="s">
        <v>47</v>
      </c>
      <c r="T134" s="15">
        <v>1</v>
      </c>
      <c r="U134" s="15">
        <v>1</v>
      </c>
      <c r="V134" s="15" t="s">
        <v>47</v>
      </c>
      <c r="W134" s="15">
        <v>2</v>
      </c>
      <c r="X134" s="15" t="s">
        <v>47</v>
      </c>
      <c r="Y134" s="15" t="s">
        <v>47</v>
      </c>
      <c r="Z134" s="15" t="s">
        <v>47</v>
      </c>
      <c r="AA134" s="15" t="s">
        <v>47</v>
      </c>
      <c r="AB134" s="15">
        <v>1</v>
      </c>
      <c r="AC134" s="15" t="s">
        <v>47</v>
      </c>
      <c r="AD134" s="15" t="s">
        <v>47</v>
      </c>
      <c r="AE134" s="15">
        <v>1</v>
      </c>
      <c r="AF134" s="15">
        <v>1</v>
      </c>
      <c r="AG134" s="15">
        <v>2</v>
      </c>
      <c r="AH134" s="15">
        <v>2</v>
      </c>
      <c r="AI134" s="15" t="s">
        <v>47</v>
      </c>
      <c r="AJ134" s="15" t="s">
        <v>47</v>
      </c>
      <c r="AK134" s="15" t="s">
        <v>47</v>
      </c>
      <c r="AL134" s="15" t="s">
        <v>47</v>
      </c>
      <c r="AM134" s="15">
        <v>1</v>
      </c>
      <c r="AN134" s="15">
        <v>1</v>
      </c>
      <c r="AO134" s="15">
        <v>1</v>
      </c>
      <c r="AP134" s="15" t="s">
        <v>47</v>
      </c>
      <c r="AQ134" s="15" t="s">
        <v>47</v>
      </c>
    </row>
    <row r="135" spans="1:46" s="15" customFormat="1" ht="0.75" customHeight="1" x14ac:dyDescent="0.25">
      <c r="A135" s="17"/>
      <c r="D135" s="15">
        <v>0.04</v>
      </c>
      <c r="E135" s="15">
        <v>0.14000000000000001</v>
      </c>
      <c r="F135" s="15" t="s">
        <v>47</v>
      </c>
      <c r="G135" s="15" t="s">
        <v>47</v>
      </c>
      <c r="H135" s="15">
        <v>0.05</v>
      </c>
      <c r="I135" s="15">
        <v>0.11</v>
      </c>
      <c r="J135" s="15" t="s">
        <v>47</v>
      </c>
      <c r="K135" s="15" t="s">
        <v>47</v>
      </c>
      <c r="L135" s="15" t="s">
        <v>47</v>
      </c>
      <c r="M135" s="15" t="s">
        <v>47</v>
      </c>
      <c r="N135" s="15">
        <v>0.04</v>
      </c>
      <c r="O135" s="15">
        <v>0.12</v>
      </c>
      <c r="P135" s="15">
        <v>0.05</v>
      </c>
      <c r="Q135" s="15">
        <v>0.08</v>
      </c>
      <c r="R135" s="15" t="s">
        <v>47</v>
      </c>
      <c r="S135" s="15" t="s">
        <v>47</v>
      </c>
      <c r="T135" s="15">
        <v>0.04</v>
      </c>
      <c r="U135" s="15">
        <v>0.09</v>
      </c>
      <c r="V135" s="15" t="s">
        <v>47</v>
      </c>
      <c r="W135" s="15">
        <v>0.17</v>
      </c>
      <c r="X135" s="15" t="s">
        <v>47</v>
      </c>
      <c r="Y135" s="15" t="s">
        <v>47</v>
      </c>
      <c r="Z135" s="15" t="s">
        <v>47</v>
      </c>
      <c r="AA135" s="15" t="s">
        <v>47</v>
      </c>
      <c r="AB135" s="15">
        <v>0.04</v>
      </c>
      <c r="AC135" s="15" t="s">
        <v>47</v>
      </c>
      <c r="AD135" s="15" t="s">
        <v>47</v>
      </c>
      <c r="AE135" s="15">
        <v>7.0000000000000007E-2</v>
      </c>
      <c r="AF135" s="15">
        <v>0.25</v>
      </c>
      <c r="AG135" s="15">
        <v>0.13</v>
      </c>
      <c r="AH135" s="15">
        <v>0.04</v>
      </c>
      <c r="AI135" s="15" t="s">
        <v>47</v>
      </c>
      <c r="AJ135" s="15" t="s">
        <v>47</v>
      </c>
      <c r="AK135" s="15" t="s">
        <v>47</v>
      </c>
      <c r="AL135" s="15" t="s">
        <v>47</v>
      </c>
      <c r="AM135" s="15">
        <v>0.05</v>
      </c>
      <c r="AN135" s="15">
        <v>0.13</v>
      </c>
      <c r="AO135" s="15">
        <v>7.0000000000000007E-2</v>
      </c>
      <c r="AP135" s="15" t="s">
        <v>47</v>
      </c>
      <c r="AQ135" s="15" t="s">
        <v>47</v>
      </c>
    </row>
    <row r="136" spans="1:46" s="15" customFormat="1" ht="0.75" customHeight="1" x14ac:dyDescent="0.25">
      <c r="A136" s="17"/>
      <c r="C136" s="15" t="s">
        <v>143</v>
      </c>
      <c r="D136" s="15">
        <v>7</v>
      </c>
      <c r="E136" s="15" t="s">
        <v>47</v>
      </c>
      <c r="F136" s="15" t="s">
        <v>47</v>
      </c>
      <c r="G136" s="15" t="s">
        <v>47</v>
      </c>
      <c r="H136" s="15">
        <v>1</v>
      </c>
      <c r="I136" s="15" t="s">
        <v>47</v>
      </c>
      <c r="J136" s="15" t="s">
        <v>47</v>
      </c>
      <c r="K136" s="15" t="s">
        <v>47</v>
      </c>
      <c r="L136" s="15" t="s">
        <v>47</v>
      </c>
      <c r="M136" s="15" t="s">
        <v>47</v>
      </c>
      <c r="N136" s="15">
        <v>1</v>
      </c>
      <c r="O136" s="15" t="s">
        <v>47</v>
      </c>
      <c r="P136" s="15" t="s">
        <v>47</v>
      </c>
      <c r="Q136" s="15">
        <v>1</v>
      </c>
      <c r="R136" s="15" t="s">
        <v>47</v>
      </c>
      <c r="S136" s="15" t="s">
        <v>47</v>
      </c>
      <c r="T136" s="15">
        <v>1</v>
      </c>
      <c r="U136" s="15">
        <v>1</v>
      </c>
      <c r="V136" s="15" t="s">
        <v>47</v>
      </c>
      <c r="W136" s="15" t="s">
        <v>47</v>
      </c>
      <c r="X136" s="15" t="s">
        <v>47</v>
      </c>
      <c r="Y136" s="15" t="s">
        <v>47</v>
      </c>
      <c r="Z136" s="15" t="s">
        <v>47</v>
      </c>
      <c r="AA136" s="15" t="s">
        <v>47</v>
      </c>
      <c r="AB136" s="15">
        <v>1</v>
      </c>
      <c r="AC136" s="15" t="s">
        <v>47</v>
      </c>
      <c r="AD136" s="15" t="s">
        <v>47</v>
      </c>
      <c r="AE136" s="15" t="s">
        <v>47</v>
      </c>
      <c r="AF136" s="15" t="s">
        <v>47</v>
      </c>
      <c r="AG136" s="15">
        <v>1</v>
      </c>
      <c r="AH136" s="15" t="s">
        <v>47</v>
      </c>
      <c r="AI136" s="15" t="s">
        <v>47</v>
      </c>
      <c r="AJ136" s="15" t="s">
        <v>47</v>
      </c>
      <c r="AK136" s="15" t="s">
        <v>47</v>
      </c>
      <c r="AL136" s="15" t="s">
        <v>47</v>
      </c>
      <c r="AM136" s="15">
        <v>1</v>
      </c>
      <c r="AN136" s="15" t="s">
        <v>47</v>
      </c>
      <c r="AO136" s="15" t="s">
        <v>47</v>
      </c>
      <c r="AP136" s="15" t="s">
        <v>47</v>
      </c>
      <c r="AQ136" s="15" t="s">
        <v>47</v>
      </c>
    </row>
    <row r="137" spans="1:46" s="15" customFormat="1" ht="0.75" customHeight="1" x14ac:dyDescent="0.25">
      <c r="A137" s="17"/>
      <c r="D137" s="15">
        <v>0.01</v>
      </c>
      <c r="E137" s="15" t="s">
        <v>47</v>
      </c>
      <c r="F137" s="15" t="s">
        <v>47</v>
      </c>
      <c r="G137" s="15" t="s">
        <v>47</v>
      </c>
      <c r="H137" s="15">
        <v>0.05</v>
      </c>
      <c r="I137" s="15" t="s">
        <v>47</v>
      </c>
      <c r="J137" s="15" t="s">
        <v>47</v>
      </c>
      <c r="K137" s="15" t="s">
        <v>47</v>
      </c>
      <c r="L137" s="15" t="s">
        <v>47</v>
      </c>
      <c r="M137" s="15" t="s">
        <v>47</v>
      </c>
      <c r="N137" s="15">
        <v>0.04</v>
      </c>
      <c r="O137" s="15" t="s">
        <v>47</v>
      </c>
      <c r="P137" s="15" t="s">
        <v>47</v>
      </c>
      <c r="Q137" s="15">
        <v>0.04</v>
      </c>
      <c r="R137" s="15" t="s">
        <v>47</v>
      </c>
      <c r="S137" s="15" t="s">
        <v>47</v>
      </c>
      <c r="T137" s="15">
        <v>0.04</v>
      </c>
      <c r="U137" s="15">
        <v>0.09</v>
      </c>
      <c r="V137" s="15" t="s">
        <v>47</v>
      </c>
      <c r="W137" s="15" t="s">
        <v>47</v>
      </c>
      <c r="X137" s="15" t="s">
        <v>47</v>
      </c>
      <c r="Y137" s="15" t="s">
        <v>47</v>
      </c>
      <c r="Z137" s="15" t="s">
        <v>47</v>
      </c>
      <c r="AA137" s="15" t="s">
        <v>47</v>
      </c>
      <c r="AB137" s="15">
        <v>0.04</v>
      </c>
      <c r="AC137" s="15" t="s">
        <v>47</v>
      </c>
      <c r="AD137" s="15" t="s">
        <v>47</v>
      </c>
      <c r="AE137" s="15" t="s">
        <v>47</v>
      </c>
      <c r="AF137" s="15" t="s">
        <v>47</v>
      </c>
      <c r="AG137" s="15">
        <v>7.0000000000000007E-2</v>
      </c>
      <c r="AH137" s="15" t="s">
        <v>47</v>
      </c>
      <c r="AI137" s="15" t="s">
        <v>47</v>
      </c>
      <c r="AJ137" s="15" t="s">
        <v>47</v>
      </c>
      <c r="AK137" s="15" t="s">
        <v>47</v>
      </c>
      <c r="AL137" s="15" t="s">
        <v>47</v>
      </c>
      <c r="AM137" s="15">
        <v>0.05</v>
      </c>
      <c r="AN137" s="15" t="s">
        <v>47</v>
      </c>
      <c r="AO137" s="15" t="s">
        <v>47</v>
      </c>
      <c r="AP137" s="15" t="s">
        <v>47</v>
      </c>
      <c r="AQ137" s="15" t="s">
        <v>47</v>
      </c>
    </row>
    <row r="138" spans="1:46" s="15" customFormat="1" ht="0.75" customHeight="1" x14ac:dyDescent="0.25">
      <c r="A138" s="18">
        <v>41030</v>
      </c>
      <c r="B138" s="15" t="s">
        <v>130</v>
      </c>
    </row>
    <row r="139" spans="1:46" s="15" customFormat="1" ht="0.75" customHeight="1" x14ac:dyDescent="0.25">
      <c r="A139" s="17"/>
    </row>
    <row r="140" spans="1:46" s="15" customFormat="1" ht="0.75" customHeight="1" x14ac:dyDescent="0.25">
      <c r="A140" s="17"/>
    </row>
    <row r="141" spans="1:46" s="15" customFormat="1" ht="0.75" customHeight="1" x14ac:dyDescent="0.25">
      <c r="A141" s="17"/>
    </row>
    <row r="142" spans="1:46" s="15" customFormat="1" ht="0.75" customHeight="1" x14ac:dyDescent="0.25">
      <c r="A142" s="17"/>
      <c r="B142" s="15" t="s">
        <v>42</v>
      </c>
      <c r="D142" s="15" t="s">
        <v>1</v>
      </c>
      <c r="E142" s="15" t="s">
        <v>2</v>
      </c>
      <c r="AR142" s="15" t="s">
        <v>52</v>
      </c>
    </row>
    <row r="143" spans="1:46" s="15" customFormat="1" ht="0.75" customHeight="1" x14ac:dyDescent="0.25">
      <c r="A143" s="17"/>
      <c r="E143" s="15" t="s">
        <v>3</v>
      </c>
      <c r="F143" s="15" t="s">
        <v>4</v>
      </c>
      <c r="G143" s="15" t="s">
        <v>5</v>
      </c>
      <c r="H143" s="15" t="s">
        <v>6</v>
      </c>
      <c r="I143" s="15" t="s">
        <v>7</v>
      </c>
      <c r="J143" s="15" t="s">
        <v>8</v>
      </c>
      <c r="K143" s="15" t="s">
        <v>9</v>
      </c>
      <c r="L143" s="15" t="s">
        <v>10</v>
      </c>
      <c r="M143" s="15" t="s">
        <v>11</v>
      </c>
      <c r="N143" s="15" t="s">
        <v>12</v>
      </c>
      <c r="O143" s="15" t="s">
        <v>13</v>
      </c>
      <c r="P143" s="15" t="s">
        <v>14</v>
      </c>
      <c r="Q143" s="15" t="s">
        <v>15</v>
      </c>
      <c r="R143" s="15" t="s">
        <v>16</v>
      </c>
      <c r="S143" s="15" t="s">
        <v>17</v>
      </c>
      <c r="T143" s="15" t="s">
        <v>18</v>
      </c>
      <c r="U143" s="15" t="s">
        <v>19</v>
      </c>
      <c r="V143" s="15" t="s">
        <v>20</v>
      </c>
      <c r="W143" s="15" t="s">
        <v>21</v>
      </c>
      <c r="X143" s="15" t="s">
        <v>22</v>
      </c>
      <c r="Y143" s="15" t="s">
        <v>23</v>
      </c>
      <c r="Z143" s="15" t="s">
        <v>24</v>
      </c>
      <c r="AA143" s="15" t="s">
        <v>25</v>
      </c>
      <c r="AB143" s="15" t="s">
        <v>26</v>
      </c>
      <c r="AC143" s="15" t="s">
        <v>27</v>
      </c>
      <c r="AD143" s="15" t="s">
        <v>28</v>
      </c>
      <c r="AE143" s="15" t="s">
        <v>29</v>
      </c>
      <c r="AF143" s="15" t="s">
        <v>30</v>
      </c>
      <c r="AG143" s="15" t="s">
        <v>31</v>
      </c>
      <c r="AH143" s="15" t="s">
        <v>32</v>
      </c>
      <c r="AI143" s="15" t="s">
        <v>33</v>
      </c>
      <c r="AJ143" s="15" t="s">
        <v>34</v>
      </c>
      <c r="AK143" s="15" t="s">
        <v>35</v>
      </c>
      <c r="AL143" s="15" t="s">
        <v>36</v>
      </c>
      <c r="AM143" s="15" t="s">
        <v>37</v>
      </c>
      <c r="AN143" s="15" t="s">
        <v>38</v>
      </c>
      <c r="AO143" s="15" t="s">
        <v>39</v>
      </c>
      <c r="AP143" s="15" t="s">
        <v>40</v>
      </c>
      <c r="AQ143" s="15" t="s">
        <v>41</v>
      </c>
      <c r="AR143" s="15" t="s">
        <v>53</v>
      </c>
      <c r="AS143" s="15" t="s">
        <v>54</v>
      </c>
      <c r="AT143" s="15" t="s">
        <v>55</v>
      </c>
    </row>
    <row r="144" spans="1:46" s="15" customFormat="1" ht="0.75" customHeight="1" x14ac:dyDescent="0.25">
      <c r="A144" s="17"/>
      <c r="C144" s="15" t="s">
        <v>43</v>
      </c>
      <c r="D144" s="15">
        <v>610</v>
      </c>
      <c r="E144" s="15">
        <v>6</v>
      </c>
      <c r="F144" s="15">
        <v>13</v>
      </c>
      <c r="G144" s="15">
        <v>12</v>
      </c>
      <c r="H144" s="15">
        <v>26</v>
      </c>
      <c r="I144" s="15">
        <v>6</v>
      </c>
      <c r="J144" s="15">
        <v>8</v>
      </c>
      <c r="K144" s="15">
        <v>4</v>
      </c>
      <c r="L144" s="15">
        <v>17</v>
      </c>
      <c r="M144" s="15">
        <v>15</v>
      </c>
      <c r="N144" s="15">
        <v>21</v>
      </c>
      <c r="O144" s="15">
        <v>18</v>
      </c>
      <c r="P144" s="15">
        <v>15</v>
      </c>
      <c r="Q144" s="15">
        <v>26</v>
      </c>
      <c r="R144" s="15">
        <v>12</v>
      </c>
      <c r="S144" s="15">
        <v>9</v>
      </c>
      <c r="T144" s="15">
        <v>27</v>
      </c>
      <c r="U144" s="15">
        <v>9</v>
      </c>
      <c r="V144" s="15">
        <v>4</v>
      </c>
      <c r="W144" s="15">
        <v>8</v>
      </c>
      <c r="X144" s="15">
        <v>24</v>
      </c>
      <c r="Y144" s="15">
        <v>12</v>
      </c>
      <c r="Z144" s="15">
        <v>9</v>
      </c>
      <c r="AA144" s="15">
        <v>27</v>
      </c>
      <c r="AB144" s="15">
        <v>20</v>
      </c>
      <c r="AC144" s="15">
        <v>5</v>
      </c>
      <c r="AD144" s="15">
        <v>10</v>
      </c>
      <c r="AE144" s="15">
        <v>11</v>
      </c>
      <c r="AF144" s="15">
        <v>5</v>
      </c>
      <c r="AG144" s="15">
        <v>11</v>
      </c>
      <c r="AH144" s="15">
        <v>41</v>
      </c>
      <c r="AI144" s="15">
        <v>5</v>
      </c>
      <c r="AJ144" s="15">
        <v>2</v>
      </c>
      <c r="AK144" s="15">
        <v>11</v>
      </c>
      <c r="AL144" s="15">
        <v>2</v>
      </c>
      <c r="AM144" s="15">
        <v>17</v>
      </c>
      <c r="AN144" s="15">
        <v>11</v>
      </c>
      <c r="AO144" s="15">
        <v>19</v>
      </c>
      <c r="AP144" s="15">
        <v>6</v>
      </c>
      <c r="AQ144" s="15">
        <v>3</v>
      </c>
      <c r="AR144" s="15">
        <v>205</v>
      </c>
      <c r="AS144" s="15">
        <v>303</v>
      </c>
      <c r="AT144" s="15">
        <v>102</v>
      </c>
    </row>
    <row r="145" spans="1:46" s="15" customFormat="1" ht="0.75" customHeight="1" x14ac:dyDescent="0.25">
      <c r="A145" s="17"/>
    </row>
    <row r="146" spans="1:46" s="15" customFormat="1" ht="0.75" customHeight="1" x14ac:dyDescent="0.25">
      <c r="A146" s="17"/>
      <c r="B146" s="15" t="s">
        <v>131</v>
      </c>
      <c r="C146" s="15" t="s">
        <v>44</v>
      </c>
      <c r="D146" s="15">
        <v>605</v>
      </c>
      <c r="E146" s="15">
        <v>7</v>
      </c>
      <c r="F146" s="15">
        <v>13</v>
      </c>
      <c r="G146" s="15">
        <v>14</v>
      </c>
      <c r="H146" s="15">
        <v>25</v>
      </c>
      <c r="I146" s="15">
        <v>6</v>
      </c>
      <c r="J146" s="15">
        <v>9</v>
      </c>
      <c r="K146" s="15">
        <v>5</v>
      </c>
      <c r="L146" s="15">
        <v>15</v>
      </c>
      <c r="M146" s="15">
        <v>16</v>
      </c>
      <c r="N146" s="15">
        <v>20</v>
      </c>
      <c r="O146" s="15">
        <v>19</v>
      </c>
      <c r="P146" s="15">
        <v>18</v>
      </c>
      <c r="Q146" s="15">
        <v>20</v>
      </c>
      <c r="R146" s="15">
        <v>11</v>
      </c>
      <c r="S146" s="15">
        <v>11</v>
      </c>
      <c r="T146" s="15">
        <v>28</v>
      </c>
      <c r="U146" s="15">
        <v>7</v>
      </c>
      <c r="V146" s="15">
        <v>5</v>
      </c>
      <c r="W146" s="15">
        <v>10</v>
      </c>
      <c r="X146" s="15">
        <v>27</v>
      </c>
      <c r="Y146" s="15">
        <v>11</v>
      </c>
      <c r="Z146" s="15">
        <v>11</v>
      </c>
      <c r="AA146" s="15">
        <v>25</v>
      </c>
      <c r="AB146" s="15">
        <v>16</v>
      </c>
      <c r="AC146" s="15">
        <v>9</v>
      </c>
      <c r="AD146" s="15">
        <v>9</v>
      </c>
      <c r="AE146" s="15">
        <v>11</v>
      </c>
      <c r="AF146" s="15">
        <v>6</v>
      </c>
      <c r="AG146" s="15">
        <v>11</v>
      </c>
      <c r="AH146" s="15">
        <v>36</v>
      </c>
      <c r="AI146" s="15">
        <v>4</v>
      </c>
      <c r="AJ146" s="15">
        <v>2</v>
      </c>
      <c r="AK146" s="15">
        <v>11</v>
      </c>
      <c r="AL146" s="15">
        <v>3</v>
      </c>
      <c r="AM146" s="15">
        <v>17</v>
      </c>
      <c r="AN146" s="15">
        <v>13</v>
      </c>
      <c r="AO146" s="15">
        <v>20</v>
      </c>
      <c r="AP146" s="15">
        <v>7</v>
      </c>
      <c r="AQ146" s="15">
        <v>3</v>
      </c>
      <c r="AR146" s="15">
        <v>201</v>
      </c>
      <c r="AS146" s="15">
        <v>309</v>
      </c>
      <c r="AT146" s="15">
        <v>95</v>
      </c>
    </row>
    <row r="147" spans="1:46" s="15" customFormat="1" ht="0.75" customHeight="1" x14ac:dyDescent="0.25">
      <c r="A147" s="17"/>
    </row>
    <row r="148" spans="1:46" s="15" customFormat="1" ht="0.75" customHeight="1" x14ac:dyDescent="0.25">
      <c r="A148" s="17"/>
      <c r="C148" s="15" t="s">
        <v>132</v>
      </c>
      <c r="D148" s="15">
        <v>190</v>
      </c>
      <c r="E148" s="15">
        <v>2</v>
      </c>
      <c r="F148" s="15">
        <v>5</v>
      </c>
      <c r="G148" s="15">
        <v>4</v>
      </c>
      <c r="H148" s="15">
        <v>5</v>
      </c>
      <c r="I148" s="15" t="s">
        <v>47</v>
      </c>
      <c r="J148" s="15">
        <v>5</v>
      </c>
      <c r="K148" s="15">
        <v>2</v>
      </c>
      <c r="L148" s="15">
        <v>6</v>
      </c>
      <c r="M148" s="15">
        <v>4</v>
      </c>
      <c r="N148" s="15">
        <v>7</v>
      </c>
      <c r="O148" s="15">
        <v>4</v>
      </c>
      <c r="P148" s="15">
        <v>5</v>
      </c>
      <c r="Q148" s="15">
        <v>6</v>
      </c>
      <c r="R148" s="15">
        <v>7</v>
      </c>
      <c r="S148" s="15">
        <v>4</v>
      </c>
      <c r="T148" s="15">
        <v>9</v>
      </c>
      <c r="U148" s="15">
        <v>2</v>
      </c>
      <c r="V148" s="15">
        <v>1</v>
      </c>
      <c r="W148" s="15">
        <v>4</v>
      </c>
      <c r="X148" s="15">
        <v>7</v>
      </c>
      <c r="Y148" s="15">
        <v>5</v>
      </c>
      <c r="Z148" s="15">
        <v>4</v>
      </c>
      <c r="AA148" s="15">
        <v>7</v>
      </c>
      <c r="AB148" s="15">
        <v>4</v>
      </c>
      <c r="AC148" s="15">
        <v>2</v>
      </c>
      <c r="AD148" s="15">
        <v>5</v>
      </c>
      <c r="AE148" s="15">
        <v>4</v>
      </c>
      <c r="AF148" s="15">
        <v>2</v>
      </c>
      <c r="AG148" s="15">
        <v>1</v>
      </c>
      <c r="AH148" s="15">
        <v>15</v>
      </c>
      <c r="AI148" s="15">
        <v>2</v>
      </c>
      <c r="AJ148" s="15" t="s">
        <v>47</v>
      </c>
      <c r="AK148" s="15">
        <v>2</v>
      </c>
      <c r="AL148" s="15">
        <v>3</v>
      </c>
      <c r="AM148" s="15">
        <v>5</v>
      </c>
      <c r="AN148" s="15">
        <v>6</v>
      </c>
      <c r="AO148" s="15">
        <v>7</v>
      </c>
      <c r="AP148" s="15">
        <v>1</v>
      </c>
      <c r="AQ148" s="15" t="s">
        <v>47</v>
      </c>
      <c r="AR148" s="15">
        <v>61</v>
      </c>
      <c r="AS148" s="15">
        <v>101</v>
      </c>
      <c r="AT148" s="15">
        <v>27</v>
      </c>
    </row>
    <row r="149" spans="1:46" s="15" customFormat="1" ht="0.75" customHeight="1" x14ac:dyDescent="0.25">
      <c r="A149" s="17"/>
      <c r="D149" s="15">
        <v>0.31</v>
      </c>
      <c r="E149" s="15">
        <v>0.33</v>
      </c>
      <c r="F149" s="15">
        <v>0.38</v>
      </c>
      <c r="G149" s="15">
        <v>0.25</v>
      </c>
      <c r="H149" s="15">
        <v>0.19</v>
      </c>
      <c r="I149" s="15" t="s">
        <v>47</v>
      </c>
      <c r="J149" s="15">
        <v>0.5</v>
      </c>
      <c r="K149" s="15">
        <v>0.5</v>
      </c>
      <c r="L149" s="15">
        <v>0.41</v>
      </c>
      <c r="M149" s="15">
        <v>0.27</v>
      </c>
      <c r="N149" s="15">
        <v>0.33</v>
      </c>
      <c r="O149" s="15">
        <v>0.22</v>
      </c>
      <c r="P149" s="15">
        <v>0.27</v>
      </c>
      <c r="Q149" s="15">
        <v>0.27</v>
      </c>
      <c r="R149" s="15">
        <v>0.57999999999999996</v>
      </c>
      <c r="S149" s="15">
        <v>0.33</v>
      </c>
      <c r="T149" s="15">
        <v>0.33</v>
      </c>
      <c r="U149" s="15">
        <v>0.32</v>
      </c>
      <c r="V149" s="15">
        <v>0.25</v>
      </c>
      <c r="W149" s="15">
        <v>0.38</v>
      </c>
      <c r="X149" s="15">
        <v>0.25</v>
      </c>
      <c r="Y149" s="15">
        <v>0.42</v>
      </c>
      <c r="Z149" s="15">
        <v>0.33</v>
      </c>
      <c r="AA149" s="15">
        <v>0.3</v>
      </c>
      <c r="AB149" s="15">
        <v>0.25</v>
      </c>
      <c r="AC149" s="15">
        <v>0.2</v>
      </c>
      <c r="AD149" s="15">
        <v>0.6</v>
      </c>
      <c r="AE149" s="15">
        <v>0.36</v>
      </c>
      <c r="AF149" s="15">
        <v>0.4</v>
      </c>
      <c r="AG149" s="15">
        <v>0.09</v>
      </c>
      <c r="AH149" s="15">
        <v>0.41</v>
      </c>
      <c r="AI149" s="15">
        <v>0.39</v>
      </c>
      <c r="AJ149" s="15" t="s">
        <v>47</v>
      </c>
      <c r="AK149" s="15">
        <v>0.18</v>
      </c>
      <c r="AL149" s="15">
        <v>1</v>
      </c>
      <c r="AM149" s="15">
        <v>0.28999999999999998</v>
      </c>
      <c r="AN149" s="15">
        <v>0.45</v>
      </c>
      <c r="AO149" s="15">
        <v>0.37</v>
      </c>
      <c r="AP149" s="15">
        <v>0.17</v>
      </c>
      <c r="AQ149" s="15" t="s">
        <v>47</v>
      </c>
      <c r="AR149" s="15">
        <v>0.3</v>
      </c>
      <c r="AS149" s="15">
        <v>0.33</v>
      </c>
      <c r="AT149" s="15">
        <v>0.28000000000000003</v>
      </c>
    </row>
    <row r="150" spans="1:46" s="15" customFormat="1" ht="0.75" customHeight="1" x14ac:dyDescent="0.25">
      <c r="A150" s="17"/>
      <c r="C150" s="15" t="s">
        <v>133</v>
      </c>
      <c r="D150" s="15">
        <v>114</v>
      </c>
      <c r="E150" s="15" t="s">
        <v>47</v>
      </c>
      <c r="F150" s="15">
        <v>1</v>
      </c>
      <c r="G150" s="15">
        <v>6</v>
      </c>
      <c r="H150" s="15">
        <v>4</v>
      </c>
      <c r="I150" s="15">
        <v>1</v>
      </c>
      <c r="J150" s="15" t="s">
        <v>47</v>
      </c>
      <c r="K150" s="15">
        <v>1</v>
      </c>
      <c r="L150" s="15">
        <v>2</v>
      </c>
      <c r="M150" s="15">
        <v>3</v>
      </c>
      <c r="N150" s="15">
        <v>4</v>
      </c>
      <c r="O150" s="15">
        <v>2</v>
      </c>
      <c r="P150" s="15">
        <v>4</v>
      </c>
      <c r="Q150" s="15">
        <v>5</v>
      </c>
      <c r="R150" s="15">
        <v>1</v>
      </c>
      <c r="S150" s="15">
        <v>2</v>
      </c>
      <c r="T150" s="15">
        <v>7</v>
      </c>
      <c r="U150" s="15">
        <v>2</v>
      </c>
      <c r="V150" s="15">
        <v>1</v>
      </c>
      <c r="W150" s="15">
        <v>2</v>
      </c>
      <c r="X150" s="15">
        <v>8</v>
      </c>
      <c r="Y150" s="15">
        <v>2</v>
      </c>
      <c r="Z150" s="15">
        <v>2</v>
      </c>
      <c r="AA150" s="15">
        <v>6</v>
      </c>
      <c r="AB150" s="15">
        <v>5</v>
      </c>
      <c r="AC150" s="15" t="s">
        <v>47</v>
      </c>
      <c r="AD150" s="15">
        <v>3</v>
      </c>
      <c r="AE150" s="15">
        <v>4</v>
      </c>
      <c r="AF150" s="15" t="s">
        <v>47</v>
      </c>
      <c r="AG150" s="15">
        <v>2</v>
      </c>
      <c r="AH150" s="15">
        <v>4</v>
      </c>
      <c r="AI150" s="15" t="s">
        <v>47</v>
      </c>
      <c r="AJ150" s="15" t="s">
        <v>47</v>
      </c>
      <c r="AK150" s="15">
        <v>1</v>
      </c>
      <c r="AL150" s="15" t="s">
        <v>47</v>
      </c>
      <c r="AM150" s="15">
        <v>5</v>
      </c>
      <c r="AN150" s="15">
        <v>1</v>
      </c>
      <c r="AO150" s="15">
        <v>3</v>
      </c>
      <c r="AP150" s="15">
        <v>1</v>
      </c>
      <c r="AQ150" s="15">
        <v>1</v>
      </c>
      <c r="AR150" s="15">
        <v>43</v>
      </c>
      <c r="AS150" s="15">
        <v>53</v>
      </c>
      <c r="AT150" s="15">
        <v>18</v>
      </c>
    </row>
    <row r="151" spans="1:46" s="15" customFormat="1" ht="0.75" customHeight="1" x14ac:dyDescent="0.25">
      <c r="A151" s="17"/>
      <c r="D151" s="15">
        <v>0.19</v>
      </c>
      <c r="E151" s="15" t="s">
        <v>47</v>
      </c>
      <c r="F151" s="15">
        <v>0.08</v>
      </c>
      <c r="G151" s="15">
        <v>0.42</v>
      </c>
      <c r="H151" s="15">
        <v>0.15</v>
      </c>
      <c r="I151" s="15">
        <v>0.17</v>
      </c>
      <c r="J151" s="15" t="s">
        <v>47</v>
      </c>
      <c r="K151" s="15">
        <v>0.25</v>
      </c>
      <c r="L151" s="15">
        <v>0.12</v>
      </c>
      <c r="M151" s="15">
        <v>0.2</v>
      </c>
      <c r="N151" s="15">
        <v>0.19</v>
      </c>
      <c r="O151" s="15">
        <v>0.11</v>
      </c>
      <c r="P151" s="15">
        <v>0.2</v>
      </c>
      <c r="Q151" s="15">
        <v>0.27</v>
      </c>
      <c r="R151" s="15">
        <v>0.08</v>
      </c>
      <c r="S151" s="15">
        <v>0.22</v>
      </c>
      <c r="T151" s="15">
        <v>0.26</v>
      </c>
      <c r="U151" s="15">
        <v>0.24</v>
      </c>
      <c r="V151" s="15">
        <v>0.25</v>
      </c>
      <c r="W151" s="15">
        <v>0.25</v>
      </c>
      <c r="X151" s="15">
        <v>0.28999999999999998</v>
      </c>
      <c r="Y151" s="15">
        <v>0.17</v>
      </c>
      <c r="Z151" s="15">
        <v>0.22</v>
      </c>
      <c r="AA151" s="15">
        <v>0.22</v>
      </c>
      <c r="AB151" s="15">
        <v>0.3</v>
      </c>
      <c r="AC151" s="15" t="s">
        <v>47</v>
      </c>
      <c r="AD151" s="15">
        <v>0.3</v>
      </c>
      <c r="AE151" s="15">
        <v>0.36</v>
      </c>
      <c r="AF151" s="15" t="s">
        <v>47</v>
      </c>
      <c r="AG151" s="15">
        <v>0.18</v>
      </c>
      <c r="AH151" s="15">
        <v>0.1</v>
      </c>
      <c r="AI151" s="15" t="s">
        <v>47</v>
      </c>
      <c r="AJ151" s="15" t="s">
        <v>47</v>
      </c>
      <c r="AK151" s="15">
        <v>0.09</v>
      </c>
      <c r="AL151" s="15" t="s">
        <v>47</v>
      </c>
      <c r="AM151" s="15">
        <v>0.28999999999999998</v>
      </c>
      <c r="AN151" s="15">
        <v>0.09</v>
      </c>
      <c r="AO151" s="15">
        <v>0.16</v>
      </c>
      <c r="AP151" s="15">
        <v>0.17</v>
      </c>
      <c r="AQ151" s="15">
        <v>0.33</v>
      </c>
      <c r="AR151" s="15">
        <v>0.21</v>
      </c>
      <c r="AS151" s="15">
        <v>0.17</v>
      </c>
      <c r="AT151" s="15">
        <v>0.19</v>
      </c>
    </row>
    <row r="152" spans="1:46" s="15" customFormat="1" ht="0.75" customHeight="1" x14ac:dyDescent="0.25">
      <c r="A152" s="17"/>
      <c r="C152" s="15" t="s">
        <v>134</v>
      </c>
      <c r="D152" s="15">
        <v>78</v>
      </c>
      <c r="E152" s="15">
        <v>1</v>
      </c>
      <c r="F152" s="15">
        <v>1</v>
      </c>
      <c r="G152" s="15">
        <v>1</v>
      </c>
      <c r="H152" s="15">
        <v>4</v>
      </c>
      <c r="I152" s="15">
        <v>1</v>
      </c>
      <c r="J152" s="15" t="s">
        <v>47</v>
      </c>
      <c r="K152" s="15" t="s">
        <v>47</v>
      </c>
      <c r="L152" s="15">
        <v>1</v>
      </c>
      <c r="M152" s="15">
        <v>1</v>
      </c>
      <c r="N152" s="15">
        <v>3</v>
      </c>
      <c r="O152" s="15">
        <v>4</v>
      </c>
      <c r="P152" s="15">
        <v>4</v>
      </c>
      <c r="Q152" s="15">
        <v>3</v>
      </c>
      <c r="R152" s="15">
        <v>1</v>
      </c>
      <c r="S152" s="15">
        <v>1</v>
      </c>
      <c r="T152" s="15">
        <v>2</v>
      </c>
      <c r="U152" s="15">
        <v>2</v>
      </c>
      <c r="V152" s="15" t="s">
        <v>47</v>
      </c>
      <c r="W152" s="15" t="s">
        <v>47</v>
      </c>
      <c r="X152" s="15">
        <v>6</v>
      </c>
      <c r="Y152" s="15">
        <v>2</v>
      </c>
      <c r="Z152" s="15">
        <v>1</v>
      </c>
      <c r="AA152" s="15">
        <v>1</v>
      </c>
      <c r="AB152" s="15">
        <v>1</v>
      </c>
      <c r="AC152" s="15" t="s">
        <v>47</v>
      </c>
      <c r="AD152" s="15">
        <v>1</v>
      </c>
      <c r="AE152" s="15">
        <v>1</v>
      </c>
      <c r="AF152" s="15">
        <v>1</v>
      </c>
      <c r="AG152" s="15">
        <v>1</v>
      </c>
      <c r="AH152" s="15">
        <v>6</v>
      </c>
      <c r="AI152" s="15">
        <v>1</v>
      </c>
      <c r="AJ152" s="15">
        <v>1</v>
      </c>
      <c r="AK152" s="15">
        <v>3</v>
      </c>
      <c r="AL152" s="15" t="s">
        <v>47</v>
      </c>
      <c r="AM152" s="15">
        <v>4</v>
      </c>
      <c r="AN152" s="15">
        <v>2</v>
      </c>
      <c r="AO152" s="15">
        <v>3</v>
      </c>
      <c r="AP152" s="15">
        <v>2</v>
      </c>
      <c r="AQ152" s="15" t="s">
        <v>47</v>
      </c>
      <c r="AR152" s="15">
        <v>25</v>
      </c>
      <c r="AS152" s="15">
        <v>44</v>
      </c>
      <c r="AT152" s="15">
        <v>9</v>
      </c>
    </row>
    <row r="153" spans="1:46" s="15" customFormat="1" ht="0.75" customHeight="1" x14ac:dyDescent="0.25">
      <c r="A153" s="17"/>
      <c r="D153" s="15">
        <v>0.13</v>
      </c>
      <c r="E153" s="15">
        <v>0.17</v>
      </c>
      <c r="F153" s="15">
        <v>0.08</v>
      </c>
      <c r="G153" s="15">
        <v>0.08</v>
      </c>
      <c r="H153" s="15">
        <v>0.15</v>
      </c>
      <c r="I153" s="15">
        <v>0.17</v>
      </c>
      <c r="J153" s="15" t="s">
        <v>47</v>
      </c>
      <c r="K153" s="15" t="s">
        <v>47</v>
      </c>
      <c r="L153" s="15">
        <v>0.06</v>
      </c>
      <c r="M153" s="15">
        <v>7.0000000000000007E-2</v>
      </c>
      <c r="N153" s="15">
        <v>0.14000000000000001</v>
      </c>
      <c r="O153" s="15">
        <v>0.22</v>
      </c>
      <c r="P153" s="15">
        <v>0.2</v>
      </c>
      <c r="Q153" s="15">
        <v>0.15</v>
      </c>
      <c r="R153" s="15">
        <v>0.08</v>
      </c>
      <c r="S153" s="15">
        <v>0.11</v>
      </c>
      <c r="T153" s="15">
        <v>7.0000000000000007E-2</v>
      </c>
      <c r="U153" s="15">
        <v>0.22</v>
      </c>
      <c r="V153" s="15" t="s">
        <v>47</v>
      </c>
      <c r="W153" s="15" t="s">
        <v>47</v>
      </c>
      <c r="X153" s="15">
        <v>0.21</v>
      </c>
      <c r="Y153" s="15">
        <v>0.17</v>
      </c>
      <c r="Z153" s="15">
        <v>0.11</v>
      </c>
      <c r="AA153" s="15">
        <v>0.04</v>
      </c>
      <c r="AB153" s="15">
        <v>0.05</v>
      </c>
      <c r="AC153" s="15" t="s">
        <v>47</v>
      </c>
      <c r="AD153" s="15">
        <v>0.1</v>
      </c>
      <c r="AE153" s="15">
        <v>0.09</v>
      </c>
      <c r="AF153" s="15">
        <v>0.2</v>
      </c>
      <c r="AG153" s="15">
        <v>0.09</v>
      </c>
      <c r="AH153" s="15">
        <v>0.17</v>
      </c>
      <c r="AI153" s="15">
        <v>0.22</v>
      </c>
      <c r="AJ153" s="15">
        <v>0.5</v>
      </c>
      <c r="AK153" s="15">
        <v>0.27</v>
      </c>
      <c r="AL153" s="15" t="s">
        <v>47</v>
      </c>
      <c r="AM153" s="15">
        <v>0.24</v>
      </c>
      <c r="AN153" s="15">
        <v>0.18</v>
      </c>
      <c r="AO153" s="15">
        <v>0.16</v>
      </c>
      <c r="AP153" s="15">
        <v>0.33</v>
      </c>
      <c r="AQ153" s="15" t="s">
        <v>47</v>
      </c>
      <c r="AR153" s="15">
        <v>0.12</v>
      </c>
      <c r="AS153" s="15">
        <v>0.14000000000000001</v>
      </c>
      <c r="AT153" s="15">
        <v>0.1</v>
      </c>
    </row>
    <row r="154" spans="1:46" s="15" customFormat="1" ht="0.75" customHeight="1" x14ac:dyDescent="0.25">
      <c r="A154" s="17"/>
      <c r="C154" s="15" t="s">
        <v>135</v>
      </c>
      <c r="D154" s="15">
        <v>51</v>
      </c>
      <c r="E154" s="15">
        <v>1</v>
      </c>
      <c r="F154" s="15" t="s">
        <v>47</v>
      </c>
      <c r="G154" s="15" t="s">
        <v>47</v>
      </c>
      <c r="H154" s="15">
        <v>4</v>
      </c>
      <c r="I154" s="15">
        <v>1</v>
      </c>
      <c r="J154" s="15">
        <v>1</v>
      </c>
      <c r="K154" s="15">
        <v>1</v>
      </c>
      <c r="L154" s="15">
        <v>1</v>
      </c>
      <c r="M154" s="15">
        <v>2</v>
      </c>
      <c r="N154" s="15">
        <v>4</v>
      </c>
      <c r="O154" s="15">
        <v>1</v>
      </c>
      <c r="P154" s="15">
        <v>1</v>
      </c>
      <c r="Q154" s="15">
        <v>2</v>
      </c>
      <c r="R154" s="15" t="s">
        <v>47</v>
      </c>
      <c r="S154" s="15">
        <v>1</v>
      </c>
      <c r="T154" s="15">
        <v>3</v>
      </c>
      <c r="U154" s="15">
        <v>1</v>
      </c>
      <c r="V154" s="15">
        <v>1</v>
      </c>
      <c r="W154" s="15" t="s">
        <v>47</v>
      </c>
      <c r="X154" s="15">
        <v>1</v>
      </c>
      <c r="Y154" s="15">
        <v>1</v>
      </c>
      <c r="Z154" s="15" t="s">
        <v>47</v>
      </c>
      <c r="AA154" s="15">
        <v>2</v>
      </c>
      <c r="AB154" s="15">
        <v>2</v>
      </c>
      <c r="AC154" s="15">
        <v>3</v>
      </c>
      <c r="AD154" s="15" t="s">
        <v>47</v>
      </c>
      <c r="AE154" s="15" t="s">
        <v>47</v>
      </c>
      <c r="AF154" s="15" t="s">
        <v>47</v>
      </c>
      <c r="AG154" s="15">
        <v>2</v>
      </c>
      <c r="AH154" s="15">
        <v>3</v>
      </c>
      <c r="AI154" s="15" t="s">
        <v>47</v>
      </c>
      <c r="AJ154" s="15" t="s">
        <v>47</v>
      </c>
      <c r="AK154" s="15">
        <v>1</v>
      </c>
      <c r="AL154" s="15" t="s">
        <v>47</v>
      </c>
      <c r="AM154" s="15">
        <v>1</v>
      </c>
      <c r="AN154" s="15">
        <v>2</v>
      </c>
      <c r="AO154" s="15">
        <v>1</v>
      </c>
      <c r="AP154" s="15" t="s">
        <v>47</v>
      </c>
      <c r="AQ154" s="15" t="s">
        <v>47</v>
      </c>
      <c r="AR154" s="15">
        <v>13</v>
      </c>
      <c r="AS154" s="15">
        <v>30</v>
      </c>
      <c r="AT154" s="15">
        <v>8</v>
      </c>
    </row>
    <row r="155" spans="1:46" s="15" customFormat="1" ht="0.75" customHeight="1" x14ac:dyDescent="0.25">
      <c r="A155" s="17"/>
      <c r="D155" s="15">
        <v>0.08</v>
      </c>
      <c r="E155" s="15">
        <v>0.17</v>
      </c>
      <c r="F155" s="15" t="s">
        <v>47</v>
      </c>
      <c r="G155" s="15" t="s">
        <v>47</v>
      </c>
      <c r="H155" s="15">
        <v>0.15</v>
      </c>
      <c r="I155" s="15">
        <v>0.17</v>
      </c>
      <c r="J155" s="15">
        <v>0.13</v>
      </c>
      <c r="K155" s="15">
        <v>0.25</v>
      </c>
      <c r="L155" s="15">
        <v>0.06</v>
      </c>
      <c r="M155" s="15">
        <v>0.13</v>
      </c>
      <c r="N155" s="15">
        <v>0.19</v>
      </c>
      <c r="O155" s="15">
        <v>0.06</v>
      </c>
      <c r="P155" s="15">
        <v>7.0000000000000007E-2</v>
      </c>
      <c r="Q155" s="15">
        <v>0.08</v>
      </c>
      <c r="R155" s="15" t="s">
        <v>47</v>
      </c>
      <c r="S155" s="15">
        <v>0.11</v>
      </c>
      <c r="T155" s="15">
        <v>0.11</v>
      </c>
      <c r="U155" s="15">
        <v>0.11</v>
      </c>
      <c r="V155" s="15">
        <v>0.25</v>
      </c>
      <c r="W155" s="15" t="s">
        <v>47</v>
      </c>
      <c r="X155" s="15">
        <v>0.04</v>
      </c>
      <c r="Y155" s="15">
        <v>0.08</v>
      </c>
      <c r="Z155" s="15" t="s">
        <v>47</v>
      </c>
      <c r="AA155" s="15">
        <v>7.0000000000000007E-2</v>
      </c>
      <c r="AB155" s="15">
        <v>0.15</v>
      </c>
      <c r="AC155" s="15">
        <v>0.4</v>
      </c>
      <c r="AD155" s="15" t="s">
        <v>47</v>
      </c>
      <c r="AE155" s="15" t="s">
        <v>47</v>
      </c>
      <c r="AF155" s="15" t="s">
        <v>47</v>
      </c>
      <c r="AG155" s="15">
        <v>0.18</v>
      </c>
      <c r="AH155" s="15">
        <v>0.08</v>
      </c>
      <c r="AI155" s="15" t="s">
        <v>47</v>
      </c>
      <c r="AJ155" s="15" t="s">
        <v>47</v>
      </c>
      <c r="AK155" s="15">
        <v>0.09</v>
      </c>
      <c r="AL155" s="15" t="s">
        <v>47</v>
      </c>
      <c r="AM155" s="15">
        <v>0.06</v>
      </c>
      <c r="AN155" s="15">
        <v>0.18</v>
      </c>
      <c r="AO155" s="15">
        <v>0.05</v>
      </c>
      <c r="AP155" s="15" t="s">
        <v>47</v>
      </c>
      <c r="AQ155" s="15" t="s">
        <v>47</v>
      </c>
      <c r="AR155" s="15">
        <v>7.0000000000000007E-2</v>
      </c>
      <c r="AS155" s="15">
        <v>0.1</v>
      </c>
      <c r="AT155" s="15">
        <v>0.08</v>
      </c>
    </row>
    <row r="156" spans="1:46" s="15" customFormat="1" ht="0.75" customHeight="1" x14ac:dyDescent="0.25">
      <c r="A156" s="17"/>
      <c r="C156" s="15" t="s">
        <v>136</v>
      </c>
      <c r="D156" s="15">
        <v>31</v>
      </c>
      <c r="E156" s="15" t="s">
        <v>47</v>
      </c>
      <c r="F156" s="15">
        <v>3</v>
      </c>
      <c r="G156" s="15">
        <v>2</v>
      </c>
      <c r="H156" s="15" t="s">
        <v>47</v>
      </c>
      <c r="I156" s="15" t="s">
        <v>47</v>
      </c>
      <c r="J156" s="15">
        <v>2</v>
      </c>
      <c r="K156" s="15" t="s">
        <v>47</v>
      </c>
      <c r="L156" s="15">
        <v>2</v>
      </c>
      <c r="M156" s="15">
        <v>1</v>
      </c>
      <c r="N156" s="15" t="s">
        <v>47</v>
      </c>
      <c r="O156" s="15">
        <v>1</v>
      </c>
      <c r="P156" s="15">
        <v>1</v>
      </c>
      <c r="Q156" s="15">
        <v>1</v>
      </c>
      <c r="R156" s="15" t="s">
        <v>47</v>
      </c>
      <c r="S156" s="15" t="s">
        <v>47</v>
      </c>
      <c r="T156" s="15">
        <v>1</v>
      </c>
      <c r="U156" s="15" t="s">
        <v>47</v>
      </c>
      <c r="V156" s="15" t="s">
        <v>47</v>
      </c>
      <c r="W156" s="15">
        <v>1</v>
      </c>
      <c r="X156" s="15">
        <v>1</v>
      </c>
      <c r="Y156" s="15" t="s">
        <v>47</v>
      </c>
      <c r="Z156" s="15" t="s">
        <v>47</v>
      </c>
      <c r="AA156" s="15">
        <v>2</v>
      </c>
      <c r="AB156" s="15" t="s">
        <v>47</v>
      </c>
      <c r="AC156" s="15" t="s">
        <v>47</v>
      </c>
      <c r="AD156" s="15" t="s">
        <v>47</v>
      </c>
      <c r="AE156" s="15" t="s">
        <v>47</v>
      </c>
      <c r="AF156" s="15" t="s">
        <v>47</v>
      </c>
      <c r="AG156" s="15" t="s">
        <v>47</v>
      </c>
      <c r="AH156" s="15">
        <v>3</v>
      </c>
      <c r="AI156" s="15">
        <v>1</v>
      </c>
      <c r="AJ156" s="15" t="s">
        <v>47</v>
      </c>
      <c r="AK156" s="15" t="s">
        <v>47</v>
      </c>
      <c r="AL156" s="15" t="s">
        <v>47</v>
      </c>
      <c r="AM156" s="15" t="s">
        <v>47</v>
      </c>
      <c r="AN156" s="15" t="s">
        <v>47</v>
      </c>
      <c r="AO156" s="15">
        <v>1</v>
      </c>
      <c r="AP156" s="15" t="s">
        <v>47</v>
      </c>
      <c r="AQ156" s="15" t="s">
        <v>47</v>
      </c>
      <c r="AR156" s="15">
        <v>13</v>
      </c>
      <c r="AS156" s="15">
        <v>11</v>
      </c>
      <c r="AT156" s="15">
        <v>7</v>
      </c>
    </row>
    <row r="157" spans="1:46" s="15" customFormat="1" ht="0.75" customHeight="1" x14ac:dyDescent="0.25">
      <c r="A157" s="17"/>
      <c r="D157" s="15">
        <v>0.05</v>
      </c>
      <c r="E157" s="15" t="s">
        <v>47</v>
      </c>
      <c r="F157" s="15">
        <v>0.23</v>
      </c>
      <c r="G157" s="15">
        <v>0.17</v>
      </c>
      <c r="H157" s="15" t="s">
        <v>47</v>
      </c>
      <c r="I157" s="15" t="s">
        <v>47</v>
      </c>
      <c r="J157" s="15">
        <v>0.25</v>
      </c>
      <c r="K157" s="15" t="s">
        <v>47</v>
      </c>
      <c r="L157" s="15">
        <v>0.12</v>
      </c>
      <c r="M157" s="15">
        <v>7.0000000000000007E-2</v>
      </c>
      <c r="N157" s="15" t="s">
        <v>47</v>
      </c>
      <c r="O157" s="15">
        <v>0.06</v>
      </c>
      <c r="P157" s="15">
        <v>7.0000000000000007E-2</v>
      </c>
      <c r="Q157" s="15">
        <v>0.04</v>
      </c>
      <c r="R157" s="15" t="s">
        <v>47</v>
      </c>
      <c r="S157" s="15" t="s">
        <v>47</v>
      </c>
      <c r="T157" s="15">
        <v>0.04</v>
      </c>
      <c r="U157" s="15" t="s">
        <v>47</v>
      </c>
      <c r="V157" s="15" t="s">
        <v>47</v>
      </c>
      <c r="W157" s="15">
        <v>0.13</v>
      </c>
      <c r="X157" s="15">
        <v>0.04</v>
      </c>
      <c r="Y157" s="15" t="s">
        <v>47</v>
      </c>
      <c r="Z157" s="15" t="s">
        <v>47</v>
      </c>
      <c r="AA157" s="15">
        <v>7.0000000000000007E-2</v>
      </c>
      <c r="AB157" s="15" t="s">
        <v>47</v>
      </c>
      <c r="AC157" s="15" t="s">
        <v>47</v>
      </c>
      <c r="AD157" s="15" t="s">
        <v>47</v>
      </c>
      <c r="AE157" s="15" t="s">
        <v>47</v>
      </c>
      <c r="AF157" s="15" t="s">
        <v>47</v>
      </c>
      <c r="AG157" s="15" t="s">
        <v>47</v>
      </c>
      <c r="AH157" s="15">
        <v>7.0000000000000007E-2</v>
      </c>
      <c r="AI157" s="15">
        <v>0.17</v>
      </c>
      <c r="AJ157" s="15" t="s">
        <v>47</v>
      </c>
      <c r="AK157" s="15" t="s">
        <v>47</v>
      </c>
      <c r="AL157" s="15" t="s">
        <v>47</v>
      </c>
      <c r="AM157" s="15" t="s">
        <v>47</v>
      </c>
      <c r="AN157" s="15" t="s">
        <v>47</v>
      </c>
      <c r="AO157" s="15">
        <v>0.05</v>
      </c>
      <c r="AP157" s="15" t="s">
        <v>47</v>
      </c>
      <c r="AQ157" s="15" t="s">
        <v>47</v>
      </c>
      <c r="AR157" s="15">
        <v>0.06</v>
      </c>
      <c r="AS157" s="15">
        <v>0.04</v>
      </c>
      <c r="AT157" s="15">
        <v>7.0000000000000007E-2</v>
      </c>
    </row>
    <row r="158" spans="1:46" s="15" customFormat="1" ht="0.75" customHeight="1" x14ac:dyDescent="0.25">
      <c r="A158" s="17"/>
      <c r="C158" s="15" t="s">
        <v>137</v>
      </c>
      <c r="D158" s="15">
        <v>29</v>
      </c>
      <c r="E158" s="15" t="s">
        <v>47</v>
      </c>
      <c r="F158" s="15">
        <v>1</v>
      </c>
      <c r="G158" s="15" t="s">
        <v>47</v>
      </c>
      <c r="H158" s="15">
        <v>1</v>
      </c>
      <c r="I158" s="15" t="s">
        <v>47</v>
      </c>
      <c r="J158" s="15" t="s">
        <v>47</v>
      </c>
      <c r="K158" s="15" t="s">
        <v>47</v>
      </c>
      <c r="L158" s="15">
        <v>1</v>
      </c>
      <c r="M158" s="15">
        <v>1</v>
      </c>
      <c r="N158" s="15">
        <v>1</v>
      </c>
      <c r="O158" s="15">
        <v>1</v>
      </c>
      <c r="P158" s="15">
        <v>1</v>
      </c>
      <c r="Q158" s="15">
        <v>1</v>
      </c>
      <c r="R158" s="15">
        <v>1</v>
      </c>
      <c r="S158" s="15">
        <v>1</v>
      </c>
      <c r="T158" s="15" t="s">
        <v>47</v>
      </c>
      <c r="U158" s="15" t="s">
        <v>47</v>
      </c>
      <c r="V158" s="15" t="s">
        <v>47</v>
      </c>
      <c r="W158" s="15">
        <v>1</v>
      </c>
      <c r="X158" s="15">
        <v>1</v>
      </c>
      <c r="Y158" s="15" t="s">
        <v>47</v>
      </c>
      <c r="Z158" s="15" t="s">
        <v>47</v>
      </c>
      <c r="AA158" s="15">
        <v>1</v>
      </c>
      <c r="AB158" s="15" t="s">
        <v>47</v>
      </c>
      <c r="AC158" s="15">
        <v>2</v>
      </c>
      <c r="AD158" s="15" t="s">
        <v>47</v>
      </c>
      <c r="AE158" s="15" t="s">
        <v>47</v>
      </c>
      <c r="AF158" s="15">
        <v>1</v>
      </c>
      <c r="AG158" s="15">
        <v>3</v>
      </c>
      <c r="AH158" s="15">
        <v>2</v>
      </c>
      <c r="AI158" s="15">
        <v>1</v>
      </c>
      <c r="AJ158" s="15" t="s">
        <v>47</v>
      </c>
      <c r="AK158" s="15" t="s">
        <v>47</v>
      </c>
      <c r="AL158" s="15" t="s">
        <v>47</v>
      </c>
      <c r="AM158" s="15" t="s">
        <v>47</v>
      </c>
      <c r="AN158" s="15" t="s">
        <v>47</v>
      </c>
      <c r="AO158" s="15" t="s">
        <v>47</v>
      </c>
      <c r="AP158" s="15" t="s">
        <v>47</v>
      </c>
      <c r="AQ158" s="15">
        <v>1</v>
      </c>
      <c r="AR158" s="15">
        <v>10</v>
      </c>
      <c r="AS158" s="15">
        <v>16</v>
      </c>
      <c r="AT158" s="15">
        <v>3</v>
      </c>
    </row>
    <row r="159" spans="1:46" s="15" customFormat="1" ht="0.75" customHeight="1" x14ac:dyDescent="0.25">
      <c r="A159" s="17"/>
      <c r="D159" s="15">
        <v>0.05</v>
      </c>
      <c r="E159" s="15" t="s">
        <v>47</v>
      </c>
      <c r="F159" s="15">
        <v>0.08</v>
      </c>
      <c r="G159" s="15" t="s">
        <v>47</v>
      </c>
      <c r="H159" s="15">
        <v>0.04</v>
      </c>
      <c r="I159" s="15" t="s">
        <v>47</v>
      </c>
      <c r="J159" s="15" t="s">
        <v>47</v>
      </c>
      <c r="K159" s="15" t="s">
        <v>47</v>
      </c>
      <c r="L159" s="15">
        <v>0.06</v>
      </c>
      <c r="M159" s="15">
        <v>7.0000000000000007E-2</v>
      </c>
      <c r="N159" s="15">
        <v>0.05</v>
      </c>
      <c r="O159" s="15">
        <v>0.06</v>
      </c>
      <c r="P159" s="15">
        <v>7.0000000000000007E-2</v>
      </c>
      <c r="Q159" s="15">
        <v>0.04</v>
      </c>
      <c r="R159" s="15">
        <v>0.08</v>
      </c>
      <c r="S159" s="15">
        <v>0.11</v>
      </c>
      <c r="T159" s="15" t="s">
        <v>47</v>
      </c>
      <c r="U159" s="15" t="s">
        <v>47</v>
      </c>
      <c r="V159" s="15" t="s">
        <v>47</v>
      </c>
      <c r="W159" s="15">
        <v>0.13</v>
      </c>
      <c r="X159" s="15">
        <v>0.04</v>
      </c>
      <c r="Y159" s="15" t="s">
        <v>47</v>
      </c>
      <c r="Z159" s="15" t="s">
        <v>47</v>
      </c>
      <c r="AA159" s="15">
        <v>0.04</v>
      </c>
      <c r="AB159" s="15" t="s">
        <v>47</v>
      </c>
      <c r="AC159" s="15">
        <v>0.2</v>
      </c>
      <c r="AD159" s="15" t="s">
        <v>47</v>
      </c>
      <c r="AE159" s="15" t="s">
        <v>47</v>
      </c>
      <c r="AF159" s="15">
        <v>0.2</v>
      </c>
      <c r="AG159" s="15">
        <v>0.27</v>
      </c>
      <c r="AH159" s="15">
        <v>0.05</v>
      </c>
      <c r="AI159" s="15">
        <v>0.22</v>
      </c>
      <c r="AJ159" s="15" t="s">
        <v>47</v>
      </c>
      <c r="AK159" s="15" t="s">
        <v>47</v>
      </c>
      <c r="AL159" s="15" t="s">
        <v>47</v>
      </c>
      <c r="AM159" s="15" t="s">
        <v>47</v>
      </c>
      <c r="AN159" s="15" t="s">
        <v>47</v>
      </c>
      <c r="AO159" s="15" t="s">
        <v>47</v>
      </c>
      <c r="AP159" s="15" t="s">
        <v>47</v>
      </c>
      <c r="AQ159" s="15">
        <v>0.33</v>
      </c>
      <c r="AR159" s="15">
        <v>0.05</v>
      </c>
      <c r="AS159" s="15">
        <v>0.05</v>
      </c>
      <c r="AT159" s="15">
        <v>0.03</v>
      </c>
    </row>
    <row r="160" spans="1:46" s="15" customFormat="1" ht="0.75" customHeight="1" x14ac:dyDescent="0.25">
      <c r="A160" s="17"/>
      <c r="C160" s="15" t="s">
        <v>138</v>
      </c>
      <c r="D160" s="15">
        <v>18</v>
      </c>
      <c r="E160" s="15">
        <v>1</v>
      </c>
      <c r="F160" s="15">
        <v>1</v>
      </c>
      <c r="G160" s="15" t="s">
        <v>47</v>
      </c>
      <c r="H160" s="15">
        <v>3</v>
      </c>
      <c r="I160" s="15" t="s">
        <v>47</v>
      </c>
      <c r="J160" s="15" t="s">
        <v>47</v>
      </c>
      <c r="K160" s="15" t="s">
        <v>47</v>
      </c>
      <c r="L160" s="15" t="s">
        <v>47</v>
      </c>
      <c r="M160" s="15" t="s">
        <v>47</v>
      </c>
      <c r="N160" s="15" t="s">
        <v>47</v>
      </c>
      <c r="O160" s="15" t="s">
        <v>47</v>
      </c>
      <c r="P160" s="15" t="s">
        <v>47</v>
      </c>
      <c r="Q160" s="15" t="s">
        <v>47</v>
      </c>
      <c r="R160" s="15">
        <v>1</v>
      </c>
      <c r="S160" s="15" t="s">
        <v>47</v>
      </c>
      <c r="T160" s="15" t="s">
        <v>47</v>
      </c>
      <c r="U160" s="15" t="s">
        <v>47</v>
      </c>
      <c r="V160" s="15" t="s">
        <v>47</v>
      </c>
      <c r="W160" s="15" t="s">
        <v>47</v>
      </c>
      <c r="X160" s="15" t="s">
        <v>47</v>
      </c>
      <c r="Y160" s="15">
        <v>1</v>
      </c>
      <c r="Z160" s="15" t="s">
        <v>47</v>
      </c>
      <c r="AA160" s="15">
        <v>3</v>
      </c>
      <c r="AB160" s="15">
        <v>1</v>
      </c>
      <c r="AC160" s="15">
        <v>2</v>
      </c>
      <c r="AD160" s="15" t="s">
        <v>47</v>
      </c>
      <c r="AE160" s="15" t="s">
        <v>47</v>
      </c>
      <c r="AF160" s="15" t="s">
        <v>47</v>
      </c>
      <c r="AG160" s="15" t="s">
        <v>47</v>
      </c>
      <c r="AH160" s="15">
        <v>2</v>
      </c>
      <c r="AI160" s="15" t="s">
        <v>47</v>
      </c>
      <c r="AJ160" s="15">
        <v>1</v>
      </c>
      <c r="AK160" s="15">
        <v>1</v>
      </c>
      <c r="AL160" s="15" t="s">
        <v>47</v>
      </c>
      <c r="AM160" s="15" t="s">
        <v>47</v>
      </c>
      <c r="AN160" s="15" t="s">
        <v>47</v>
      </c>
      <c r="AO160" s="15" t="s">
        <v>47</v>
      </c>
      <c r="AP160" s="15" t="s">
        <v>47</v>
      </c>
      <c r="AQ160" s="15" t="s">
        <v>47</v>
      </c>
      <c r="AR160" s="15">
        <v>6</v>
      </c>
      <c r="AS160" s="15">
        <v>6</v>
      </c>
      <c r="AT160" s="15">
        <v>6</v>
      </c>
    </row>
    <row r="161" spans="1:46" s="15" customFormat="1" ht="0.75" customHeight="1" x14ac:dyDescent="0.25">
      <c r="A161" s="17"/>
      <c r="D161" s="15">
        <v>0.03</v>
      </c>
      <c r="E161" s="15">
        <v>0.17</v>
      </c>
      <c r="F161" s="15">
        <v>0.08</v>
      </c>
      <c r="G161" s="15" t="s">
        <v>47</v>
      </c>
      <c r="H161" s="15">
        <v>0.12</v>
      </c>
      <c r="I161" s="15" t="s">
        <v>47</v>
      </c>
      <c r="J161" s="15" t="s">
        <v>47</v>
      </c>
      <c r="K161" s="15" t="s">
        <v>47</v>
      </c>
      <c r="L161" s="15" t="s">
        <v>47</v>
      </c>
      <c r="M161" s="15" t="s">
        <v>47</v>
      </c>
      <c r="N161" s="15" t="s">
        <v>47</v>
      </c>
      <c r="O161" s="15" t="s">
        <v>47</v>
      </c>
      <c r="P161" s="15" t="s">
        <v>47</v>
      </c>
      <c r="Q161" s="15" t="s">
        <v>47</v>
      </c>
      <c r="R161" s="15">
        <v>0.08</v>
      </c>
      <c r="S161" s="15" t="s">
        <v>47</v>
      </c>
      <c r="T161" s="15" t="s">
        <v>47</v>
      </c>
      <c r="U161" s="15" t="s">
        <v>47</v>
      </c>
      <c r="V161" s="15" t="s">
        <v>47</v>
      </c>
      <c r="W161" s="15" t="s">
        <v>47</v>
      </c>
      <c r="X161" s="15" t="s">
        <v>47</v>
      </c>
      <c r="Y161" s="15">
        <v>0.08</v>
      </c>
      <c r="Z161" s="15" t="s">
        <v>47</v>
      </c>
      <c r="AA161" s="15">
        <v>0.11</v>
      </c>
      <c r="AB161" s="15">
        <v>0.05</v>
      </c>
      <c r="AC161" s="15">
        <v>0.2</v>
      </c>
      <c r="AD161" s="15" t="s">
        <v>47</v>
      </c>
      <c r="AE161" s="15" t="s">
        <v>47</v>
      </c>
      <c r="AF161" s="15" t="s">
        <v>47</v>
      </c>
      <c r="AG161" s="15" t="s">
        <v>47</v>
      </c>
      <c r="AH161" s="15">
        <v>0.04</v>
      </c>
      <c r="AI161" s="15" t="s">
        <v>47</v>
      </c>
      <c r="AJ161" s="15">
        <v>0.5</v>
      </c>
      <c r="AK161" s="15">
        <v>0.09</v>
      </c>
      <c r="AL161" s="15" t="s">
        <v>47</v>
      </c>
      <c r="AM161" s="15" t="s">
        <v>47</v>
      </c>
      <c r="AN161" s="15" t="s">
        <v>47</v>
      </c>
      <c r="AO161" s="15" t="s">
        <v>47</v>
      </c>
      <c r="AP161" s="15" t="s">
        <v>47</v>
      </c>
      <c r="AQ161" s="15" t="s">
        <v>47</v>
      </c>
      <c r="AR161" s="15">
        <v>0.03</v>
      </c>
      <c r="AS161" s="15">
        <v>0.02</v>
      </c>
      <c r="AT161" s="15">
        <v>0.06</v>
      </c>
    </row>
    <row r="162" spans="1:46" s="15" customFormat="1" ht="0.75" customHeight="1" x14ac:dyDescent="0.25">
      <c r="A162" s="17"/>
      <c r="C162" s="15" t="s">
        <v>139</v>
      </c>
      <c r="D162" s="15">
        <v>19</v>
      </c>
      <c r="E162" s="15" t="s">
        <v>47</v>
      </c>
      <c r="F162" s="15">
        <v>1</v>
      </c>
      <c r="G162" s="15" t="s">
        <v>47</v>
      </c>
      <c r="H162" s="15">
        <v>2</v>
      </c>
      <c r="I162" s="15">
        <v>2</v>
      </c>
      <c r="J162" s="15" t="s">
        <v>47</v>
      </c>
      <c r="K162" s="15" t="s">
        <v>47</v>
      </c>
      <c r="L162" s="15">
        <v>1</v>
      </c>
      <c r="M162" s="15" t="s">
        <v>47</v>
      </c>
      <c r="N162" s="15" t="s">
        <v>47</v>
      </c>
      <c r="O162" s="15">
        <v>1</v>
      </c>
      <c r="P162" s="15" t="s">
        <v>47</v>
      </c>
      <c r="Q162" s="15">
        <v>1</v>
      </c>
      <c r="R162" s="15" t="s">
        <v>47</v>
      </c>
      <c r="S162" s="15" t="s">
        <v>47</v>
      </c>
      <c r="T162" s="15">
        <v>2</v>
      </c>
      <c r="U162" s="15" t="s">
        <v>47</v>
      </c>
      <c r="V162" s="15">
        <v>1</v>
      </c>
      <c r="W162" s="15" t="s">
        <v>47</v>
      </c>
      <c r="X162" s="15">
        <v>2</v>
      </c>
      <c r="Y162" s="15">
        <v>1</v>
      </c>
      <c r="Z162" s="15" t="s">
        <v>47</v>
      </c>
      <c r="AA162" s="15" t="s">
        <v>47</v>
      </c>
      <c r="AB162" s="15" t="s">
        <v>47</v>
      </c>
      <c r="AC162" s="15" t="s">
        <v>47</v>
      </c>
      <c r="AD162" s="15" t="s">
        <v>47</v>
      </c>
      <c r="AE162" s="15" t="s">
        <v>47</v>
      </c>
      <c r="AF162" s="15" t="s">
        <v>47</v>
      </c>
      <c r="AG162" s="15" t="s">
        <v>47</v>
      </c>
      <c r="AH162" s="15">
        <v>1</v>
      </c>
      <c r="AI162" s="15" t="s">
        <v>47</v>
      </c>
      <c r="AJ162" s="15" t="s">
        <v>47</v>
      </c>
      <c r="AK162" s="15">
        <v>1</v>
      </c>
      <c r="AL162" s="15" t="s">
        <v>47</v>
      </c>
      <c r="AM162" s="15" t="s">
        <v>47</v>
      </c>
      <c r="AN162" s="15" t="s">
        <v>47</v>
      </c>
      <c r="AO162" s="15" t="s">
        <v>47</v>
      </c>
      <c r="AP162" s="15" t="s">
        <v>47</v>
      </c>
      <c r="AQ162" s="15" t="s">
        <v>47</v>
      </c>
      <c r="AR162" s="15">
        <v>5</v>
      </c>
      <c r="AS162" s="15">
        <v>11</v>
      </c>
      <c r="AT162" s="15">
        <v>3</v>
      </c>
    </row>
    <row r="163" spans="1:46" s="15" customFormat="1" ht="0.75" customHeight="1" x14ac:dyDescent="0.25">
      <c r="A163" s="17"/>
      <c r="D163" s="15">
        <v>0.03</v>
      </c>
      <c r="E163" s="15" t="s">
        <v>47</v>
      </c>
      <c r="F163" s="15">
        <v>0.08</v>
      </c>
      <c r="G163" s="15" t="s">
        <v>47</v>
      </c>
      <c r="H163" s="15">
        <v>0.08</v>
      </c>
      <c r="I163" s="15">
        <v>0.33</v>
      </c>
      <c r="J163" s="15" t="s">
        <v>47</v>
      </c>
      <c r="K163" s="15" t="s">
        <v>47</v>
      </c>
      <c r="L163" s="15">
        <v>0.06</v>
      </c>
      <c r="M163" s="15" t="s">
        <v>47</v>
      </c>
      <c r="N163" s="15" t="s">
        <v>47</v>
      </c>
      <c r="O163" s="15">
        <v>0.06</v>
      </c>
      <c r="P163" s="15" t="s">
        <v>47</v>
      </c>
      <c r="Q163" s="15">
        <v>0.04</v>
      </c>
      <c r="R163" s="15" t="s">
        <v>47</v>
      </c>
      <c r="S163" s="15" t="s">
        <v>47</v>
      </c>
      <c r="T163" s="15">
        <v>7.0000000000000007E-2</v>
      </c>
      <c r="U163" s="15" t="s">
        <v>47</v>
      </c>
      <c r="V163" s="15">
        <v>0.25</v>
      </c>
      <c r="W163" s="15" t="s">
        <v>47</v>
      </c>
      <c r="X163" s="15">
        <v>0.08</v>
      </c>
      <c r="Y163" s="15">
        <v>0.08</v>
      </c>
      <c r="Z163" s="15" t="s">
        <v>47</v>
      </c>
      <c r="AA163" s="15" t="s">
        <v>47</v>
      </c>
      <c r="AB163" s="15" t="s">
        <v>47</v>
      </c>
      <c r="AC163" s="15" t="s">
        <v>47</v>
      </c>
      <c r="AD163" s="15" t="s">
        <v>47</v>
      </c>
      <c r="AE163" s="15" t="s">
        <v>47</v>
      </c>
      <c r="AF163" s="15" t="s">
        <v>47</v>
      </c>
      <c r="AG163" s="15" t="s">
        <v>47</v>
      </c>
      <c r="AH163" s="15">
        <v>0.03</v>
      </c>
      <c r="AI163" s="15" t="s">
        <v>47</v>
      </c>
      <c r="AJ163" s="15" t="s">
        <v>47</v>
      </c>
      <c r="AK163" s="15">
        <v>0.09</v>
      </c>
      <c r="AL163" s="15" t="s">
        <v>47</v>
      </c>
      <c r="AM163" s="15" t="s">
        <v>47</v>
      </c>
      <c r="AN163" s="15" t="s">
        <v>47</v>
      </c>
      <c r="AO163" s="15" t="s">
        <v>47</v>
      </c>
      <c r="AP163" s="15" t="s">
        <v>47</v>
      </c>
      <c r="AQ163" s="15" t="s">
        <v>47</v>
      </c>
      <c r="AR163" s="15">
        <v>0.03</v>
      </c>
      <c r="AS163" s="15">
        <v>0.03</v>
      </c>
      <c r="AT163" s="15">
        <v>0.03</v>
      </c>
    </row>
    <row r="164" spans="1:46" s="15" customFormat="1" ht="0.75" customHeight="1" x14ac:dyDescent="0.25">
      <c r="A164" s="17"/>
      <c r="C164" s="15" t="s">
        <v>140</v>
      </c>
      <c r="D164" s="15">
        <v>17</v>
      </c>
      <c r="E164" s="15" t="s">
        <v>47</v>
      </c>
      <c r="F164" s="15" t="s">
        <v>47</v>
      </c>
      <c r="G164" s="15" t="s">
        <v>47</v>
      </c>
      <c r="H164" s="15" t="s">
        <v>47</v>
      </c>
      <c r="I164" s="15" t="s">
        <v>47</v>
      </c>
      <c r="J164" s="15" t="s">
        <v>47</v>
      </c>
      <c r="K164" s="15" t="s">
        <v>47</v>
      </c>
      <c r="L164" s="15">
        <v>1</v>
      </c>
      <c r="M164" s="15">
        <v>3</v>
      </c>
      <c r="N164" s="15" t="s">
        <v>47</v>
      </c>
      <c r="O164" s="15">
        <v>1</v>
      </c>
      <c r="P164" s="15">
        <v>2</v>
      </c>
      <c r="Q164" s="15" t="s">
        <v>47</v>
      </c>
      <c r="R164" s="15" t="s">
        <v>47</v>
      </c>
      <c r="S164" s="15">
        <v>1</v>
      </c>
      <c r="T164" s="15" t="s">
        <v>47</v>
      </c>
      <c r="U164" s="15" t="s">
        <v>47</v>
      </c>
      <c r="V164" s="15" t="s">
        <v>47</v>
      </c>
      <c r="W164" s="15" t="s">
        <v>47</v>
      </c>
      <c r="X164" s="15" t="s">
        <v>47</v>
      </c>
      <c r="Y164" s="15" t="s">
        <v>47</v>
      </c>
      <c r="Z164" s="15">
        <v>1</v>
      </c>
      <c r="AA164" s="15">
        <v>1</v>
      </c>
      <c r="AB164" s="15" t="s">
        <v>47</v>
      </c>
      <c r="AC164" s="15" t="s">
        <v>47</v>
      </c>
      <c r="AD164" s="15" t="s">
        <v>47</v>
      </c>
      <c r="AE164" s="15" t="s">
        <v>47</v>
      </c>
      <c r="AF164" s="15" t="s">
        <v>47</v>
      </c>
      <c r="AG164" s="15" t="s">
        <v>47</v>
      </c>
      <c r="AH164" s="15">
        <v>1</v>
      </c>
      <c r="AI164" s="15" t="s">
        <v>47</v>
      </c>
      <c r="AJ164" s="15" t="s">
        <v>47</v>
      </c>
      <c r="AK164" s="15" t="s">
        <v>47</v>
      </c>
      <c r="AL164" s="15" t="s">
        <v>47</v>
      </c>
      <c r="AM164" s="15">
        <v>1</v>
      </c>
      <c r="AN164" s="15" t="s">
        <v>47</v>
      </c>
      <c r="AO164" s="15" t="s">
        <v>47</v>
      </c>
      <c r="AP164" s="15" t="s">
        <v>47</v>
      </c>
      <c r="AQ164" s="15">
        <v>1</v>
      </c>
      <c r="AR164" s="15">
        <v>4</v>
      </c>
      <c r="AS164" s="15">
        <v>8</v>
      </c>
      <c r="AT164" s="15">
        <v>5</v>
      </c>
    </row>
    <row r="165" spans="1:46" s="15" customFormat="1" ht="0.75" customHeight="1" x14ac:dyDescent="0.25">
      <c r="A165" s="17"/>
      <c r="D165" s="15">
        <v>0.03</v>
      </c>
      <c r="E165" s="15" t="s">
        <v>47</v>
      </c>
      <c r="F165" s="15" t="s">
        <v>47</v>
      </c>
      <c r="G165" s="15" t="s">
        <v>47</v>
      </c>
      <c r="H165" s="15" t="s">
        <v>47</v>
      </c>
      <c r="I165" s="15" t="s">
        <v>47</v>
      </c>
      <c r="J165" s="15" t="s">
        <v>47</v>
      </c>
      <c r="K165" s="15" t="s">
        <v>47</v>
      </c>
      <c r="L165" s="15">
        <v>0.06</v>
      </c>
      <c r="M165" s="15">
        <v>0.2</v>
      </c>
      <c r="N165" s="15" t="s">
        <v>47</v>
      </c>
      <c r="O165" s="15">
        <v>0.06</v>
      </c>
      <c r="P165" s="15">
        <v>0.13</v>
      </c>
      <c r="Q165" s="15" t="s">
        <v>47</v>
      </c>
      <c r="R165" s="15" t="s">
        <v>47</v>
      </c>
      <c r="S165" s="15">
        <v>0.11</v>
      </c>
      <c r="T165" s="15" t="s">
        <v>47</v>
      </c>
      <c r="U165" s="15" t="s">
        <v>47</v>
      </c>
      <c r="V165" s="15" t="s">
        <v>47</v>
      </c>
      <c r="W165" s="15" t="s">
        <v>47</v>
      </c>
      <c r="X165" s="15" t="s">
        <v>47</v>
      </c>
      <c r="Y165" s="15" t="s">
        <v>47</v>
      </c>
      <c r="Z165" s="15">
        <v>0.11</v>
      </c>
      <c r="AA165" s="15">
        <v>0.04</v>
      </c>
      <c r="AB165" s="15" t="s">
        <v>47</v>
      </c>
      <c r="AC165" s="15" t="s">
        <v>47</v>
      </c>
      <c r="AD165" s="15" t="s">
        <v>47</v>
      </c>
      <c r="AE165" s="15" t="s">
        <v>47</v>
      </c>
      <c r="AF165" s="15" t="s">
        <v>47</v>
      </c>
      <c r="AG165" s="15" t="s">
        <v>47</v>
      </c>
      <c r="AH165" s="15">
        <v>0.02</v>
      </c>
      <c r="AI165" s="15" t="s">
        <v>47</v>
      </c>
      <c r="AJ165" s="15" t="s">
        <v>47</v>
      </c>
      <c r="AK165" s="15" t="s">
        <v>47</v>
      </c>
      <c r="AL165" s="15" t="s">
        <v>47</v>
      </c>
      <c r="AM165" s="15">
        <v>0.06</v>
      </c>
      <c r="AN165" s="15" t="s">
        <v>47</v>
      </c>
      <c r="AO165" s="15" t="s">
        <v>47</v>
      </c>
      <c r="AP165" s="15" t="s">
        <v>47</v>
      </c>
      <c r="AQ165" s="15">
        <v>0.33</v>
      </c>
      <c r="AR165" s="15">
        <v>0.02</v>
      </c>
      <c r="AS165" s="15">
        <v>0.03</v>
      </c>
      <c r="AT165" s="15">
        <v>0.05</v>
      </c>
    </row>
    <row r="166" spans="1:46" s="15" customFormat="1" ht="0.75" customHeight="1" x14ac:dyDescent="0.25">
      <c r="A166" s="17"/>
      <c r="C166" s="15" t="s">
        <v>141</v>
      </c>
      <c r="D166" s="15">
        <v>23</v>
      </c>
      <c r="E166" s="15" t="s">
        <v>47</v>
      </c>
      <c r="F166" s="15" t="s">
        <v>47</v>
      </c>
      <c r="G166" s="15" t="s">
        <v>47</v>
      </c>
      <c r="H166" s="15">
        <v>1</v>
      </c>
      <c r="I166" s="15" t="s">
        <v>47</v>
      </c>
      <c r="J166" s="15">
        <v>1</v>
      </c>
      <c r="K166" s="15" t="s">
        <v>47</v>
      </c>
      <c r="L166" s="15">
        <v>1</v>
      </c>
      <c r="M166" s="15" t="s">
        <v>47</v>
      </c>
      <c r="N166" s="15">
        <v>1</v>
      </c>
      <c r="O166" s="15">
        <v>1</v>
      </c>
      <c r="P166" s="15" t="s">
        <v>47</v>
      </c>
      <c r="Q166" s="15">
        <v>2</v>
      </c>
      <c r="R166" s="15" t="s">
        <v>47</v>
      </c>
      <c r="S166" s="15" t="s">
        <v>47</v>
      </c>
      <c r="T166" s="15">
        <v>1</v>
      </c>
      <c r="U166" s="15" t="s">
        <v>47</v>
      </c>
      <c r="V166" s="15" t="s">
        <v>47</v>
      </c>
      <c r="W166" s="15" t="s">
        <v>47</v>
      </c>
      <c r="X166" s="15">
        <v>1</v>
      </c>
      <c r="Y166" s="15" t="s">
        <v>47</v>
      </c>
      <c r="Z166" s="15">
        <v>1</v>
      </c>
      <c r="AA166" s="15">
        <v>1</v>
      </c>
      <c r="AB166" s="15">
        <v>1</v>
      </c>
      <c r="AC166" s="15" t="s">
        <v>47</v>
      </c>
      <c r="AD166" s="15" t="s">
        <v>47</v>
      </c>
      <c r="AE166" s="15" t="s">
        <v>47</v>
      </c>
      <c r="AF166" s="15" t="s">
        <v>47</v>
      </c>
      <c r="AG166" s="15">
        <v>1</v>
      </c>
      <c r="AH166" s="15" t="s">
        <v>47</v>
      </c>
      <c r="AI166" s="15" t="s">
        <v>47</v>
      </c>
      <c r="AJ166" s="15" t="s">
        <v>47</v>
      </c>
      <c r="AK166" s="15">
        <v>2</v>
      </c>
      <c r="AL166" s="15" t="s">
        <v>47</v>
      </c>
      <c r="AM166" s="15" t="s">
        <v>47</v>
      </c>
      <c r="AN166" s="15" t="s">
        <v>47</v>
      </c>
      <c r="AO166" s="15">
        <v>2</v>
      </c>
      <c r="AP166" s="15">
        <v>2</v>
      </c>
      <c r="AQ166" s="15" t="s">
        <v>47</v>
      </c>
      <c r="AR166" s="15">
        <v>10</v>
      </c>
      <c r="AS166" s="15">
        <v>11</v>
      </c>
      <c r="AT166" s="15">
        <v>2</v>
      </c>
    </row>
    <row r="167" spans="1:46" s="15" customFormat="1" ht="0.75" customHeight="1" x14ac:dyDescent="0.25">
      <c r="A167" s="17"/>
      <c r="D167" s="15">
        <v>0.04</v>
      </c>
      <c r="E167" s="15" t="s">
        <v>47</v>
      </c>
      <c r="F167" s="15" t="s">
        <v>47</v>
      </c>
      <c r="G167" s="15" t="s">
        <v>47</v>
      </c>
      <c r="H167" s="15">
        <v>0.04</v>
      </c>
      <c r="I167" s="15" t="s">
        <v>47</v>
      </c>
      <c r="J167" s="15">
        <v>0.13</v>
      </c>
      <c r="K167" s="15" t="s">
        <v>47</v>
      </c>
      <c r="L167" s="15">
        <v>0.06</v>
      </c>
      <c r="M167" s="15" t="s">
        <v>47</v>
      </c>
      <c r="N167" s="15">
        <v>0.05</v>
      </c>
      <c r="O167" s="15">
        <v>0.06</v>
      </c>
      <c r="P167" s="15" t="s">
        <v>47</v>
      </c>
      <c r="Q167" s="15">
        <v>0.08</v>
      </c>
      <c r="R167" s="15" t="s">
        <v>47</v>
      </c>
      <c r="S167" s="15" t="s">
        <v>47</v>
      </c>
      <c r="T167" s="15">
        <v>0.04</v>
      </c>
      <c r="U167" s="15" t="s">
        <v>47</v>
      </c>
      <c r="V167" s="15" t="s">
        <v>47</v>
      </c>
      <c r="W167" s="15" t="s">
        <v>47</v>
      </c>
      <c r="X167" s="15">
        <v>0.04</v>
      </c>
      <c r="Y167" s="15" t="s">
        <v>47</v>
      </c>
      <c r="Z167" s="15">
        <v>0.11</v>
      </c>
      <c r="AA167" s="15">
        <v>0.04</v>
      </c>
      <c r="AB167" s="15">
        <v>0.05</v>
      </c>
      <c r="AC167" s="15" t="s">
        <v>47</v>
      </c>
      <c r="AD167" s="15" t="s">
        <v>47</v>
      </c>
      <c r="AE167" s="15" t="s">
        <v>47</v>
      </c>
      <c r="AF167" s="15" t="s">
        <v>47</v>
      </c>
      <c r="AG167" s="15">
        <v>0.09</v>
      </c>
      <c r="AH167" s="15" t="s">
        <v>47</v>
      </c>
      <c r="AI167" s="15" t="s">
        <v>47</v>
      </c>
      <c r="AJ167" s="15" t="s">
        <v>47</v>
      </c>
      <c r="AK167" s="15">
        <v>0.18</v>
      </c>
      <c r="AL167" s="15" t="s">
        <v>47</v>
      </c>
      <c r="AM167" s="15" t="s">
        <v>47</v>
      </c>
      <c r="AN167" s="15" t="s">
        <v>47</v>
      </c>
      <c r="AO167" s="15">
        <v>0.11</v>
      </c>
      <c r="AP167" s="15">
        <v>0.33</v>
      </c>
      <c r="AQ167" s="15" t="s">
        <v>47</v>
      </c>
      <c r="AR167" s="15">
        <v>0.05</v>
      </c>
      <c r="AS167" s="15">
        <v>0.03</v>
      </c>
      <c r="AT167" s="15">
        <v>0.02</v>
      </c>
    </row>
    <row r="168" spans="1:46" s="15" customFormat="1" ht="0.75" customHeight="1" x14ac:dyDescent="0.25">
      <c r="A168" s="17"/>
      <c r="C168" s="15" t="s">
        <v>142</v>
      </c>
      <c r="D168" s="15">
        <v>25</v>
      </c>
      <c r="E168" s="15">
        <v>1</v>
      </c>
      <c r="F168" s="15" t="s">
        <v>47</v>
      </c>
      <c r="G168" s="15" t="s">
        <v>47</v>
      </c>
      <c r="H168" s="15">
        <v>1</v>
      </c>
      <c r="I168" s="15" t="s">
        <v>47</v>
      </c>
      <c r="J168" s="15" t="s">
        <v>47</v>
      </c>
      <c r="K168" s="15" t="s">
        <v>47</v>
      </c>
      <c r="L168" s="15" t="s">
        <v>47</v>
      </c>
      <c r="M168" s="15" t="s">
        <v>47</v>
      </c>
      <c r="N168" s="15">
        <v>1</v>
      </c>
      <c r="O168" s="15">
        <v>2</v>
      </c>
      <c r="P168" s="15" t="s">
        <v>47</v>
      </c>
      <c r="Q168" s="15">
        <v>1</v>
      </c>
      <c r="R168" s="15">
        <v>1</v>
      </c>
      <c r="S168" s="15" t="s">
        <v>47</v>
      </c>
      <c r="T168" s="15">
        <v>1</v>
      </c>
      <c r="U168" s="15">
        <v>1</v>
      </c>
      <c r="V168" s="15" t="s">
        <v>47</v>
      </c>
      <c r="W168" s="15">
        <v>1</v>
      </c>
      <c r="X168" s="15" t="s">
        <v>47</v>
      </c>
      <c r="Y168" s="15" t="s">
        <v>47</v>
      </c>
      <c r="Z168" s="15">
        <v>1</v>
      </c>
      <c r="AA168" s="15">
        <v>1</v>
      </c>
      <c r="AB168" s="15">
        <v>2</v>
      </c>
      <c r="AC168" s="15" t="s">
        <v>47</v>
      </c>
      <c r="AD168" s="15" t="s">
        <v>47</v>
      </c>
      <c r="AE168" s="15">
        <v>1</v>
      </c>
      <c r="AF168" s="15">
        <v>1</v>
      </c>
      <c r="AG168" s="15">
        <v>1</v>
      </c>
      <c r="AH168" s="15">
        <v>1</v>
      </c>
      <c r="AI168" s="15" t="s">
        <v>47</v>
      </c>
      <c r="AJ168" s="15" t="s">
        <v>47</v>
      </c>
      <c r="AK168" s="15" t="s">
        <v>47</v>
      </c>
      <c r="AL168" s="15" t="s">
        <v>47</v>
      </c>
      <c r="AM168" s="15" t="s">
        <v>47</v>
      </c>
      <c r="AN168" s="15">
        <v>1</v>
      </c>
      <c r="AO168" s="15">
        <v>1</v>
      </c>
      <c r="AP168" s="15" t="s">
        <v>47</v>
      </c>
      <c r="AQ168" s="15" t="s">
        <v>47</v>
      </c>
      <c r="AR168" s="15">
        <v>7</v>
      </c>
      <c r="AS168" s="15">
        <v>12</v>
      </c>
      <c r="AT168" s="15">
        <v>6</v>
      </c>
    </row>
    <row r="169" spans="1:46" s="15" customFormat="1" ht="0.75" customHeight="1" x14ac:dyDescent="0.25">
      <c r="A169" s="17"/>
      <c r="D169" s="15">
        <v>0.04</v>
      </c>
      <c r="E169" s="15">
        <v>0.17</v>
      </c>
      <c r="F169" s="15" t="s">
        <v>47</v>
      </c>
      <c r="G169" s="15" t="s">
        <v>47</v>
      </c>
      <c r="H169" s="15">
        <v>0.04</v>
      </c>
      <c r="I169" s="15" t="s">
        <v>47</v>
      </c>
      <c r="J169" s="15" t="s">
        <v>47</v>
      </c>
      <c r="K169" s="15" t="s">
        <v>47</v>
      </c>
      <c r="L169" s="15" t="s">
        <v>47</v>
      </c>
      <c r="M169" s="15" t="s">
        <v>47</v>
      </c>
      <c r="N169" s="15">
        <v>0.05</v>
      </c>
      <c r="O169" s="15">
        <v>0.11</v>
      </c>
      <c r="P169" s="15" t="s">
        <v>47</v>
      </c>
      <c r="Q169" s="15">
        <v>0.04</v>
      </c>
      <c r="R169" s="15">
        <v>0.1</v>
      </c>
      <c r="S169" s="15" t="s">
        <v>47</v>
      </c>
      <c r="T169" s="15">
        <v>0.04</v>
      </c>
      <c r="U169" s="15">
        <v>0.11</v>
      </c>
      <c r="V169" s="15" t="s">
        <v>47</v>
      </c>
      <c r="W169" s="15">
        <v>0.13</v>
      </c>
      <c r="X169" s="15" t="s">
        <v>47</v>
      </c>
      <c r="Y169" s="15" t="s">
        <v>47</v>
      </c>
      <c r="Z169" s="15">
        <v>0.11</v>
      </c>
      <c r="AA169" s="15">
        <v>0.04</v>
      </c>
      <c r="AB169" s="15">
        <v>0.15</v>
      </c>
      <c r="AC169" s="15" t="s">
        <v>47</v>
      </c>
      <c r="AD169" s="15" t="s">
        <v>47</v>
      </c>
      <c r="AE169" s="15">
        <v>0.09</v>
      </c>
      <c r="AF169" s="15">
        <v>0.2</v>
      </c>
      <c r="AG169" s="15">
        <v>0.09</v>
      </c>
      <c r="AH169" s="15">
        <v>0.03</v>
      </c>
      <c r="AI169" s="15" t="s">
        <v>47</v>
      </c>
      <c r="AJ169" s="15" t="s">
        <v>47</v>
      </c>
      <c r="AK169" s="15" t="s">
        <v>47</v>
      </c>
      <c r="AL169" s="15" t="s">
        <v>47</v>
      </c>
      <c r="AM169" s="15" t="s">
        <v>47</v>
      </c>
      <c r="AN169" s="15">
        <v>0.09</v>
      </c>
      <c r="AO169" s="15">
        <v>0.05</v>
      </c>
      <c r="AP169" s="15" t="s">
        <v>47</v>
      </c>
      <c r="AQ169" s="15" t="s">
        <v>47</v>
      </c>
      <c r="AR169" s="15">
        <v>0.03</v>
      </c>
      <c r="AS169" s="15">
        <v>0.04</v>
      </c>
      <c r="AT169" s="15">
        <v>7.0000000000000007E-2</v>
      </c>
    </row>
    <row r="170" spans="1:46" s="15" customFormat="1" ht="0.75" customHeight="1" x14ac:dyDescent="0.25">
      <c r="A170" s="17"/>
      <c r="C170" s="15" t="s">
        <v>143</v>
      </c>
      <c r="D170" s="15">
        <v>12</v>
      </c>
      <c r="E170" s="15" t="s">
        <v>47</v>
      </c>
      <c r="F170" s="15" t="s">
        <v>47</v>
      </c>
      <c r="G170" s="15">
        <v>1</v>
      </c>
      <c r="H170" s="15">
        <v>1</v>
      </c>
      <c r="I170" s="15">
        <v>1</v>
      </c>
      <c r="J170" s="15" t="s">
        <v>47</v>
      </c>
      <c r="K170" s="15" t="s">
        <v>47</v>
      </c>
      <c r="L170" s="15" t="s">
        <v>47</v>
      </c>
      <c r="M170" s="15" t="s">
        <v>47</v>
      </c>
      <c r="N170" s="15" t="s">
        <v>47</v>
      </c>
      <c r="O170" s="15" t="s">
        <v>47</v>
      </c>
      <c r="P170" s="15" t="s">
        <v>47</v>
      </c>
      <c r="Q170" s="15" t="s">
        <v>47</v>
      </c>
      <c r="R170" s="15" t="s">
        <v>47</v>
      </c>
      <c r="S170" s="15" t="s">
        <v>47</v>
      </c>
      <c r="T170" s="15">
        <v>1</v>
      </c>
      <c r="U170" s="15" t="s">
        <v>47</v>
      </c>
      <c r="V170" s="15" t="s">
        <v>47</v>
      </c>
      <c r="W170" s="15" t="s">
        <v>47</v>
      </c>
      <c r="X170" s="15" t="s">
        <v>47</v>
      </c>
      <c r="Y170" s="15" t="s">
        <v>47</v>
      </c>
      <c r="Z170" s="15" t="s">
        <v>47</v>
      </c>
      <c r="AA170" s="15">
        <v>1</v>
      </c>
      <c r="AB170" s="15" t="s">
        <v>47</v>
      </c>
      <c r="AC170" s="15" t="s">
        <v>47</v>
      </c>
      <c r="AD170" s="15" t="s">
        <v>47</v>
      </c>
      <c r="AE170" s="15">
        <v>1</v>
      </c>
      <c r="AF170" s="15" t="s">
        <v>47</v>
      </c>
      <c r="AG170" s="15" t="s">
        <v>47</v>
      </c>
      <c r="AH170" s="15" t="s">
        <v>47</v>
      </c>
      <c r="AI170" s="15" t="s">
        <v>47</v>
      </c>
      <c r="AJ170" s="15" t="s">
        <v>47</v>
      </c>
      <c r="AK170" s="15" t="s">
        <v>47</v>
      </c>
      <c r="AL170" s="15" t="s">
        <v>47</v>
      </c>
      <c r="AM170" s="15">
        <v>1</v>
      </c>
      <c r="AN170" s="15" t="s">
        <v>47</v>
      </c>
      <c r="AO170" s="15">
        <v>1</v>
      </c>
      <c r="AP170" s="15" t="s">
        <v>47</v>
      </c>
      <c r="AQ170" s="15" t="s">
        <v>47</v>
      </c>
      <c r="AR170" s="15">
        <v>5</v>
      </c>
      <c r="AS170" s="15">
        <v>5</v>
      </c>
      <c r="AT170" s="15">
        <v>2</v>
      </c>
    </row>
    <row r="171" spans="1:46" s="15" customFormat="1" ht="0.75" customHeight="1" x14ac:dyDescent="0.25">
      <c r="A171" s="17"/>
      <c r="D171" s="15">
        <v>0.02</v>
      </c>
      <c r="E171" s="15" t="s">
        <v>47</v>
      </c>
      <c r="F171" s="15" t="s">
        <v>47</v>
      </c>
      <c r="G171" s="15">
        <v>0.08</v>
      </c>
      <c r="H171" s="15">
        <v>0.04</v>
      </c>
      <c r="I171" s="15">
        <v>0.17</v>
      </c>
      <c r="J171" s="15" t="s">
        <v>47</v>
      </c>
      <c r="K171" s="15" t="s">
        <v>47</v>
      </c>
      <c r="L171" s="15" t="s">
        <v>47</v>
      </c>
      <c r="M171" s="15" t="s">
        <v>47</v>
      </c>
      <c r="N171" s="15" t="s">
        <v>47</v>
      </c>
      <c r="O171" s="15" t="s">
        <v>47</v>
      </c>
      <c r="P171" s="15" t="s">
        <v>47</v>
      </c>
      <c r="Q171" s="15" t="s">
        <v>47</v>
      </c>
      <c r="R171" s="15" t="s">
        <v>47</v>
      </c>
      <c r="S171" s="15" t="s">
        <v>47</v>
      </c>
      <c r="T171" s="15">
        <v>0.04</v>
      </c>
      <c r="U171" s="15" t="s">
        <v>47</v>
      </c>
      <c r="V171" s="15" t="s">
        <v>47</v>
      </c>
      <c r="W171" s="15" t="s">
        <v>47</v>
      </c>
      <c r="X171" s="15" t="s">
        <v>47</v>
      </c>
      <c r="Y171" s="15" t="s">
        <v>47</v>
      </c>
      <c r="Z171" s="15" t="s">
        <v>47</v>
      </c>
      <c r="AA171" s="15">
        <v>0.04</v>
      </c>
      <c r="AB171" s="15" t="s">
        <v>47</v>
      </c>
      <c r="AC171" s="15" t="s">
        <v>47</v>
      </c>
      <c r="AD171" s="15" t="s">
        <v>47</v>
      </c>
      <c r="AE171" s="15">
        <v>0.09</v>
      </c>
      <c r="AF171" s="15" t="s">
        <v>47</v>
      </c>
      <c r="AG171" s="15" t="s">
        <v>47</v>
      </c>
      <c r="AH171" s="15" t="s">
        <v>47</v>
      </c>
      <c r="AI171" s="15" t="s">
        <v>47</v>
      </c>
      <c r="AJ171" s="15" t="s">
        <v>47</v>
      </c>
      <c r="AK171" s="15" t="s">
        <v>47</v>
      </c>
      <c r="AL171" s="15" t="s">
        <v>47</v>
      </c>
      <c r="AM171" s="15">
        <v>0.06</v>
      </c>
      <c r="AN171" s="15" t="s">
        <v>47</v>
      </c>
      <c r="AO171" s="15">
        <v>0.05</v>
      </c>
      <c r="AP171" s="15" t="s">
        <v>47</v>
      </c>
      <c r="AQ171" s="15" t="s">
        <v>47</v>
      </c>
      <c r="AR171" s="15">
        <v>0.02</v>
      </c>
      <c r="AS171" s="15">
        <v>0.02</v>
      </c>
      <c r="AT171" s="15">
        <v>0.02</v>
      </c>
    </row>
    <row r="172" spans="1:46" s="15" customFormat="1" ht="0.75" customHeight="1" x14ac:dyDescent="0.25">
      <c r="A172" s="17"/>
    </row>
    <row r="173" spans="1:46" ht="15" hidden="1" customHeight="1" x14ac:dyDescent="0.25">
      <c r="A173" s="17"/>
    </row>
    <row r="174" spans="1:46" ht="15" hidden="1" customHeight="1" x14ac:dyDescent="0.25">
      <c r="A174" s="17"/>
    </row>
    <row r="175" spans="1:46" ht="15" hidden="1" customHeight="1" x14ac:dyDescent="0.25">
      <c r="A175" s="17"/>
    </row>
    <row r="176" spans="1:46" ht="15" hidden="1" customHeight="1" x14ac:dyDescent="0.25">
      <c r="A176" s="17"/>
    </row>
    <row r="177" spans="1:1" ht="15" hidden="1" customHeight="1" x14ac:dyDescent="0.25">
      <c r="A177" s="17"/>
    </row>
    <row r="178" spans="1:1" ht="15" hidden="1" customHeight="1" x14ac:dyDescent="0.25">
      <c r="A178" s="17"/>
    </row>
    <row r="179" spans="1:1" ht="15" hidden="1" customHeight="1" x14ac:dyDescent="0.25">
      <c r="A179" s="17"/>
    </row>
    <row r="180" spans="1:1" ht="15" hidden="1" customHeight="1" x14ac:dyDescent="0.25">
      <c r="A180" s="17"/>
    </row>
    <row r="181" spans="1:1" ht="15" hidden="1" customHeight="1" x14ac:dyDescent="0.25">
      <c r="A181" s="17"/>
    </row>
    <row r="182" spans="1:1" ht="15" hidden="1" customHeight="1" x14ac:dyDescent="0.25">
      <c r="A182" s="17"/>
    </row>
  </sheetData>
  <sortState ref="C75:AU87">
    <sortCondition ref="C75"/>
  </sortState>
  <mergeCells count="2">
    <mergeCell ref="A1:R1"/>
    <mergeCell ref="B2:P2"/>
  </mergeCells>
  <dataValidations count="2">
    <dataValidation type="list" allowBlank="1" showInputMessage="1" showErrorMessage="1" sqref="B2">
      <formula1>$C$24:$C$35</formula1>
    </dataValidation>
    <dataValidation type="list" allowBlank="1" showInputMessage="1" showErrorMessage="1" sqref="C14">
      <formula1>$C$47:$C$58</formula1>
    </dataValidation>
  </dataValidations>
  <hyperlinks>
    <hyperlink ref="R2" location="Index!A1" display="INDEX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174"/>
  <sheetViews>
    <sheetView workbookViewId="0">
      <selection activeCell="R2" sqref="R2"/>
    </sheetView>
  </sheetViews>
  <sheetFormatPr defaultColWidth="0" defaultRowHeight="15.75" customHeight="1" zeroHeight="1" x14ac:dyDescent="0.25"/>
  <cols>
    <col min="1" max="1" width="8.5703125" style="10" customWidth="1"/>
    <col min="2" max="16" width="8.5703125" style="3" customWidth="1"/>
    <col min="17" max="17" width="2.42578125" style="3" customWidth="1"/>
    <col min="18" max="18" width="8.5703125" style="3" customWidth="1"/>
    <col min="19" max="50" width="0.140625" style="3" customWidth="1"/>
    <col min="51" max="16384" width="8.7109375" style="3" hidden="1"/>
  </cols>
  <sheetData>
    <row r="1" spans="1:108" s="5" customFormat="1" ht="20.25" x14ac:dyDescent="0.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108" s="1" customFormat="1" ht="23.25" x14ac:dyDescent="0.35">
      <c r="A2" s="6"/>
      <c r="B2" s="64" t="s">
        <v>46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36"/>
      <c r="R2" s="34" t="s">
        <v>589</v>
      </c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</row>
    <row r="3" spans="1:108" s="1" customFormat="1" ht="3.75" customHeight="1" x14ac:dyDescent="0.25">
      <c r="A3" s="6"/>
      <c r="D3" s="1" t="s">
        <v>1</v>
      </c>
      <c r="E3" s="1" t="s">
        <v>2</v>
      </c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</row>
    <row r="4" spans="1:108" s="1" customFormat="1" ht="3.75" customHeight="1" x14ac:dyDescent="0.25">
      <c r="A4" s="6"/>
      <c r="D4" s="1" t="s">
        <v>1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1" t="s">
        <v>13</v>
      </c>
      <c r="P4" s="1" t="s">
        <v>14</v>
      </c>
      <c r="Q4" s="1" t="s">
        <v>15</v>
      </c>
      <c r="R4" s="1" t="s">
        <v>16</v>
      </c>
      <c r="S4" s="14" t="s">
        <v>17</v>
      </c>
      <c r="T4" s="14" t="s">
        <v>18</v>
      </c>
      <c r="U4" s="14" t="s">
        <v>19</v>
      </c>
      <c r="V4" s="14" t="s">
        <v>20</v>
      </c>
      <c r="W4" s="14" t="s">
        <v>21</v>
      </c>
      <c r="X4" s="14" t="s">
        <v>22</v>
      </c>
      <c r="Y4" s="14" t="s">
        <v>23</v>
      </c>
      <c r="Z4" s="14" t="s">
        <v>24</v>
      </c>
      <c r="AA4" s="14" t="s">
        <v>25</v>
      </c>
      <c r="AB4" s="14" t="s">
        <v>26</v>
      </c>
      <c r="AC4" s="14" t="s">
        <v>27</v>
      </c>
      <c r="AD4" s="14" t="s">
        <v>28</v>
      </c>
      <c r="AE4" s="14" t="s">
        <v>29</v>
      </c>
      <c r="AF4" s="14" t="s">
        <v>30</v>
      </c>
      <c r="AG4" s="14" t="s">
        <v>31</v>
      </c>
      <c r="AH4" s="14" t="s">
        <v>32</v>
      </c>
      <c r="AI4" s="14" t="s">
        <v>33</v>
      </c>
      <c r="AJ4" s="14" t="s">
        <v>34</v>
      </c>
      <c r="AK4" s="14" t="s">
        <v>35</v>
      </c>
      <c r="AL4" s="14" t="s">
        <v>36</v>
      </c>
      <c r="AM4" s="14" t="s">
        <v>37</v>
      </c>
      <c r="AN4" s="14" t="s">
        <v>38</v>
      </c>
      <c r="AO4" s="14" t="s">
        <v>39</v>
      </c>
      <c r="AP4" s="14" t="s">
        <v>40</v>
      </c>
      <c r="AQ4" s="14" t="s">
        <v>41</v>
      </c>
      <c r="AR4" s="14"/>
      <c r="AS4" s="14"/>
      <c r="AT4" s="14"/>
      <c r="AU4" s="14"/>
      <c r="AV4" s="14"/>
      <c r="AW4" s="14"/>
      <c r="AX4" s="1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</row>
    <row r="5" spans="1:108" s="1" customFormat="1" ht="15" x14ac:dyDescent="0.25">
      <c r="A5" s="8">
        <v>40940</v>
      </c>
      <c r="B5" s="1" t="s">
        <v>45</v>
      </c>
      <c r="D5" s="1">
        <f t="shared" ref="D5:AQ5" si="0">LOOKUP($B$2,$C$22:$C$26,D$22:D$26)</f>
        <v>7.0000000000000007E-2</v>
      </c>
      <c r="E5" s="1">
        <f t="shared" si="0"/>
        <v>0</v>
      </c>
      <c r="F5" s="1">
        <f t="shared" si="0"/>
        <v>0.02</v>
      </c>
      <c r="G5" s="1">
        <f t="shared" si="0"/>
        <v>0.13</v>
      </c>
      <c r="H5" s="1">
        <f t="shared" si="0"/>
        <v>0.05</v>
      </c>
      <c r="I5" s="1">
        <f t="shared" si="0"/>
        <v>7.0000000000000007E-2</v>
      </c>
      <c r="J5" s="1">
        <f t="shared" si="0"/>
        <v>0</v>
      </c>
      <c r="K5" s="1">
        <f t="shared" si="0"/>
        <v>0</v>
      </c>
      <c r="L5" s="1">
        <f t="shared" si="0"/>
        <v>0.09</v>
      </c>
      <c r="M5" s="1">
        <f t="shared" si="0"/>
        <v>0.08</v>
      </c>
      <c r="N5" s="1">
        <f t="shared" si="0"/>
        <v>0.1</v>
      </c>
      <c r="O5" s="1">
        <f t="shared" si="0"/>
        <v>0.1</v>
      </c>
      <c r="P5" s="1">
        <f t="shared" si="0"/>
        <v>0.06</v>
      </c>
      <c r="Q5" s="1">
        <f t="shared" si="0"/>
        <v>0.06</v>
      </c>
      <c r="R5" s="1">
        <f t="shared" si="0"/>
        <v>0.05</v>
      </c>
      <c r="S5" s="14">
        <f t="shared" si="0"/>
        <v>0.05</v>
      </c>
      <c r="T5" s="14">
        <f t="shared" si="0"/>
        <v>0.06</v>
      </c>
      <c r="U5" s="14">
        <f t="shared" si="0"/>
        <v>0</v>
      </c>
      <c r="V5" s="14">
        <f t="shared" si="0"/>
        <v>0</v>
      </c>
      <c r="W5" s="14">
        <f t="shared" si="0"/>
        <v>0.11</v>
      </c>
      <c r="X5" s="14">
        <f t="shared" si="0"/>
        <v>0.03</v>
      </c>
      <c r="Y5" s="14">
        <f t="shared" si="0"/>
        <v>0.09</v>
      </c>
      <c r="Z5" s="14">
        <f t="shared" si="0"/>
        <v>0</v>
      </c>
      <c r="AA5" s="14">
        <f t="shared" si="0"/>
        <v>7.0000000000000007E-2</v>
      </c>
      <c r="AB5" s="14">
        <f t="shared" si="0"/>
        <v>7.0000000000000007E-2</v>
      </c>
      <c r="AC5" s="14">
        <f t="shared" si="0"/>
        <v>0.1</v>
      </c>
      <c r="AD5" s="14">
        <f t="shared" si="0"/>
        <v>0.03</v>
      </c>
      <c r="AE5" s="14">
        <f t="shared" si="0"/>
        <v>0.15</v>
      </c>
      <c r="AF5" s="14">
        <f t="shared" si="0"/>
        <v>0</v>
      </c>
      <c r="AG5" s="14">
        <f t="shared" si="0"/>
        <v>0.05</v>
      </c>
      <c r="AH5" s="14">
        <f t="shared" si="0"/>
        <v>0.06</v>
      </c>
      <c r="AI5" s="14">
        <f t="shared" si="0"/>
        <v>0</v>
      </c>
      <c r="AJ5" s="14">
        <f t="shared" si="0"/>
        <v>0</v>
      </c>
      <c r="AK5" s="14">
        <f t="shared" si="0"/>
        <v>0.09</v>
      </c>
      <c r="AL5" s="14">
        <f t="shared" si="0"/>
        <v>0</v>
      </c>
      <c r="AM5" s="14">
        <f t="shared" si="0"/>
        <v>7.0000000000000007E-2</v>
      </c>
      <c r="AN5" s="14">
        <f t="shared" si="0"/>
        <v>0</v>
      </c>
      <c r="AO5" s="14">
        <f t="shared" si="0"/>
        <v>0.09</v>
      </c>
      <c r="AP5" s="14">
        <f t="shared" si="0"/>
        <v>0</v>
      </c>
      <c r="AQ5" s="14">
        <f t="shared" si="0"/>
        <v>0</v>
      </c>
      <c r="AR5" s="14"/>
      <c r="AS5" s="14"/>
      <c r="AT5" s="14"/>
      <c r="AU5" s="14"/>
      <c r="AV5" s="14"/>
      <c r="AW5" s="14"/>
      <c r="AX5" s="1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</row>
    <row r="6" spans="1:108" s="1" customFormat="1" ht="15" x14ac:dyDescent="0.25">
      <c r="A6" s="6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</row>
    <row r="7" spans="1:108" s="1" customFormat="1" ht="144.75" customHeight="1" x14ac:dyDescent="0.25">
      <c r="A7" s="6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</row>
    <row r="8" spans="1:108" s="1" customFormat="1" ht="15" x14ac:dyDescent="0.25">
      <c r="A8" s="8">
        <v>41030</v>
      </c>
      <c r="B8" s="1" t="s">
        <v>0</v>
      </c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s="1" customFormat="1" ht="15" x14ac:dyDescent="0.25">
      <c r="A9" s="16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spans="1:108" s="1" customFormat="1" ht="15" x14ac:dyDescent="0.25">
      <c r="A10" s="16"/>
      <c r="D10" s="1" t="s">
        <v>1</v>
      </c>
      <c r="E10" s="1" t="s">
        <v>2</v>
      </c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 t="s">
        <v>52</v>
      </c>
      <c r="AS10" s="14"/>
      <c r="AT10" s="14"/>
      <c r="AU10" s="14"/>
      <c r="AV10" s="14"/>
      <c r="AW10" s="14"/>
      <c r="AX10" s="1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</row>
    <row r="11" spans="1:108" s="1" customFormat="1" ht="15" x14ac:dyDescent="0.25">
      <c r="A11" s="16"/>
      <c r="D11" s="1" t="s">
        <v>1</v>
      </c>
      <c r="E11" s="1" t="s">
        <v>3</v>
      </c>
      <c r="F11" s="1" t="s">
        <v>4</v>
      </c>
      <c r="G11" s="1" t="s">
        <v>5</v>
      </c>
      <c r="H11" s="1" t="s">
        <v>6</v>
      </c>
      <c r="I11" s="1" t="s">
        <v>7</v>
      </c>
      <c r="J11" s="1" t="s">
        <v>8</v>
      </c>
      <c r="K11" s="1" t="s">
        <v>9</v>
      </c>
      <c r="L11" s="1" t="s">
        <v>10</v>
      </c>
      <c r="M11" s="1" t="s">
        <v>11</v>
      </c>
      <c r="N11" s="1" t="s">
        <v>12</v>
      </c>
      <c r="O11" s="1" t="s">
        <v>13</v>
      </c>
      <c r="P11" s="1" t="s">
        <v>14</v>
      </c>
      <c r="Q11" s="1" t="s">
        <v>15</v>
      </c>
      <c r="R11" s="1" t="s">
        <v>16</v>
      </c>
      <c r="S11" s="14" t="s">
        <v>17</v>
      </c>
      <c r="T11" s="14" t="s">
        <v>18</v>
      </c>
      <c r="U11" s="14" t="s">
        <v>19</v>
      </c>
      <c r="V11" s="14" t="s">
        <v>20</v>
      </c>
      <c r="W11" s="14" t="s">
        <v>21</v>
      </c>
      <c r="X11" s="14" t="s">
        <v>22</v>
      </c>
      <c r="Y11" s="14" t="s">
        <v>23</v>
      </c>
      <c r="Z11" s="14" t="s">
        <v>24</v>
      </c>
      <c r="AA11" s="14" t="s">
        <v>25</v>
      </c>
      <c r="AB11" s="14" t="s">
        <v>26</v>
      </c>
      <c r="AC11" s="14" t="s">
        <v>27</v>
      </c>
      <c r="AD11" s="14" t="s">
        <v>28</v>
      </c>
      <c r="AE11" s="14" t="s">
        <v>29</v>
      </c>
      <c r="AF11" s="14" t="s">
        <v>30</v>
      </c>
      <c r="AG11" s="14" t="s">
        <v>31</v>
      </c>
      <c r="AH11" s="14" t="s">
        <v>32</v>
      </c>
      <c r="AI11" s="14" t="s">
        <v>33</v>
      </c>
      <c r="AJ11" s="14" t="s">
        <v>34</v>
      </c>
      <c r="AK11" s="14" t="s">
        <v>35</v>
      </c>
      <c r="AL11" s="14" t="s">
        <v>36</v>
      </c>
      <c r="AM11" s="14" t="s">
        <v>37</v>
      </c>
      <c r="AN11" s="14" t="s">
        <v>38</v>
      </c>
      <c r="AO11" s="14" t="s">
        <v>39</v>
      </c>
      <c r="AP11" s="14" t="s">
        <v>40</v>
      </c>
      <c r="AQ11" s="14" t="s">
        <v>41</v>
      </c>
      <c r="AR11" s="14" t="s">
        <v>53</v>
      </c>
      <c r="AS11" s="14" t="s">
        <v>54</v>
      </c>
      <c r="AT11" s="14" t="s">
        <v>55</v>
      </c>
      <c r="AU11" s="14"/>
      <c r="AV11" s="14"/>
      <c r="AW11" s="14"/>
      <c r="AX11" s="1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</row>
    <row r="12" spans="1:108" s="1" customFormat="1" ht="15" x14ac:dyDescent="0.25">
      <c r="A12" s="16"/>
      <c r="B12" s="1" t="s">
        <v>45</v>
      </c>
      <c r="C12" s="1" t="str">
        <f>B2</f>
        <v>Much improved</v>
      </c>
      <c r="D12" s="1">
        <f>LOOKUP($C$12,$C$37:$C$41,D$37:D$41)</f>
        <v>0.05</v>
      </c>
      <c r="E12" s="1">
        <f t="shared" ref="E12:AT12" si="1">LOOKUP($C$12,$C$37:$C$41,E$37:E$41)</f>
        <v>0</v>
      </c>
      <c r="F12" s="1">
        <f t="shared" si="1"/>
        <v>0</v>
      </c>
      <c r="G12" s="1">
        <f t="shared" si="1"/>
        <v>0</v>
      </c>
      <c r="H12" s="1">
        <f t="shared" si="1"/>
        <v>0.05</v>
      </c>
      <c r="I12" s="1">
        <f t="shared" si="1"/>
        <v>0.06</v>
      </c>
      <c r="J12" s="1">
        <f t="shared" si="1"/>
        <v>0</v>
      </c>
      <c r="K12" s="1">
        <f t="shared" si="1"/>
        <v>0</v>
      </c>
      <c r="L12" s="1">
        <f t="shared" si="1"/>
        <v>0.04</v>
      </c>
      <c r="M12" s="1">
        <f t="shared" si="1"/>
        <v>0</v>
      </c>
      <c r="N12" s="1">
        <f t="shared" si="1"/>
        <v>0.12</v>
      </c>
      <c r="O12" s="1">
        <f t="shared" si="1"/>
        <v>0.03</v>
      </c>
      <c r="P12" s="1">
        <f t="shared" si="1"/>
        <v>0.06</v>
      </c>
      <c r="Q12" s="1">
        <f t="shared" si="1"/>
        <v>0.06</v>
      </c>
      <c r="R12" s="1">
        <f t="shared" si="1"/>
        <v>0.04</v>
      </c>
      <c r="S12" s="14">
        <f t="shared" si="1"/>
        <v>0.06</v>
      </c>
      <c r="T12" s="14">
        <f t="shared" si="1"/>
        <v>0.08</v>
      </c>
      <c r="U12" s="14">
        <f t="shared" si="1"/>
        <v>0</v>
      </c>
      <c r="V12" s="14">
        <f t="shared" si="1"/>
        <v>0</v>
      </c>
      <c r="W12" s="14">
        <f t="shared" si="1"/>
        <v>0.05</v>
      </c>
      <c r="X12" s="14">
        <f t="shared" si="1"/>
        <v>0.05</v>
      </c>
      <c r="Y12" s="14">
        <f t="shared" si="1"/>
        <v>0.02</v>
      </c>
      <c r="Z12" s="14">
        <f t="shared" si="1"/>
        <v>0.04</v>
      </c>
      <c r="AA12" s="14">
        <f t="shared" si="1"/>
        <v>7.0000000000000007E-2</v>
      </c>
      <c r="AB12" s="14">
        <f t="shared" si="1"/>
        <v>0.08</v>
      </c>
      <c r="AC12" s="14">
        <f t="shared" si="1"/>
        <v>7.0000000000000007E-2</v>
      </c>
      <c r="AD12" s="14">
        <f t="shared" si="1"/>
        <v>0.04</v>
      </c>
      <c r="AE12" s="14">
        <f t="shared" si="1"/>
        <v>0</v>
      </c>
      <c r="AF12" s="14">
        <f t="shared" si="1"/>
        <v>0</v>
      </c>
      <c r="AG12" s="14">
        <f t="shared" si="1"/>
        <v>0.02</v>
      </c>
      <c r="AH12" s="14">
        <f t="shared" si="1"/>
        <v>0.06</v>
      </c>
      <c r="AI12" s="14">
        <f t="shared" si="1"/>
        <v>0</v>
      </c>
      <c r="AJ12" s="14">
        <f t="shared" si="1"/>
        <v>0</v>
      </c>
      <c r="AK12" s="14">
        <f t="shared" si="1"/>
        <v>0</v>
      </c>
      <c r="AL12" s="14">
        <f t="shared" si="1"/>
        <v>0</v>
      </c>
      <c r="AM12" s="14">
        <f t="shared" si="1"/>
        <v>0.18</v>
      </c>
      <c r="AN12" s="14">
        <f t="shared" si="1"/>
        <v>0</v>
      </c>
      <c r="AO12" s="14">
        <f t="shared" si="1"/>
        <v>0.08</v>
      </c>
      <c r="AP12" s="14">
        <f t="shared" si="1"/>
        <v>0</v>
      </c>
      <c r="AQ12" s="14">
        <f t="shared" si="1"/>
        <v>0</v>
      </c>
      <c r="AR12" s="14">
        <f t="shared" si="1"/>
        <v>0.05</v>
      </c>
      <c r="AS12" s="14">
        <f t="shared" si="1"/>
        <v>0.06</v>
      </c>
      <c r="AT12" s="14">
        <f t="shared" si="1"/>
        <v>0.06</v>
      </c>
      <c r="AU12" s="14"/>
      <c r="AV12" s="14"/>
      <c r="AW12" s="14"/>
      <c r="AX12" s="1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</row>
    <row r="13" spans="1:108" s="2" customFormat="1" ht="15" x14ac:dyDescent="0.25">
      <c r="A13" s="17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</row>
    <row r="14" spans="1:108" s="2" customFormat="1" ht="15" x14ac:dyDescent="0.25">
      <c r="A14" s="18">
        <v>40940</v>
      </c>
      <c r="B14" s="2" t="s">
        <v>0</v>
      </c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</row>
    <row r="15" spans="1:108" s="2" customFormat="1" ht="15" x14ac:dyDescent="0.25">
      <c r="A15" s="17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2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</row>
    <row r="16" spans="1:108" s="2" customFormat="1" ht="15" x14ac:dyDescent="0.25">
      <c r="A16" s="17"/>
      <c r="B16" s="52"/>
      <c r="C16" s="52"/>
      <c r="D16" s="52" t="s">
        <v>1</v>
      </c>
      <c r="E16" s="52" t="s">
        <v>2</v>
      </c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2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</row>
    <row r="17" spans="1:108" s="2" customFormat="1" ht="15" x14ac:dyDescent="0.25">
      <c r="A17" s="17"/>
      <c r="B17" s="52"/>
      <c r="C17" s="52"/>
      <c r="D17" s="52"/>
      <c r="E17" s="52" t="s">
        <v>3</v>
      </c>
      <c r="F17" s="52" t="s">
        <v>4</v>
      </c>
      <c r="G17" s="52" t="s">
        <v>5</v>
      </c>
      <c r="H17" s="52" t="s">
        <v>6</v>
      </c>
      <c r="I17" s="52" t="s">
        <v>7</v>
      </c>
      <c r="J17" s="52" t="s">
        <v>8</v>
      </c>
      <c r="K17" s="52" t="s">
        <v>9</v>
      </c>
      <c r="L17" s="52" t="s">
        <v>10</v>
      </c>
      <c r="M17" s="52" t="s">
        <v>11</v>
      </c>
      <c r="N17" s="52" t="s">
        <v>12</v>
      </c>
      <c r="O17" s="52" t="s">
        <v>13</v>
      </c>
      <c r="P17" s="52" t="s">
        <v>14</v>
      </c>
      <c r="Q17" s="52" t="s">
        <v>15</v>
      </c>
      <c r="R17" s="52" t="s">
        <v>16</v>
      </c>
      <c r="S17" s="15" t="s">
        <v>17</v>
      </c>
      <c r="T17" s="15" t="s">
        <v>18</v>
      </c>
      <c r="U17" s="15" t="s">
        <v>19</v>
      </c>
      <c r="V17" s="15" t="s">
        <v>20</v>
      </c>
      <c r="W17" s="15" t="s">
        <v>21</v>
      </c>
      <c r="X17" s="15" t="s">
        <v>22</v>
      </c>
      <c r="Y17" s="15" t="s">
        <v>23</v>
      </c>
      <c r="Z17" s="15" t="s">
        <v>24</v>
      </c>
      <c r="AA17" s="15" t="s">
        <v>25</v>
      </c>
      <c r="AB17" s="15" t="s">
        <v>26</v>
      </c>
      <c r="AC17" s="15" t="s">
        <v>27</v>
      </c>
      <c r="AD17" s="15" t="s">
        <v>28</v>
      </c>
      <c r="AE17" s="15" t="s">
        <v>29</v>
      </c>
      <c r="AF17" s="15" t="s">
        <v>30</v>
      </c>
      <c r="AG17" s="15" t="s">
        <v>31</v>
      </c>
      <c r="AH17" s="15" t="s">
        <v>32</v>
      </c>
      <c r="AI17" s="15" t="s">
        <v>33</v>
      </c>
      <c r="AJ17" s="15" t="s">
        <v>34</v>
      </c>
      <c r="AK17" s="15" t="s">
        <v>35</v>
      </c>
      <c r="AL17" s="15" t="s">
        <v>36</v>
      </c>
      <c r="AM17" s="15" t="s">
        <v>37</v>
      </c>
      <c r="AN17" s="15" t="s">
        <v>38</v>
      </c>
      <c r="AO17" s="15" t="s">
        <v>39</v>
      </c>
      <c r="AP17" s="15" t="s">
        <v>40</v>
      </c>
      <c r="AQ17" s="15" t="s">
        <v>41</v>
      </c>
      <c r="AR17" s="15"/>
      <c r="AS17" s="15"/>
      <c r="AT17" s="15"/>
      <c r="AU17" s="15"/>
      <c r="AV17" s="15"/>
      <c r="AW17" s="15"/>
      <c r="AX17" s="12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</row>
    <row r="18" spans="1:108" s="2" customFormat="1" ht="15" x14ac:dyDescent="0.25">
      <c r="A18" s="17"/>
      <c r="B18" s="52" t="s">
        <v>42</v>
      </c>
      <c r="C18" s="52" t="s">
        <v>43</v>
      </c>
      <c r="D18" s="52">
        <v>2484</v>
      </c>
      <c r="E18" s="52">
        <v>24</v>
      </c>
      <c r="F18" s="52">
        <v>51</v>
      </c>
      <c r="G18" s="52">
        <v>46</v>
      </c>
      <c r="H18" s="52">
        <v>114</v>
      </c>
      <c r="I18" s="52">
        <v>56</v>
      </c>
      <c r="J18" s="52">
        <v>33</v>
      </c>
      <c r="K18" s="52">
        <v>33</v>
      </c>
      <c r="L18" s="52">
        <v>94</v>
      </c>
      <c r="M18" s="52">
        <v>48</v>
      </c>
      <c r="N18" s="52">
        <v>87</v>
      </c>
      <c r="O18" s="52">
        <v>69</v>
      </c>
      <c r="P18" s="52">
        <v>83</v>
      </c>
      <c r="Q18" s="52">
        <v>104</v>
      </c>
      <c r="R18" s="52">
        <v>88</v>
      </c>
      <c r="S18" s="15">
        <v>55</v>
      </c>
      <c r="T18" s="15">
        <v>169</v>
      </c>
      <c r="U18" s="15">
        <v>48</v>
      </c>
      <c r="V18" s="15">
        <v>27</v>
      </c>
      <c r="W18" s="15">
        <v>55</v>
      </c>
      <c r="X18" s="15">
        <v>111</v>
      </c>
      <c r="Y18" s="15">
        <v>58</v>
      </c>
      <c r="Z18" s="15">
        <v>41</v>
      </c>
      <c r="AA18" s="15">
        <v>100</v>
      </c>
      <c r="AB18" s="15">
        <v>101</v>
      </c>
      <c r="AC18" s="15">
        <v>30</v>
      </c>
      <c r="AD18" s="15">
        <v>59</v>
      </c>
      <c r="AE18" s="15">
        <v>54</v>
      </c>
      <c r="AF18" s="15">
        <v>23</v>
      </c>
      <c r="AG18" s="15">
        <v>66</v>
      </c>
      <c r="AH18" s="15">
        <v>216</v>
      </c>
      <c r="AI18" s="15">
        <v>46</v>
      </c>
      <c r="AJ18" s="15">
        <v>24</v>
      </c>
      <c r="AK18" s="15">
        <v>55</v>
      </c>
      <c r="AL18" s="15">
        <v>17</v>
      </c>
      <c r="AM18" s="15">
        <v>58</v>
      </c>
      <c r="AN18" s="15">
        <v>40</v>
      </c>
      <c r="AO18" s="15">
        <v>66</v>
      </c>
      <c r="AP18" s="15">
        <v>15</v>
      </c>
      <c r="AQ18" s="15">
        <v>20</v>
      </c>
      <c r="AR18" s="15"/>
      <c r="AS18" s="15"/>
      <c r="AT18" s="15"/>
      <c r="AU18" s="15"/>
      <c r="AV18" s="15"/>
      <c r="AW18" s="15"/>
      <c r="AX18" s="12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</row>
    <row r="19" spans="1:108" s="2" customFormat="1" ht="15.75" customHeight="1" x14ac:dyDescent="0.25">
      <c r="A19" s="17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2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</row>
    <row r="20" spans="1:108" s="2" customFormat="1" ht="1.5" customHeight="1" x14ac:dyDescent="0.25">
      <c r="A20" s="17"/>
      <c r="B20" s="15"/>
      <c r="C20" s="15" t="s">
        <v>44</v>
      </c>
      <c r="D20" s="15">
        <v>2508</v>
      </c>
      <c r="E20" s="15">
        <v>28</v>
      </c>
      <c r="F20" s="15">
        <v>48</v>
      </c>
      <c r="G20" s="15">
        <v>55</v>
      </c>
      <c r="H20" s="15">
        <v>107</v>
      </c>
      <c r="I20" s="15">
        <v>58</v>
      </c>
      <c r="J20" s="15">
        <v>38</v>
      </c>
      <c r="K20" s="15">
        <v>40</v>
      </c>
      <c r="L20" s="15">
        <v>88</v>
      </c>
      <c r="M20" s="15">
        <v>50</v>
      </c>
      <c r="N20" s="15">
        <v>82</v>
      </c>
      <c r="O20" s="15">
        <v>72</v>
      </c>
      <c r="P20" s="15">
        <v>96</v>
      </c>
      <c r="Q20" s="15">
        <v>83</v>
      </c>
      <c r="R20" s="15">
        <v>85</v>
      </c>
      <c r="S20" s="15">
        <v>66</v>
      </c>
      <c r="T20" s="15">
        <v>176</v>
      </c>
      <c r="U20" s="15">
        <v>38</v>
      </c>
      <c r="V20" s="15">
        <v>29</v>
      </c>
      <c r="W20" s="15">
        <v>66</v>
      </c>
      <c r="X20" s="15">
        <v>119</v>
      </c>
      <c r="Y20" s="15">
        <v>55</v>
      </c>
      <c r="Z20" s="15">
        <v>49</v>
      </c>
      <c r="AA20" s="15">
        <v>94</v>
      </c>
      <c r="AB20" s="15">
        <v>80</v>
      </c>
      <c r="AC20" s="15">
        <v>57</v>
      </c>
      <c r="AD20" s="15">
        <v>55</v>
      </c>
      <c r="AE20" s="15">
        <v>51</v>
      </c>
      <c r="AF20" s="15">
        <v>25</v>
      </c>
      <c r="AG20" s="15">
        <v>62</v>
      </c>
      <c r="AH20" s="15">
        <v>193</v>
      </c>
      <c r="AI20" s="15">
        <v>38</v>
      </c>
      <c r="AJ20" s="15">
        <v>28</v>
      </c>
      <c r="AK20" s="15">
        <v>57</v>
      </c>
      <c r="AL20" s="15">
        <v>32</v>
      </c>
      <c r="AM20" s="15">
        <v>54</v>
      </c>
      <c r="AN20" s="15">
        <v>46</v>
      </c>
      <c r="AO20" s="15">
        <v>69</v>
      </c>
      <c r="AP20" s="15">
        <v>17</v>
      </c>
      <c r="AQ20" s="15">
        <v>21</v>
      </c>
      <c r="AR20" s="15"/>
      <c r="AS20" s="15"/>
      <c r="AT20" s="15"/>
      <c r="AU20" s="15"/>
      <c r="AV20" s="15"/>
      <c r="AW20" s="15"/>
      <c r="AX20" s="12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</row>
    <row r="21" spans="1:108" s="2" customFormat="1" ht="1.5" customHeight="1" x14ac:dyDescent="0.25">
      <c r="A21" s="17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2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</row>
    <row r="22" spans="1:108" s="2" customFormat="1" ht="1.5" customHeight="1" x14ac:dyDescent="0.25">
      <c r="A22" s="17"/>
      <c r="B22" s="15" t="s">
        <v>45</v>
      </c>
      <c r="C22" s="15" t="s">
        <v>49</v>
      </c>
      <c r="D22" s="15">
        <v>0.38</v>
      </c>
      <c r="E22" s="15"/>
      <c r="F22" s="15">
        <v>0.43</v>
      </c>
      <c r="G22" s="15">
        <v>0.33</v>
      </c>
      <c r="H22" s="15">
        <v>0.34</v>
      </c>
      <c r="I22" s="15">
        <v>0.38</v>
      </c>
      <c r="J22" s="15"/>
      <c r="K22" s="15"/>
      <c r="L22" s="15">
        <v>0.41</v>
      </c>
      <c r="M22" s="15">
        <v>0.33</v>
      </c>
      <c r="N22" s="15">
        <v>0.44</v>
      </c>
      <c r="O22" s="15">
        <v>0.36</v>
      </c>
      <c r="P22" s="15">
        <v>0.34</v>
      </c>
      <c r="Q22" s="15">
        <v>0.37</v>
      </c>
      <c r="R22" s="15">
        <v>0.41</v>
      </c>
      <c r="S22" s="15">
        <v>0.35</v>
      </c>
      <c r="T22" s="15">
        <v>0.41</v>
      </c>
      <c r="U22" s="15"/>
      <c r="V22" s="15"/>
      <c r="W22" s="15">
        <v>0.38</v>
      </c>
      <c r="X22" s="15">
        <v>0.45</v>
      </c>
      <c r="Y22" s="15">
        <v>0.28000000000000003</v>
      </c>
      <c r="Z22" s="15"/>
      <c r="AA22" s="15">
        <v>0.35</v>
      </c>
      <c r="AB22" s="15">
        <v>0.36</v>
      </c>
      <c r="AC22" s="15">
        <v>0.43</v>
      </c>
      <c r="AD22" s="15">
        <v>0.32</v>
      </c>
      <c r="AE22" s="15">
        <v>0.41</v>
      </c>
      <c r="AF22" s="15"/>
      <c r="AG22" s="15">
        <v>0.39</v>
      </c>
      <c r="AH22" s="15">
        <v>0.36</v>
      </c>
      <c r="AI22" s="15"/>
      <c r="AJ22" s="15"/>
      <c r="AK22" s="15">
        <v>0.4</v>
      </c>
      <c r="AL22" s="15"/>
      <c r="AM22" s="15">
        <v>0.38</v>
      </c>
      <c r="AN22" s="15"/>
      <c r="AO22" s="15">
        <v>0.35</v>
      </c>
      <c r="AP22" s="15"/>
      <c r="AQ22" s="15"/>
      <c r="AR22" s="15"/>
      <c r="AS22" s="15"/>
      <c r="AT22" s="15"/>
      <c r="AU22" s="15"/>
      <c r="AV22" s="15"/>
      <c r="AW22" s="15"/>
      <c r="AX22" s="12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</row>
    <row r="23" spans="1:108" s="2" customFormat="1" ht="1.5" customHeight="1" x14ac:dyDescent="0.25">
      <c r="A23" s="17"/>
      <c r="B23" s="15"/>
      <c r="C23" s="15" t="s">
        <v>46</v>
      </c>
      <c r="D23" s="15">
        <v>7.0000000000000007E-2</v>
      </c>
      <c r="E23" s="15"/>
      <c r="F23" s="15">
        <v>0.02</v>
      </c>
      <c r="G23" s="15">
        <v>0.13</v>
      </c>
      <c r="H23" s="15">
        <v>0.05</v>
      </c>
      <c r="I23" s="15">
        <v>7.0000000000000007E-2</v>
      </c>
      <c r="J23" s="15"/>
      <c r="K23" s="15"/>
      <c r="L23" s="15">
        <v>0.09</v>
      </c>
      <c r="M23" s="15">
        <v>0.08</v>
      </c>
      <c r="N23" s="15">
        <v>0.1</v>
      </c>
      <c r="O23" s="15">
        <v>0.1</v>
      </c>
      <c r="P23" s="15">
        <v>0.06</v>
      </c>
      <c r="Q23" s="15">
        <v>0.06</v>
      </c>
      <c r="R23" s="15">
        <v>0.05</v>
      </c>
      <c r="S23" s="15">
        <v>0.05</v>
      </c>
      <c r="T23" s="15">
        <v>0.06</v>
      </c>
      <c r="U23" s="15"/>
      <c r="V23" s="15"/>
      <c r="W23" s="15">
        <v>0.11</v>
      </c>
      <c r="X23" s="15">
        <v>0.03</v>
      </c>
      <c r="Y23" s="15">
        <v>0.09</v>
      </c>
      <c r="Z23" s="15"/>
      <c r="AA23" s="15">
        <v>7.0000000000000007E-2</v>
      </c>
      <c r="AB23" s="15">
        <v>7.0000000000000007E-2</v>
      </c>
      <c r="AC23" s="15">
        <v>0.1</v>
      </c>
      <c r="AD23" s="15">
        <v>0.03</v>
      </c>
      <c r="AE23" s="15">
        <v>0.15</v>
      </c>
      <c r="AF23" s="15"/>
      <c r="AG23" s="15">
        <v>0.05</v>
      </c>
      <c r="AH23" s="15">
        <v>0.06</v>
      </c>
      <c r="AI23" s="15"/>
      <c r="AJ23" s="15"/>
      <c r="AK23" s="15">
        <v>0.09</v>
      </c>
      <c r="AL23" s="15"/>
      <c r="AM23" s="15">
        <v>7.0000000000000007E-2</v>
      </c>
      <c r="AN23" s="15"/>
      <c r="AO23" s="15">
        <v>0.09</v>
      </c>
      <c r="AP23" s="15"/>
      <c r="AQ23" s="15"/>
      <c r="AR23" s="15"/>
      <c r="AS23" s="15"/>
      <c r="AT23" s="15"/>
      <c r="AU23" s="15"/>
      <c r="AV23" s="15"/>
      <c r="AW23" s="15"/>
      <c r="AX23" s="12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</row>
    <row r="24" spans="1:108" s="2" customFormat="1" ht="1.5" customHeight="1" x14ac:dyDescent="0.25">
      <c r="A24" s="17"/>
      <c r="B24" s="15"/>
      <c r="C24" s="15" t="s">
        <v>51</v>
      </c>
      <c r="D24" s="15">
        <v>7.0000000000000007E-2</v>
      </c>
      <c r="E24" s="15"/>
      <c r="F24" s="15">
        <v>0.08</v>
      </c>
      <c r="G24" s="15">
        <v>0.13</v>
      </c>
      <c r="H24" s="15">
        <v>0.05</v>
      </c>
      <c r="I24" s="15">
        <v>0.09</v>
      </c>
      <c r="J24" s="15"/>
      <c r="K24" s="15"/>
      <c r="L24" s="15">
        <v>0.02</v>
      </c>
      <c r="M24" s="15">
        <v>0.06</v>
      </c>
      <c r="N24" s="15">
        <v>0.05</v>
      </c>
      <c r="O24" s="15">
        <v>0.04</v>
      </c>
      <c r="P24" s="15">
        <v>0.11</v>
      </c>
      <c r="Q24" s="15">
        <v>0.05</v>
      </c>
      <c r="R24" s="15">
        <v>0.06</v>
      </c>
      <c r="S24" s="15">
        <v>0.02</v>
      </c>
      <c r="T24" s="15">
        <v>7.0000000000000007E-2</v>
      </c>
      <c r="U24" s="15"/>
      <c r="V24" s="15"/>
      <c r="W24" s="15">
        <v>0.05</v>
      </c>
      <c r="X24" s="15">
        <v>0.08</v>
      </c>
      <c r="Y24" s="15">
        <v>0.12</v>
      </c>
      <c r="Z24" s="15"/>
      <c r="AA24" s="15">
        <v>0.1</v>
      </c>
      <c r="AB24" s="15">
        <v>7.0000000000000007E-2</v>
      </c>
      <c r="AC24" s="15">
        <v>7.0000000000000007E-2</v>
      </c>
      <c r="AD24" s="15">
        <v>0.08</v>
      </c>
      <c r="AE24" s="15" t="str">
        <f>""</f>
        <v/>
      </c>
      <c r="AF24" s="15"/>
      <c r="AG24" s="15">
        <v>0.05</v>
      </c>
      <c r="AH24" s="15">
        <v>0.05</v>
      </c>
      <c r="AI24" s="15"/>
      <c r="AJ24" s="15"/>
      <c r="AK24" s="15">
        <v>0.05</v>
      </c>
      <c r="AL24" s="15"/>
      <c r="AM24" s="15">
        <v>0.05</v>
      </c>
      <c r="AN24" s="15"/>
      <c r="AO24" s="15">
        <v>0.11</v>
      </c>
      <c r="AP24" s="15"/>
      <c r="AQ24" s="15"/>
      <c r="AR24" s="15"/>
      <c r="AS24" s="15"/>
      <c r="AT24" s="15"/>
      <c r="AU24" s="15"/>
      <c r="AV24" s="15"/>
      <c r="AW24" s="15"/>
      <c r="AX24" s="12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</row>
    <row r="25" spans="1:108" s="2" customFormat="1" ht="1.5" customHeight="1" x14ac:dyDescent="0.25">
      <c r="A25" s="17"/>
      <c r="B25" s="15"/>
      <c r="C25" s="15" t="s">
        <v>48</v>
      </c>
      <c r="D25" s="15">
        <v>0.28000000000000003</v>
      </c>
      <c r="E25" s="15"/>
      <c r="F25" s="15">
        <v>0.31</v>
      </c>
      <c r="G25" s="15">
        <v>0.28000000000000003</v>
      </c>
      <c r="H25" s="15">
        <v>0.35</v>
      </c>
      <c r="I25" s="15">
        <v>0.27</v>
      </c>
      <c r="J25" s="15"/>
      <c r="K25" s="15"/>
      <c r="L25" s="15">
        <v>0.31</v>
      </c>
      <c r="M25" s="15">
        <v>0.33</v>
      </c>
      <c r="N25" s="15">
        <v>0.23</v>
      </c>
      <c r="O25" s="15">
        <v>0.28999999999999998</v>
      </c>
      <c r="P25" s="15">
        <v>0.23</v>
      </c>
      <c r="Q25" s="15">
        <v>0.27</v>
      </c>
      <c r="R25" s="15">
        <v>0.28000000000000003</v>
      </c>
      <c r="S25" s="15">
        <v>0.35</v>
      </c>
      <c r="T25" s="15">
        <v>0.3</v>
      </c>
      <c r="U25" s="15"/>
      <c r="V25" s="15"/>
      <c r="W25" s="15">
        <v>0.24</v>
      </c>
      <c r="X25" s="15">
        <v>0.23</v>
      </c>
      <c r="Y25" s="15">
        <v>0.33</v>
      </c>
      <c r="Z25" s="15"/>
      <c r="AA25" s="15">
        <v>0.23</v>
      </c>
      <c r="AB25" s="15">
        <v>0.33</v>
      </c>
      <c r="AC25" s="15">
        <v>0.1</v>
      </c>
      <c r="AD25" s="15">
        <v>0.34</v>
      </c>
      <c r="AE25" s="15">
        <v>0.28000000000000003</v>
      </c>
      <c r="AF25" s="15"/>
      <c r="AG25" s="15">
        <v>0.24</v>
      </c>
      <c r="AH25" s="15">
        <v>0.33</v>
      </c>
      <c r="AI25" s="15"/>
      <c r="AJ25" s="15"/>
      <c r="AK25" s="15">
        <v>0.27</v>
      </c>
      <c r="AL25" s="15"/>
      <c r="AM25" s="15">
        <v>0.35</v>
      </c>
      <c r="AN25" s="15"/>
      <c r="AO25" s="15">
        <v>0.24</v>
      </c>
      <c r="AP25" s="15"/>
      <c r="AQ25" s="15"/>
      <c r="AR25" s="15"/>
      <c r="AS25" s="15"/>
      <c r="AT25" s="15"/>
      <c r="AU25" s="15"/>
      <c r="AV25" s="15"/>
      <c r="AW25" s="15"/>
      <c r="AX25" s="12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</row>
    <row r="26" spans="1:108" s="2" customFormat="1" ht="1.5" customHeight="1" x14ac:dyDescent="0.25">
      <c r="A26" s="17"/>
      <c r="B26" s="15"/>
      <c r="C26" s="15" t="s">
        <v>50</v>
      </c>
      <c r="D26" s="15">
        <v>0.21</v>
      </c>
      <c r="E26" s="15"/>
      <c r="F26" s="15">
        <v>0.16</v>
      </c>
      <c r="G26" s="15">
        <v>0.13</v>
      </c>
      <c r="H26" s="15">
        <v>0.2</v>
      </c>
      <c r="I26" s="15">
        <v>0.2</v>
      </c>
      <c r="J26" s="15"/>
      <c r="K26" s="15"/>
      <c r="L26" s="15">
        <v>0.17</v>
      </c>
      <c r="M26" s="15">
        <v>0.19</v>
      </c>
      <c r="N26" s="15">
        <v>0.18</v>
      </c>
      <c r="O26" s="15">
        <v>0.2</v>
      </c>
      <c r="P26" s="15">
        <v>0.27</v>
      </c>
      <c r="Q26" s="15">
        <v>0.26</v>
      </c>
      <c r="R26" s="15">
        <v>0.21</v>
      </c>
      <c r="S26" s="15">
        <v>0.24</v>
      </c>
      <c r="T26" s="15">
        <v>0.17</v>
      </c>
      <c r="U26" s="15"/>
      <c r="V26" s="15"/>
      <c r="W26" s="15">
        <v>0.22</v>
      </c>
      <c r="X26" s="15">
        <v>0.21</v>
      </c>
      <c r="Y26" s="15">
        <v>0.19</v>
      </c>
      <c r="Z26" s="15"/>
      <c r="AA26" s="15">
        <v>0.25</v>
      </c>
      <c r="AB26" s="15">
        <v>0.18</v>
      </c>
      <c r="AC26" s="15">
        <v>0.3</v>
      </c>
      <c r="AD26" s="15">
        <v>0.22</v>
      </c>
      <c r="AE26" s="15">
        <v>0.17</v>
      </c>
      <c r="AF26" s="15"/>
      <c r="AG26" s="15">
        <v>0.27</v>
      </c>
      <c r="AH26" s="15">
        <v>0.19</v>
      </c>
      <c r="AI26" s="15"/>
      <c r="AJ26" s="15"/>
      <c r="AK26" s="15">
        <v>0.18</v>
      </c>
      <c r="AL26" s="15"/>
      <c r="AM26" s="15">
        <v>0.16</v>
      </c>
      <c r="AN26" s="15"/>
      <c r="AO26" s="15">
        <v>0.21</v>
      </c>
      <c r="AP26" s="15"/>
      <c r="AQ26" s="15"/>
      <c r="AR26" s="15"/>
      <c r="AS26" s="15"/>
      <c r="AT26" s="15"/>
      <c r="AU26" s="15"/>
      <c r="AV26" s="15"/>
      <c r="AW26" s="15"/>
      <c r="AX26" s="12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</row>
    <row r="27" spans="1:108" s="2" customFormat="1" ht="1.5" customHeight="1" x14ac:dyDescent="0.25">
      <c r="A27" s="17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2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</row>
    <row r="28" spans="1:108" s="2" customFormat="1" ht="1.5" customHeight="1" x14ac:dyDescent="0.25">
      <c r="A28" s="17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2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</row>
    <row r="29" spans="1:108" s="2" customFormat="1" ht="1.5" customHeight="1" x14ac:dyDescent="0.25">
      <c r="A29" s="18">
        <v>41030</v>
      </c>
      <c r="B29" s="15" t="s">
        <v>0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2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</row>
    <row r="30" spans="1:108" s="2" customFormat="1" ht="1.5" customHeight="1" x14ac:dyDescent="0.25">
      <c r="A30" s="17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2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</row>
    <row r="31" spans="1:108" s="2" customFormat="1" ht="1.5" customHeight="1" x14ac:dyDescent="0.25">
      <c r="A31" s="17"/>
      <c r="B31" s="15"/>
      <c r="C31" s="15"/>
      <c r="D31" s="15" t="s">
        <v>1</v>
      </c>
      <c r="E31" s="15" t="s">
        <v>2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 t="s">
        <v>52</v>
      </c>
      <c r="AS31" s="15"/>
      <c r="AT31" s="15"/>
      <c r="AU31" s="15"/>
      <c r="AV31" s="15"/>
      <c r="AW31" s="15"/>
      <c r="AX31" s="12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</row>
    <row r="32" spans="1:108" s="2" customFormat="1" ht="1.5" customHeight="1" x14ac:dyDescent="0.25">
      <c r="A32" s="17"/>
      <c r="B32" s="15"/>
      <c r="C32" s="15"/>
      <c r="D32" s="15"/>
      <c r="E32" s="15" t="s">
        <v>3</v>
      </c>
      <c r="F32" s="15" t="s">
        <v>4</v>
      </c>
      <c r="G32" s="15" t="s">
        <v>5</v>
      </c>
      <c r="H32" s="15" t="s">
        <v>6</v>
      </c>
      <c r="I32" s="15" t="s">
        <v>7</v>
      </c>
      <c r="J32" s="15" t="s">
        <v>8</v>
      </c>
      <c r="K32" s="15" t="s">
        <v>9</v>
      </c>
      <c r="L32" s="15" t="s">
        <v>10</v>
      </c>
      <c r="M32" s="15" t="s">
        <v>11</v>
      </c>
      <c r="N32" s="15" t="s">
        <v>12</v>
      </c>
      <c r="O32" s="15" t="s">
        <v>13</v>
      </c>
      <c r="P32" s="15" t="s">
        <v>14</v>
      </c>
      <c r="Q32" s="15" t="s">
        <v>15</v>
      </c>
      <c r="R32" s="15" t="s">
        <v>16</v>
      </c>
      <c r="S32" s="15" t="s">
        <v>17</v>
      </c>
      <c r="T32" s="15" t="s">
        <v>18</v>
      </c>
      <c r="U32" s="15" t="s">
        <v>19</v>
      </c>
      <c r="V32" s="15" t="s">
        <v>20</v>
      </c>
      <c r="W32" s="15" t="s">
        <v>21</v>
      </c>
      <c r="X32" s="15" t="s">
        <v>22</v>
      </c>
      <c r="Y32" s="15" t="s">
        <v>23</v>
      </c>
      <c r="Z32" s="15" t="s">
        <v>24</v>
      </c>
      <c r="AA32" s="15" t="s">
        <v>25</v>
      </c>
      <c r="AB32" s="15" t="s">
        <v>26</v>
      </c>
      <c r="AC32" s="15" t="s">
        <v>27</v>
      </c>
      <c r="AD32" s="15" t="s">
        <v>28</v>
      </c>
      <c r="AE32" s="15" t="s">
        <v>29</v>
      </c>
      <c r="AF32" s="15" t="s">
        <v>30</v>
      </c>
      <c r="AG32" s="15" t="s">
        <v>31</v>
      </c>
      <c r="AH32" s="15" t="s">
        <v>32</v>
      </c>
      <c r="AI32" s="15" t="s">
        <v>33</v>
      </c>
      <c r="AJ32" s="15" t="s">
        <v>34</v>
      </c>
      <c r="AK32" s="15" t="s">
        <v>35</v>
      </c>
      <c r="AL32" s="15" t="s">
        <v>36</v>
      </c>
      <c r="AM32" s="15" t="s">
        <v>37</v>
      </c>
      <c r="AN32" s="15" t="s">
        <v>38</v>
      </c>
      <c r="AO32" s="15" t="s">
        <v>39</v>
      </c>
      <c r="AP32" s="15" t="s">
        <v>40</v>
      </c>
      <c r="AQ32" s="15" t="s">
        <v>41</v>
      </c>
      <c r="AR32" s="15" t="s">
        <v>53</v>
      </c>
      <c r="AS32" s="15" t="s">
        <v>54</v>
      </c>
      <c r="AT32" s="15" t="s">
        <v>55</v>
      </c>
      <c r="AU32" s="15"/>
      <c r="AV32" s="15"/>
      <c r="AW32" s="15"/>
      <c r="AX32" s="12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</row>
    <row r="33" spans="1:108" s="2" customFormat="1" ht="1.5" customHeight="1" x14ac:dyDescent="0.25">
      <c r="A33" s="17"/>
      <c r="B33" s="15" t="s">
        <v>42</v>
      </c>
      <c r="C33" s="15" t="s">
        <v>43</v>
      </c>
      <c r="D33" s="15">
        <v>2819</v>
      </c>
      <c r="E33" s="15">
        <v>21</v>
      </c>
      <c r="F33" s="15">
        <v>47</v>
      </c>
      <c r="G33" s="15">
        <v>39</v>
      </c>
      <c r="H33" s="15">
        <v>106</v>
      </c>
      <c r="I33" s="15">
        <v>49</v>
      </c>
      <c r="J33" s="15">
        <v>30</v>
      </c>
      <c r="K33" s="15">
        <v>34</v>
      </c>
      <c r="L33" s="15">
        <v>75</v>
      </c>
      <c r="M33" s="15">
        <v>42</v>
      </c>
      <c r="N33" s="15">
        <v>91</v>
      </c>
      <c r="O33" s="15">
        <v>59</v>
      </c>
      <c r="P33" s="15">
        <v>68</v>
      </c>
      <c r="Q33" s="15">
        <v>102</v>
      </c>
      <c r="R33" s="15">
        <v>95</v>
      </c>
      <c r="S33" s="15">
        <v>47</v>
      </c>
      <c r="T33" s="15">
        <v>159</v>
      </c>
      <c r="U33" s="15">
        <v>42</v>
      </c>
      <c r="V33" s="15">
        <v>23</v>
      </c>
      <c r="W33" s="15">
        <v>42</v>
      </c>
      <c r="X33" s="15">
        <v>97</v>
      </c>
      <c r="Y33" s="15">
        <v>57</v>
      </c>
      <c r="Z33" s="15">
        <v>45</v>
      </c>
      <c r="AA33" s="15">
        <v>88</v>
      </c>
      <c r="AB33" s="15">
        <v>85</v>
      </c>
      <c r="AC33" s="15">
        <v>29</v>
      </c>
      <c r="AD33" s="15">
        <v>54</v>
      </c>
      <c r="AE33" s="15">
        <v>43</v>
      </c>
      <c r="AF33" s="15">
        <v>21</v>
      </c>
      <c r="AG33" s="15">
        <v>54</v>
      </c>
      <c r="AH33" s="15">
        <v>181</v>
      </c>
      <c r="AI33" s="15">
        <v>44</v>
      </c>
      <c r="AJ33" s="15">
        <v>18</v>
      </c>
      <c r="AK33" s="15">
        <v>46</v>
      </c>
      <c r="AL33" s="15">
        <v>17</v>
      </c>
      <c r="AM33" s="15">
        <v>50</v>
      </c>
      <c r="AN33" s="15">
        <v>41</v>
      </c>
      <c r="AO33" s="15">
        <v>66</v>
      </c>
      <c r="AP33" s="15">
        <v>15</v>
      </c>
      <c r="AQ33" s="15">
        <v>13</v>
      </c>
      <c r="AR33" s="15">
        <v>920</v>
      </c>
      <c r="AS33" s="15">
        <v>1410</v>
      </c>
      <c r="AT33" s="15">
        <v>489</v>
      </c>
      <c r="AU33" s="15"/>
      <c r="AV33" s="15"/>
      <c r="AW33" s="15"/>
      <c r="AX33" s="12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</row>
    <row r="34" spans="1:108" s="2" customFormat="1" ht="1.5" customHeight="1" x14ac:dyDescent="0.25">
      <c r="A34" s="17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2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</row>
    <row r="35" spans="1:108" s="2" customFormat="1" ht="1.5" customHeight="1" x14ac:dyDescent="0.25">
      <c r="A35" s="17"/>
      <c r="B35" s="15"/>
      <c r="C35" s="15" t="s">
        <v>44</v>
      </c>
      <c r="D35" s="15">
        <v>2817</v>
      </c>
      <c r="E35" s="15">
        <v>25</v>
      </c>
      <c r="F35" s="15">
        <v>46</v>
      </c>
      <c r="G35" s="15">
        <v>46</v>
      </c>
      <c r="H35" s="15">
        <v>102</v>
      </c>
      <c r="I35" s="15">
        <v>51</v>
      </c>
      <c r="J35" s="15">
        <v>35</v>
      </c>
      <c r="K35" s="15">
        <v>40</v>
      </c>
      <c r="L35" s="15">
        <v>68</v>
      </c>
      <c r="M35" s="15">
        <v>44</v>
      </c>
      <c r="N35" s="15">
        <v>88</v>
      </c>
      <c r="O35" s="15">
        <v>61</v>
      </c>
      <c r="P35" s="15">
        <v>80</v>
      </c>
      <c r="Q35" s="15">
        <v>81</v>
      </c>
      <c r="R35" s="15">
        <v>90</v>
      </c>
      <c r="S35" s="15">
        <v>56</v>
      </c>
      <c r="T35" s="15">
        <v>165</v>
      </c>
      <c r="U35" s="15">
        <v>33</v>
      </c>
      <c r="V35" s="15">
        <v>26</v>
      </c>
      <c r="W35" s="15">
        <v>50</v>
      </c>
      <c r="X35" s="15">
        <v>110</v>
      </c>
      <c r="Y35" s="15">
        <v>51</v>
      </c>
      <c r="Z35" s="15">
        <v>54</v>
      </c>
      <c r="AA35" s="15">
        <v>82</v>
      </c>
      <c r="AB35" s="15">
        <v>66</v>
      </c>
      <c r="AC35" s="15">
        <v>50</v>
      </c>
      <c r="AD35" s="15">
        <v>49</v>
      </c>
      <c r="AE35" s="15">
        <v>42</v>
      </c>
      <c r="AF35" s="15">
        <v>24</v>
      </c>
      <c r="AG35" s="15">
        <v>52</v>
      </c>
      <c r="AH35" s="15">
        <v>163</v>
      </c>
      <c r="AI35" s="15">
        <v>36</v>
      </c>
      <c r="AJ35" s="15">
        <v>21</v>
      </c>
      <c r="AK35" s="15">
        <v>48</v>
      </c>
      <c r="AL35" s="15">
        <v>29</v>
      </c>
      <c r="AM35" s="15">
        <v>49</v>
      </c>
      <c r="AN35" s="15">
        <v>48</v>
      </c>
      <c r="AO35" s="15">
        <v>69</v>
      </c>
      <c r="AP35" s="15">
        <v>18</v>
      </c>
      <c r="AQ35" s="15">
        <v>15</v>
      </c>
      <c r="AR35" s="15">
        <v>910</v>
      </c>
      <c r="AS35" s="15">
        <v>1441</v>
      </c>
      <c r="AT35" s="15">
        <v>466</v>
      </c>
      <c r="AU35" s="15"/>
      <c r="AV35" s="15"/>
      <c r="AW35" s="15"/>
      <c r="AX35" s="12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</row>
    <row r="36" spans="1:108" s="2" customFormat="1" ht="1.5" customHeight="1" x14ac:dyDescent="0.25">
      <c r="A36" s="17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2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</row>
    <row r="37" spans="1:108" s="2" customFormat="1" ht="1.5" customHeight="1" x14ac:dyDescent="0.25">
      <c r="A37" s="17"/>
      <c r="B37" s="15" t="s">
        <v>45</v>
      </c>
      <c r="C37" s="15" t="s">
        <v>49</v>
      </c>
      <c r="D37" s="15">
        <v>0.41</v>
      </c>
      <c r="E37" s="15"/>
      <c r="F37" s="15"/>
      <c r="G37" s="15"/>
      <c r="H37" s="15">
        <v>0.37</v>
      </c>
      <c r="I37" s="15">
        <v>0.39</v>
      </c>
      <c r="J37" s="15"/>
      <c r="K37" s="15"/>
      <c r="L37" s="15">
        <v>0.44</v>
      </c>
      <c r="M37" s="15"/>
      <c r="N37" s="15">
        <v>0.31</v>
      </c>
      <c r="O37" s="15">
        <v>0.51</v>
      </c>
      <c r="P37" s="15">
        <v>0.38</v>
      </c>
      <c r="Q37" s="15">
        <v>0.43</v>
      </c>
      <c r="R37" s="15">
        <v>0.39</v>
      </c>
      <c r="S37" s="15">
        <v>0.47</v>
      </c>
      <c r="T37" s="15">
        <v>0.45</v>
      </c>
      <c r="U37" s="15"/>
      <c r="V37" s="15"/>
      <c r="W37" s="15">
        <v>0.56999999999999995</v>
      </c>
      <c r="X37" s="15">
        <v>0.43</v>
      </c>
      <c r="Y37" s="15">
        <v>0.39</v>
      </c>
      <c r="Z37" s="15">
        <v>0.47</v>
      </c>
      <c r="AA37" s="15">
        <v>0.36</v>
      </c>
      <c r="AB37" s="15">
        <v>0.44</v>
      </c>
      <c r="AC37" s="15">
        <v>0.48</v>
      </c>
      <c r="AD37" s="15">
        <v>0.43</v>
      </c>
      <c r="AE37" s="15"/>
      <c r="AF37" s="15"/>
      <c r="AG37" s="15">
        <v>0.37</v>
      </c>
      <c r="AH37" s="15">
        <v>0.34</v>
      </c>
      <c r="AI37" s="15"/>
      <c r="AJ37" s="15"/>
      <c r="AK37" s="15"/>
      <c r="AL37" s="15"/>
      <c r="AM37" s="15">
        <v>0.42</v>
      </c>
      <c r="AN37" s="15"/>
      <c r="AO37" s="15">
        <v>0.39</v>
      </c>
      <c r="AP37" s="15"/>
      <c r="AQ37" s="15"/>
      <c r="AR37" s="15">
        <v>0.42</v>
      </c>
      <c r="AS37" s="15">
        <v>0.4</v>
      </c>
      <c r="AT37" s="15">
        <v>0.41</v>
      </c>
      <c r="AU37" s="15"/>
      <c r="AV37" s="15"/>
      <c r="AW37" s="15"/>
      <c r="AX37" s="12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</row>
    <row r="38" spans="1:108" s="2" customFormat="1" ht="1.5" customHeight="1" x14ac:dyDescent="0.25">
      <c r="A38" s="17"/>
      <c r="B38" s="15"/>
      <c r="C38" s="15" t="s">
        <v>46</v>
      </c>
      <c r="D38" s="15">
        <v>0.05</v>
      </c>
      <c r="E38" s="15"/>
      <c r="F38" s="15"/>
      <c r="G38" s="15"/>
      <c r="H38" s="15">
        <v>0.05</v>
      </c>
      <c r="I38" s="15">
        <v>0.06</v>
      </c>
      <c r="J38" s="15"/>
      <c r="K38" s="15"/>
      <c r="L38" s="15">
        <v>0.04</v>
      </c>
      <c r="M38" s="15"/>
      <c r="N38" s="15">
        <v>0.12</v>
      </c>
      <c r="O38" s="15">
        <v>0.03</v>
      </c>
      <c r="P38" s="15">
        <v>0.06</v>
      </c>
      <c r="Q38" s="15">
        <v>0.06</v>
      </c>
      <c r="R38" s="15">
        <v>0.04</v>
      </c>
      <c r="S38" s="15">
        <v>0.06</v>
      </c>
      <c r="T38" s="15">
        <v>0.08</v>
      </c>
      <c r="U38" s="15"/>
      <c r="V38" s="15"/>
      <c r="W38" s="15">
        <v>0.05</v>
      </c>
      <c r="X38" s="15">
        <v>0.05</v>
      </c>
      <c r="Y38" s="15">
        <v>0.02</v>
      </c>
      <c r="Z38" s="15">
        <v>0.04</v>
      </c>
      <c r="AA38" s="15">
        <v>7.0000000000000007E-2</v>
      </c>
      <c r="AB38" s="15">
        <v>0.08</v>
      </c>
      <c r="AC38" s="15">
        <v>7.0000000000000007E-2</v>
      </c>
      <c r="AD38" s="15">
        <v>0.04</v>
      </c>
      <c r="AE38" s="15"/>
      <c r="AF38" s="15"/>
      <c r="AG38" s="15">
        <v>0.02</v>
      </c>
      <c r="AH38" s="15">
        <v>0.06</v>
      </c>
      <c r="AI38" s="15"/>
      <c r="AJ38" s="15"/>
      <c r="AK38" s="15"/>
      <c r="AL38" s="15"/>
      <c r="AM38" s="15">
        <v>0.18</v>
      </c>
      <c r="AN38" s="15"/>
      <c r="AO38" s="15">
        <v>0.08</v>
      </c>
      <c r="AP38" s="15"/>
      <c r="AQ38" s="15"/>
      <c r="AR38" s="15">
        <v>0.05</v>
      </c>
      <c r="AS38" s="15">
        <v>0.06</v>
      </c>
      <c r="AT38" s="15">
        <v>0.06</v>
      </c>
      <c r="AU38" s="15"/>
      <c r="AV38" s="15"/>
      <c r="AW38" s="15"/>
      <c r="AX38" s="12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</row>
    <row r="39" spans="1:108" s="2" customFormat="1" ht="1.5" customHeight="1" x14ac:dyDescent="0.25">
      <c r="A39" s="17"/>
      <c r="B39" s="15"/>
      <c r="C39" s="15" t="s">
        <v>51</v>
      </c>
      <c r="D39" s="15">
        <v>7.0000000000000007E-2</v>
      </c>
      <c r="E39" s="15"/>
      <c r="F39" s="15"/>
      <c r="G39" s="15"/>
      <c r="H39" s="15">
        <v>0.11</v>
      </c>
      <c r="I39" s="15">
        <v>0.08</v>
      </c>
      <c r="J39" s="15"/>
      <c r="K39" s="15"/>
      <c r="L39" s="15">
        <v>7.0000000000000007E-2</v>
      </c>
      <c r="M39" s="15"/>
      <c r="N39" s="15">
        <v>0.11</v>
      </c>
      <c r="O39" s="15">
        <v>0.1</v>
      </c>
      <c r="P39" s="15">
        <v>0.09</v>
      </c>
      <c r="Q39" s="15">
        <v>7.0000000000000007E-2</v>
      </c>
      <c r="R39" s="15">
        <v>0.06</v>
      </c>
      <c r="S39" s="15">
        <v>0.09</v>
      </c>
      <c r="T39" s="15">
        <v>0.05</v>
      </c>
      <c r="U39" s="15"/>
      <c r="V39" s="15"/>
      <c r="W39" s="15">
        <v>0.02</v>
      </c>
      <c r="X39" s="15">
        <v>0.05</v>
      </c>
      <c r="Y39" s="15">
        <v>0.09</v>
      </c>
      <c r="Z39" s="15">
        <v>0.04</v>
      </c>
      <c r="AA39" s="15">
        <v>0.08</v>
      </c>
      <c r="AB39" s="15">
        <v>0.04</v>
      </c>
      <c r="AC39" s="15">
        <v>0.03</v>
      </c>
      <c r="AD39" s="15">
        <v>0.06</v>
      </c>
      <c r="AE39" s="15"/>
      <c r="AF39" s="15"/>
      <c r="AG39" s="15">
        <v>0.06</v>
      </c>
      <c r="AH39" s="15">
        <v>0.08</v>
      </c>
      <c r="AI39" s="15"/>
      <c r="AJ39" s="15"/>
      <c r="AK39" s="15"/>
      <c r="AL39" s="15"/>
      <c r="AM39" s="15">
        <v>0.06</v>
      </c>
      <c r="AN39" s="15"/>
      <c r="AO39" s="15">
        <v>0.05</v>
      </c>
      <c r="AP39" s="15"/>
      <c r="AQ39" s="15"/>
      <c r="AR39" s="15">
        <v>7.0000000000000007E-2</v>
      </c>
      <c r="AS39" s="15">
        <v>7.0000000000000007E-2</v>
      </c>
      <c r="AT39" s="15">
        <v>0.08</v>
      </c>
      <c r="AU39" s="15"/>
      <c r="AV39" s="15"/>
      <c r="AW39" s="15"/>
      <c r="AX39" s="12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</row>
    <row r="40" spans="1:108" s="2" customFormat="1" ht="1.5" customHeight="1" x14ac:dyDescent="0.25">
      <c r="A40" s="17"/>
      <c r="B40" s="15"/>
      <c r="C40" s="15" t="s">
        <v>48</v>
      </c>
      <c r="D40" s="15">
        <v>0.26</v>
      </c>
      <c r="E40" s="15"/>
      <c r="F40" s="15"/>
      <c r="G40" s="15"/>
      <c r="H40" s="15">
        <v>0.25</v>
      </c>
      <c r="I40" s="15">
        <v>0.14000000000000001</v>
      </c>
      <c r="J40" s="15"/>
      <c r="K40" s="15"/>
      <c r="L40" s="15">
        <v>0.28000000000000003</v>
      </c>
      <c r="M40" s="15"/>
      <c r="N40" s="15">
        <v>0.33</v>
      </c>
      <c r="O40" s="15">
        <v>0.2</v>
      </c>
      <c r="P40" s="15">
        <v>0.25</v>
      </c>
      <c r="Q40" s="15">
        <v>0.23</v>
      </c>
      <c r="R40" s="15">
        <v>0.3</v>
      </c>
      <c r="S40" s="15">
        <v>0.28000000000000003</v>
      </c>
      <c r="T40" s="15">
        <v>0.19</v>
      </c>
      <c r="U40" s="15"/>
      <c r="V40" s="15"/>
      <c r="W40" s="15">
        <v>0.31</v>
      </c>
      <c r="X40" s="15">
        <v>0.23</v>
      </c>
      <c r="Y40" s="15">
        <v>0.26</v>
      </c>
      <c r="Z40" s="15">
        <v>0.22</v>
      </c>
      <c r="AA40" s="15">
        <v>0.25</v>
      </c>
      <c r="AB40" s="15">
        <v>0.25</v>
      </c>
      <c r="AC40" s="15">
        <v>0.21</v>
      </c>
      <c r="AD40" s="15">
        <v>0.26</v>
      </c>
      <c r="AE40" s="15"/>
      <c r="AF40" s="15"/>
      <c r="AG40" s="15">
        <v>0.28000000000000003</v>
      </c>
      <c r="AH40" s="15">
        <v>0.33</v>
      </c>
      <c r="AI40" s="15"/>
      <c r="AJ40" s="15"/>
      <c r="AK40" s="15"/>
      <c r="AL40" s="15"/>
      <c r="AM40" s="15">
        <v>0.28000000000000003</v>
      </c>
      <c r="AN40" s="15"/>
      <c r="AO40" s="15">
        <v>0.24</v>
      </c>
      <c r="AP40" s="15"/>
      <c r="AQ40" s="15"/>
      <c r="AR40" s="15">
        <v>0.25</v>
      </c>
      <c r="AS40" s="15">
        <v>0.27</v>
      </c>
      <c r="AT40" s="15">
        <v>0.26</v>
      </c>
      <c r="AU40" s="15"/>
      <c r="AV40" s="15"/>
      <c r="AW40" s="15"/>
      <c r="AX40" s="12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</row>
    <row r="41" spans="1:108" s="2" customFormat="1" ht="1.5" customHeight="1" x14ac:dyDescent="0.25">
      <c r="A41" s="17"/>
      <c r="B41" s="15"/>
      <c r="C41" s="15" t="s">
        <v>50</v>
      </c>
      <c r="D41" s="15">
        <v>0.21</v>
      </c>
      <c r="E41" s="15"/>
      <c r="F41" s="15"/>
      <c r="G41" s="15"/>
      <c r="H41" s="15">
        <v>0.23</v>
      </c>
      <c r="I41" s="15">
        <v>0.33</v>
      </c>
      <c r="J41" s="15"/>
      <c r="K41" s="15"/>
      <c r="L41" s="15">
        <v>0.17</v>
      </c>
      <c r="M41" s="15"/>
      <c r="N41" s="15">
        <v>0.13</v>
      </c>
      <c r="O41" s="15">
        <v>0.15</v>
      </c>
      <c r="P41" s="15">
        <v>0.22</v>
      </c>
      <c r="Q41" s="15">
        <v>0.2</v>
      </c>
      <c r="R41" s="15">
        <v>0.2</v>
      </c>
      <c r="S41" s="15">
        <v>0.11</v>
      </c>
      <c r="T41" s="15">
        <v>0.23</v>
      </c>
      <c r="U41" s="15"/>
      <c r="V41" s="15"/>
      <c r="W41" s="15">
        <v>0.05</v>
      </c>
      <c r="X41" s="15">
        <v>0.24</v>
      </c>
      <c r="Y41" s="15">
        <v>0.25</v>
      </c>
      <c r="Z41" s="15">
        <v>0.22</v>
      </c>
      <c r="AA41" s="15">
        <v>0.24</v>
      </c>
      <c r="AB41" s="15">
        <v>0.2</v>
      </c>
      <c r="AC41" s="15">
        <v>0.21</v>
      </c>
      <c r="AD41" s="15">
        <v>0.22</v>
      </c>
      <c r="AE41" s="15"/>
      <c r="AF41" s="15"/>
      <c r="AG41" s="15">
        <v>0.28000000000000003</v>
      </c>
      <c r="AH41" s="15">
        <v>0.19</v>
      </c>
      <c r="AI41" s="15"/>
      <c r="AJ41" s="15"/>
      <c r="AK41" s="15"/>
      <c r="AL41" s="15"/>
      <c r="AM41" s="15">
        <v>0.06</v>
      </c>
      <c r="AN41" s="15"/>
      <c r="AO41" s="15">
        <v>0.24</v>
      </c>
      <c r="AP41" s="15"/>
      <c r="AQ41" s="15"/>
      <c r="AR41" s="15">
        <v>0.21</v>
      </c>
      <c r="AS41" s="15">
        <v>0.21</v>
      </c>
      <c r="AT41" s="15">
        <v>0.2</v>
      </c>
      <c r="AU41" s="15"/>
      <c r="AV41" s="15"/>
      <c r="AW41" s="15"/>
      <c r="AX41" s="12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</row>
    <row r="42" spans="1:108" s="2" customFormat="1" ht="1.5" customHeight="1" x14ac:dyDescent="0.25">
      <c r="A42" s="17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2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</row>
    <row r="43" spans="1:108" s="2" customFormat="1" ht="1.5" customHeight="1" x14ac:dyDescent="0.25">
      <c r="A43" s="17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2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</row>
    <row r="44" spans="1:108" s="2" customFormat="1" ht="1.5" customHeight="1" x14ac:dyDescent="0.25">
      <c r="A44" s="18">
        <v>40940</v>
      </c>
      <c r="B44" s="15" t="s">
        <v>0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2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</row>
    <row r="45" spans="1:108" s="2" customFormat="1" ht="1.5" customHeight="1" x14ac:dyDescent="0.25">
      <c r="A45" s="17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2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</row>
    <row r="46" spans="1:108" s="2" customFormat="1" ht="1.5" customHeight="1" x14ac:dyDescent="0.25">
      <c r="A46" s="17"/>
      <c r="B46" s="15"/>
      <c r="C46" s="15"/>
      <c r="D46" s="15" t="s">
        <v>1</v>
      </c>
      <c r="E46" s="15" t="s">
        <v>2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2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</row>
    <row r="47" spans="1:108" s="2" customFormat="1" ht="1.5" customHeight="1" x14ac:dyDescent="0.25">
      <c r="A47" s="17"/>
      <c r="B47" s="15"/>
      <c r="C47" s="15"/>
      <c r="D47" s="15"/>
      <c r="E47" s="15" t="s">
        <v>3</v>
      </c>
      <c r="F47" s="15" t="s">
        <v>4</v>
      </c>
      <c r="G47" s="15" t="s">
        <v>5</v>
      </c>
      <c r="H47" s="15" t="s">
        <v>6</v>
      </c>
      <c r="I47" s="15" t="s">
        <v>7</v>
      </c>
      <c r="J47" s="15" t="s">
        <v>8</v>
      </c>
      <c r="K47" s="15" t="s">
        <v>9</v>
      </c>
      <c r="L47" s="15" t="s">
        <v>10</v>
      </c>
      <c r="M47" s="15" t="s">
        <v>11</v>
      </c>
      <c r="N47" s="15" t="s">
        <v>12</v>
      </c>
      <c r="O47" s="15" t="s">
        <v>13</v>
      </c>
      <c r="P47" s="15" t="s">
        <v>14</v>
      </c>
      <c r="Q47" s="15" t="s">
        <v>15</v>
      </c>
      <c r="R47" s="15" t="s">
        <v>16</v>
      </c>
      <c r="S47" s="15" t="s">
        <v>17</v>
      </c>
      <c r="T47" s="15" t="s">
        <v>18</v>
      </c>
      <c r="U47" s="15" t="s">
        <v>19</v>
      </c>
      <c r="V47" s="15" t="s">
        <v>20</v>
      </c>
      <c r="W47" s="15" t="s">
        <v>21</v>
      </c>
      <c r="X47" s="15" t="s">
        <v>22</v>
      </c>
      <c r="Y47" s="15" t="s">
        <v>23</v>
      </c>
      <c r="Z47" s="15" t="s">
        <v>24</v>
      </c>
      <c r="AA47" s="15" t="s">
        <v>25</v>
      </c>
      <c r="AB47" s="15" t="s">
        <v>26</v>
      </c>
      <c r="AC47" s="15" t="s">
        <v>27</v>
      </c>
      <c r="AD47" s="15" t="s">
        <v>28</v>
      </c>
      <c r="AE47" s="15" t="s">
        <v>29</v>
      </c>
      <c r="AF47" s="15" t="s">
        <v>30</v>
      </c>
      <c r="AG47" s="15" t="s">
        <v>31</v>
      </c>
      <c r="AH47" s="15" t="s">
        <v>32</v>
      </c>
      <c r="AI47" s="15" t="s">
        <v>33</v>
      </c>
      <c r="AJ47" s="15" t="s">
        <v>34</v>
      </c>
      <c r="AK47" s="15" t="s">
        <v>35</v>
      </c>
      <c r="AL47" s="15" t="s">
        <v>36</v>
      </c>
      <c r="AM47" s="15" t="s">
        <v>37</v>
      </c>
      <c r="AN47" s="15" t="s">
        <v>38</v>
      </c>
      <c r="AO47" s="15" t="s">
        <v>39</v>
      </c>
      <c r="AP47" s="15" t="s">
        <v>40</v>
      </c>
      <c r="AQ47" s="15" t="s">
        <v>41</v>
      </c>
      <c r="AR47" s="15"/>
      <c r="AS47" s="15"/>
      <c r="AT47" s="15"/>
      <c r="AU47" s="15"/>
      <c r="AV47" s="15"/>
      <c r="AW47" s="15"/>
      <c r="AX47" s="12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</row>
    <row r="48" spans="1:108" s="2" customFormat="1" ht="1.5" customHeight="1" x14ac:dyDescent="0.25">
      <c r="A48" s="17"/>
      <c r="B48" s="15" t="s">
        <v>42</v>
      </c>
      <c r="C48" s="15" t="s">
        <v>43</v>
      </c>
      <c r="D48" s="15">
        <v>2484</v>
      </c>
      <c r="E48" s="15">
        <v>24</v>
      </c>
      <c r="F48" s="15">
        <v>51</v>
      </c>
      <c r="G48" s="15">
        <v>46</v>
      </c>
      <c r="H48" s="15">
        <v>114</v>
      </c>
      <c r="I48" s="15">
        <v>56</v>
      </c>
      <c r="J48" s="15">
        <v>33</v>
      </c>
      <c r="K48" s="15">
        <v>33</v>
      </c>
      <c r="L48" s="15">
        <v>94</v>
      </c>
      <c r="M48" s="15">
        <v>48</v>
      </c>
      <c r="N48" s="15">
        <v>87</v>
      </c>
      <c r="O48" s="15">
        <v>69</v>
      </c>
      <c r="P48" s="15">
        <v>83</v>
      </c>
      <c r="Q48" s="15">
        <v>104</v>
      </c>
      <c r="R48" s="15">
        <v>88</v>
      </c>
      <c r="S48" s="15">
        <v>55</v>
      </c>
      <c r="T48" s="15">
        <v>169</v>
      </c>
      <c r="U48" s="15">
        <v>48</v>
      </c>
      <c r="V48" s="15">
        <v>27</v>
      </c>
      <c r="W48" s="15">
        <v>55</v>
      </c>
      <c r="X48" s="15">
        <v>111</v>
      </c>
      <c r="Y48" s="15">
        <v>58</v>
      </c>
      <c r="Z48" s="15">
        <v>41</v>
      </c>
      <c r="AA48" s="15">
        <v>100</v>
      </c>
      <c r="AB48" s="15">
        <v>101</v>
      </c>
      <c r="AC48" s="15">
        <v>30</v>
      </c>
      <c r="AD48" s="15">
        <v>59</v>
      </c>
      <c r="AE48" s="15">
        <v>54</v>
      </c>
      <c r="AF48" s="15">
        <v>23</v>
      </c>
      <c r="AG48" s="15">
        <v>66</v>
      </c>
      <c r="AH48" s="15">
        <v>216</v>
      </c>
      <c r="AI48" s="15">
        <v>46</v>
      </c>
      <c r="AJ48" s="15">
        <v>24</v>
      </c>
      <c r="AK48" s="15">
        <v>55</v>
      </c>
      <c r="AL48" s="15">
        <v>17</v>
      </c>
      <c r="AM48" s="15">
        <v>58</v>
      </c>
      <c r="AN48" s="15">
        <v>40</v>
      </c>
      <c r="AO48" s="15">
        <v>66</v>
      </c>
      <c r="AP48" s="15">
        <v>15</v>
      </c>
      <c r="AQ48" s="15">
        <v>20</v>
      </c>
      <c r="AR48" s="15"/>
      <c r="AS48" s="15"/>
      <c r="AT48" s="15"/>
      <c r="AU48" s="15"/>
      <c r="AV48" s="15"/>
      <c r="AW48" s="15"/>
      <c r="AX48" s="12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</row>
    <row r="49" spans="1:108" s="2" customFormat="1" ht="1.5" customHeight="1" x14ac:dyDescent="0.25">
      <c r="A49" s="17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2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</row>
    <row r="50" spans="1:108" s="2" customFormat="1" ht="1.5" customHeight="1" x14ac:dyDescent="0.25">
      <c r="A50" s="17"/>
      <c r="B50" s="15"/>
      <c r="C50" s="15" t="s">
        <v>44</v>
      </c>
      <c r="D50" s="15">
        <v>2508</v>
      </c>
      <c r="E50" s="15">
        <v>28</v>
      </c>
      <c r="F50" s="15">
        <v>48</v>
      </c>
      <c r="G50" s="15">
        <v>55</v>
      </c>
      <c r="H50" s="15">
        <v>107</v>
      </c>
      <c r="I50" s="15">
        <v>58</v>
      </c>
      <c r="J50" s="15">
        <v>38</v>
      </c>
      <c r="K50" s="15">
        <v>40</v>
      </c>
      <c r="L50" s="15">
        <v>88</v>
      </c>
      <c r="M50" s="15">
        <v>50</v>
      </c>
      <c r="N50" s="15">
        <v>82</v>
      </c>
      <c r="O50" s="15">
        <v>72</v>
      </c>
      <c r="P50" s="15">
        <v>96</v>
      </c>
      <c r="Q50" s="15">
        <v>83</v>
      </c>
      <c r="R50" s="15">
        <v>85</v>
      </c>
      <c r="S50" s="15">
        <v>66</v>
      </c>
      <c r="T50" s="15">
        <v>176</v>
      </c>
      <c r="U50" s="15">
        <v>38</v>
      </c>
      <c r="V50" s="15">
        <v>29</v>
      </c>
      <c r="W50" s="15">
        <v>66</v>
      </c>
      <c r="X50" s="15">
        <v>119</v>
      </c>
      <c r="Y50" s="15">
        <v>55</v>
      </c>
      <c r="Z50" s="15">
        <v>49</v>
      </c>
      <c r="AA50" s="15">
        <v>94</v>
      </c>
      <c r="AB50" s="15">
        <v>80</v>
      </c>
      <c r="AC50" s="15">
        <v>57</v>
      </c>
      <c r="AD50" s="15">
        <v>55</v>
      </c>
      <c r="AE50" s="15">
        <v>51</v>
      </c>
      <c r="AF50" s="15">
        <v>25</v>
      </c>
      <c r="AG50" s="15">
        <v>62</v>
      </c>
      <c r="AH50" s="15">
        <v>193</v>
      </c>
      <c r="AI50" s="15">
        <v>38</v>
      </c>
      <c r="AJ50" s="15">
        <v>28</v>
      </c>
      <c r="AK50" s="15">
        <v>57</v>
      </c>
      <c r="AL50" s="15">
        <v>32</v>
      </c>
      <c r="AM50" s="15">
        <v>54</v>
      </c>
      <c r="AN50" s="15">
        <v>46</v>
      </c>
      <c r="AO50" s="15">
        <v>69</v>
      </c>
      <c r="AP50" s="15">
        <v>17</v>
      </c>
      <c r="AQ50" s="15">
        <v>21</v>
      </c>
      <c r="AR50" s="15"/>
      <c r="AS50" s="15"/>
      <c r="AT50" s="15"/>
      <c r="AU50" s="15"/>
      <c r="AV50" s="15"/>
      <c r="AW50" s="15"/>
      <c r="AX50" s="12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</row>
    <row r="51" spans="1:108" s="2" customFormat="1" ht="1.5" customHeight="1" x14ac:dyDescent="0.25">
      <c r="A51" s="17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2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</row>
    <row r="52" spans="1:108" s="2" customFormat="1" ht="1.5" customHeight="1" x14ac:dyDescent="0.25">
      <c r="A52" s="17"/>
      <c r="B52" s="15" t="s">
        <v>45</v>
      </c>
      <c r="C52" s="15" t="s">
        <v>49</v>
      </c>
      <c r="D52" s="15">
        <v>0.38</v>
      </c>
      <c r="E52" s="15">
        <v>0.54</v>
      </c>
      <c r="F52" s="15">
        <v>0.43</v>
      </c>
      <c r="G52" s="15">
        <v>0.33</v>
      </c>
      <c r="H52" s="15">
        <v>0.34</v>
      </c>
      <c r="I52" s="15">
        <v>0.38</v>
      </c>
      <c r="J52" s="15">
        <v>0.48</v>
      </c>
      <c r="K52" s="15">
        <v>0.42</v>
      </c>
      <c r="L52" s="15">
        <v>0.41</v>
      </c>
      <c r="M52" s="15">
        <v>0.33</v>
      </c>
      <c r="N52" s="15">
        <v>0.44</v>
      </c>
      <c r="O52" s="15">
        <v>0.36</v>
      </c>
      <c r="P52" s="15">
        <v>0.34</v>
      </c>
      <c r="Q52" s="15">
        <v>0.37</v>
      </c>
      <c r="R52" s="15">
        <v>0.41</v>
      </c>
      <c r="S52" s="15">
        <v>0.35</v>
      </c>
      <c r="T52" s="15">
        <v>0.41</v>
      </c>
      <c r="U52" s="15">
        <v>0.37</v>
      </c>
      <c r="V52" s="15">
        <v>0.3</v>
      </c>
      <c r="W52" s="15">
        <v>0.38</v>
      </c>
      <c r="X52" s="15">
        <v>0.45</v>
      </c>
      <c r="Y52" s="15">
        <v>0.28000000000000003</v>
      </c>
      <c r="Z52" s="15">
        <v>0.39</v>
      </c>
      <c r="AA52" s="15">
        <v>0.35</v>
      </c>
      <c r="AB52" s="15">
        <v>0.36</v>
      </c>
      <c r="AC52" s="15">
        <v>0.43</v>
      </c>
      <c r="AD52" s="15">
        <v>0.32</v>
      </c>
      <c r="AE52" s="15">
        <v>0.41</v>
      </c>
      <c r="AF52" s="15">
        <v>0.52</v>
      </c>
      <c r="AG52" s="15">
        <v>0.39</v>
      </c>
      <c r="AH52" s="15">
        <v>0.36</v>
      </c>
      <c r="AI52" s="15">
        <v>0.36</v>
      </c>
      <c r="AJ52" s="15">
        <v>0.28999999999999998</v>
      </c>
      <c r="AK52" s="15">
        <v>0.4</v>
      </c>
      <c r="AL52" s="15">
        <v>0.47</v>
      </c>
      <c r="AM52" s="15">
        <v>0.38</v>
      </c>
      <c r="AN52" s="15">
        <v>0.38</v>
      </c>
      <c r="AO52" s="15">
        <v>0.35</v>
      </c>
      <c r="AP52" s="15">
        <v>0.4</v>
      </c>
      <c r="AQ52" s="15">
        <v>0.35</v>
      </c>
      <c r="AR52" s="15"/>
      <c r="AS52" s="15"/>
      <c r="AT52" s="15"/>
      <c r="AU52" s="15"/>
      <c r="AV52" s="15"/>
      <c r="AW52" s="15"/>
      <c r="AX52" s="12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</row>
    <row r="53" spans="1:108" s="2" customFormat="1" ht="1.5" customHeight="1" x14ac:dyDescent="0.25">
      <c r="A53" s="17"/>
      <c r="B53" s="15"/>
      <c r="C53" s="15" t="s">
        <v>46</v>
      </c>
      <c r="D53" s="15">
        <v>7.0000000000000007E-2</v>
      </c>
      <c r="E53" s="15" t="s">
        <v>47</v>
      </c>
      <c r="F53" s="15">
        <v>0.02</v>
      </c>
      <c r="G53" s="15">
        <v>0.13</v>
      </c>
      <c r="H53" s="15">
        <v>0.05</v>
      </c>
      <c r="I53" s="15">
        <v>7.0000000000000007E-2</v>
      </c>
      <c r="J53" s="15">
        <v>0.09</v>
      </c>
      <c r="K53" s="15">
        <v>0.03</v>
      </c>
      <c r="L53" s="15">
        <v>0.09</v>
      </c>
      <c r="M53" s="15">
        <v>0.08</v>
      </c>
      <c r="N53" s="15">
        <v>0.1</v>
      </c>
      <c r="O53" s="15">
        <v>0.1</v>
      </c>
      <c r="P53" s="15">
        <v>0.06</v>
      </c>
      <c r="Q53" s="15">
        <v>0.06</v>
      </c>
      <c r="R53" s="15">
        <v>0.05</v>
      </c>
      <c r="S53" s="15">
        <v>0.05</v>
      </c>
      <c r="T53" s="15">
        <v>0.06</v>
      </c>
      <c r="U53" s="15" t="s">
        <v>47</v>
      </c>
      <c r="V53" s="15">
        <v>0.11</v>
      </c>
      <c r="W53" s="15">
        <v>0.11</v>
      </c>
      <c r="X53" s="15">
        <v>0.03</v>
      </c>
      <c r="Y53" s="15">
        <v>0.09</v>
      </c>
      <c r="Z53" s="15">
        <v>0.12</v>
      </c>
      <c r="AA53" s="15">
        <v>7.0000000000000007E-2</v>
      </c>
      <c r="AB53" s="15">
        <v>7.0000000000000007E-2</v>
      </c>
      <c r="AC53" s="15">
        <v>0.1</v>
      </c>
      <c r="AD53" s="15">
        <v>0.03</v>
      </c>
      <c r="AE53" s="15">
        <v>0.15</v>
      </c>
      <c r="AF53" s="15">
        <v>0.09</v>
      </c>
      <c r="AG53" s="15">
        <v>0.05</v>
      </c>
      <c r="AH53" s="15">
        <v>0.06</v>
      </c>
      <c r="AI53" s="15">
        <v>0.12</v>
      </c>
      <c r="AJ53" s="15">
        <v>0.04</v>
      </c>
      <c r="AK53" s="15">
        <v>0.09</v>
      </c>
      <c r="AL53" s="15" t="s">
        <v>47</v>
      </c>
      <c r="AM53" s="15">
        <v>7.0000000000000007E-2</v>
      </c>
      <c r="AN53" s="15">
        <v>0.08</v>
      </c>
      <c r="AO53" s="15">
        <v>0.09</v>
      </c>
      <c r="AP53" s="15">
        <v>7.0000000000000007E-2</v>
      </c>
      <c r="AQ53" s="15">
        <v>0.05</v>
      </c>
      <c r="AR53" s="15"/>
      <c r="AS53" s="15"/>
      <c r="AT53" s="15"/>
      <c r="AU53" s="15"/>
      <c r="AV53" s="15"/>
      <c r="AW53" s="15"/>
      <c r="AX53" s="12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</row>
    <row r="54" spans="1:108" s="2" customFormat="1" ht="1.5" customHeight="1" x14ac:dyDescent="0.25">
      <c r="A54" s="17"/>
      <c r="B54" s="15"/>
      <c r="C54" s="15" t="s">
        <v>51</v>
      </c>
      <c r="D54" s="15">
        <v>7.0000000000000007E-2</v>
      </c>
      <c r="E54" s="15" t="s">
        <v>47</v>
      </c>
      <c r="F54" s="15">
        <v>0.08</v>
      </c>
      <c r="G54" s="15">
        <v>0.13</v>
      </c>
      <c r="H54" s="15">
        <v>0.05</v>
      </c>
      <c r="I54" s="15">
        <v>0.09</v>
      </c>
      <c r="J54" s="15">
        <v>0.06</v>
      </c>
      <c r="K54" s="15">
        <v>0.12</v>
      </c>
      <c r="L54" s="15">
        <v>0.02</v>
      </c>
      <c r="M54" s="15">
        <v>0.06</v>
      </c>
      <c r="N54" s="15">
        <v>0.05</v>
      </c>
      <c r="O54" s="15">
        <v>0.04</v>
      </c>
      <c r="P54" s="15">
        <v>0.11</v>
      </c>
      <c r="Q54" s="15">
        <v>0.05</v>
      </c>
      <c r="R54" s="15">
        <v>0.06</v>
      </c>
      <c r="S54" s="15">
        <v>0.02</v>
      </c>
      <c r="T54" s="15">
        <v>7.0000000000000007E-2</v>
      </c>
      <c r="U54" s="15">
        <v>0.15</v>
      </c>
      <c r="V54" s="15">
        <v>0.11</v>
      </c>
      <c r="W54" s="15">
        <v>0.05</v>
      </c>
      <c r="X54" s="15">
        <v>0.08</v>
      </c>
      <c r="Y54" s="15">
        <v>0.12</v>
      </c>
      <c r="Z54" s="15">
        <v>0.05</v>
      </c>
      <c r="AA54" s="15">
        <v>0.1</v>
      </c>
      <c r="AB54" s="15">
        <v>7.0000000000000007E-2</v>
      </c>
      <c r="AC54" s="15">
        <v>7.0000000000000007E-2</v>
      </c>
      <c r="AD54" s="15">
        <v>0.08</v>
      </c>
      <c r="AE54" s="15" t="s">
        <v>47</v>
      </c>
      <c r="AF54" s="15">
        <v>0.09</v>
      </c>
      <c r="AG54" s="15">
        <v>0.05</v>
      </c>
      <c r="AH54" s="15">
        <v>0.05</v>
      </c>
      <c r="AI54" s="15">
        <v>0.05</v>
      </c>
      <c r="AJ54" s="15">
        <v>0.08</v>
      </c>
      <c r="AK54" s="15">
        <v>0.05</v>
      </c>
      <c r="AL54" s="15">
        <v>0.06</v>
      </c>
      <c r="AM54" s="15">
        <v>0.05</v>
      </c>
      <c r="AN54" s="15">
        <v>0.08</v>
      </c>
      <c r="AO54" s="15">
        <v>0.11</v>
      </c>
      <c r="AP54" s="15">
        <v>7.0000000000000007E-2</v>
      </c>
      <c r="AQ54" s="15" t="s">
        <v>47</v>
      </c>
      <c r="AR54" s="15"/>
      <c r="AS54" s="15"/>
      <c r="AT54" s="15"/>
      <c r="AU54" s="15"/>
      <c r="AV54" s="15"/>
      <c r="AW54" s="15"/>
      <c r="AX54" s="12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</row>
    <row r="55" spans="1:108" s="2" customFormat="1" ht="1.5" customHeight="1" x14ac:dyDescent="0.25">
      <c r="A55" s="17"/>
      <c r="B55" s="15"/>
      <c r="C55" s="15" t="s">
        <v>48</v>
      </c>
      <c r="D55" s="15">
        <v>0.28000000000000003</v>
      </c>
      <c r="E55" s="15">
        <v>0.28999999999999998</v>
      </c>
      <c r="F55" s="15">
        <v>0.31</v>
      </c>
      <c r="G55" s="15">
        <v>0.28000000000000003</v>
      </c>
      <c r="H55" s="15">
        <v>0.35</v>
      </c>
      <c r="I55" s="15">
        <v>0.27</v>
      </c>
      <c r="J55" s="15">
        <v>0.21</v>
      </c>
      <c r="K55" s="15">
        <v>0.15</v>
      </c>
      <c r="L55" s="15">
        <v>0.31</v>
      </c>
      <c r="M55" s="15">
        <v>0.33</v>
      </c>
      <c r="N55" s="15">
        <v>0.23</v>
      </c>
      <c r="O55" s="15">
        <v>0.28999999999999998</v>
      </c>
      <c r="P55" s="15">
        <v>0.23</v>
      </c>
      <c r="Q55" s="15">
        <v>0.27</v>
      </c>
      <c r="R55" s="15">
        <v>0.28000000000000003</v>
      </c>
      <c r="S55" s="15">
        <v>0.35</v>
      </c>
      <c r="T55" s="15">
        <v>0.3</v>
      </c>
      <c r="U55" s="15">
        <v>0.28999999999999998</v>
      </c>
      <c r="V55" s="15">
        <v>0.26</v>
      </c>
      <c r="W55" s="15">
        <v>0.24</v>
      </c>
      <c r="X55" s="15">
        <v>0.23</v>
      </c>
      <c r="Y55" s="15">
        <v>0.33</v>
      </c>
      <c r="Z55" s="15">
        <v>0.2</v>
      </c>
      <c r="AA55" s="15">
        <v>0.23</v>
      </c>
      <c r="AB55" s="15">
        <v>0.33</v>
      </c>
      <c r="AC55" s="15">
        <v>0.1</v>
      </c>
      <c r="AD55" s="15">
        <v>0.34</v>
      </c>
      <c r="AE55" s="15">
        <v>0.28000000000000003</v>
      </c>
      <c r="AF55" s="15">
        <v>0.09</v>
      </c>
      <c r="AG55" s="15">
        <v>0.24</v>
      </c>
      <c r="AH55" s="15">
        <v>0.33</v>
      </c>
      <c r="AI55" s="15">
        <v>0.26</v>
      </c>
      <c r="AJ55" s="15">
        <v>0.28999999999999998</v>
      </c>
      <c r="AK55" s="15">
        <v>0.27</v>
      </c>
      <c r="AL55" s="15">
        <v>0.28999999999999998</v>
      </c>
      <c r="AM55" s="15">
        <v>0.35</v>
      </c>
      <c r="AN55" s="15">
        <v>0.33</v>
      </c>
      <c r="AO55" s="15">
        <v>0.24</v>
      </c>
      <c r="AP55" s="15">
        <v>0.47</v>
      </c>
      <c r="AQ55" s="15">
        <v>0.15</v>
      </c>
      <c r="AR55" s="15"/>
      <c r="AS55" s="15"/>
      <c r="AT55" s="15"/>
      <c r="AU55" s="15"/>
      <c r="AV55" s="15"/>
      <c r="AW55" s="15"/>
      <c r="AX55" s="12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</row>
    <row r="56" spans="1:108" s="2" customFormat="1" ht="1.5" customHeight="1" x14ac:dyDescent="0.25">
      <c r="A56" s="17"/>
      <c r="B56" s="15"/>
      <c r="C56" s="15" t="s">
        <v>50</v>
      </c>
      <c r="D56" s="15">
        <v>0.21</v>
      </c>
      <c r="E56" s="15">
        <v>0.17</v>
      </c>
      <c r="F56" s="15">
        <v>0.16</v>
      </c>
      <c r="G56" s="15">
        <v>0.13</v>
      </c>
      <c r="H56" s="15">
        <v>0.2</v>
      </c>
      <c r="I56" s="15">
        <v>0.2</v>
      </c>
      <c r="J56" s="15">
        <v>0.15</v>
      </c>
      <c r="K56" s="15">
        <v>0.27</v>
      </c>
      <c r="L56" s="15">
        <v>0.17</v>
      </c>
      <c r="M56" s="15">
        <v>0.19</v>
      </c>
      <c r="N56" s="15">
        <v>0.18</v>
      </c>
      <c r="O56" s="15">
        <v>0.2</v>
      </c>
      <c r="P56" s="15">
        <v>0.27</v>
      </c>
      <c r="Q56" s="15">
        <v>0.26</v>
      </c>
      <c r="R56" s="15">
        <v>0.21</v>
      </c>
      <c r="S56" s="15">
        <v>0.24</v>
      </c>
      <c r="T56" s="15">
        <v>0.17</v>
      </c>
      <c r="U56" s="15">
        <v>0.19</v>
      </c>
      <c r="V56" s="15">
        <v>0.22</v>
      </c>
      <c r="W56" s="15">
        <v>0.22</v>
      </c>
      <c r="X56" s="15">
        <v>0.21</v>
      </c>
      <c r="Y56" s="15">
        <v>0.19</v>
      </c>
      <c r="Z56" s="15">
        <v>0.24</v>
      </c>
      <c r="AA56" s="15">
        <v>0.25</v>
      </c>
      <c r="AB56" s="15">
        <v>0.18</v>
      </c>
      <c r="AC56" s="15">
        <v>0.3</v>
      </c>
      <c r="AD56" s="15">
        <v>0.22</v>
      </c>
      <c r="AE56" s="15">
        <v>0.17</v>
      </c>
      <c r="AF56" s="15">
        <v>0.22</v>
      </c>
      <c r="AG56" s="15">
        <v>0.27</v>
      </c>
      <c r="AH56" s="15">
        <v>0.19</v>
      </c>
      <c r="AI56" s="15">
        <v>0.22</v>
      </c>
      <c r="AJ56" s="15">
        <v>0.28999999999999998</v>
      </c>
      <c r="AK56" s="15">
        <v>0.18</v>
      </c>
      <c r="AL56" s="15">
        <v>0.18</v>
      </c>
      <c r="AM56" s="15">
        <v>0.16</v>
      </c>
      <c r="AN56" s="15">
        <v>0.15</v>
      </c>
      <c r="AO56" s="15">
        <v>0.21</v>
      </c>
      <c r="AP56" s="15" t="s">
        <v>47</v>
      </c>
      <c r="AQ56" s="15">
        <v>0.45</v>
      </c>
      <c r="AR56" s="15"/>
      <c r="AS56" s="15"/>
      <c r="AT56" s="15"/>
      <c r="AU56" s="15"/>
      <c r="AV56" s="15"/>
      <c r="AW56" s="15"/>
      <c r="AX56" s="12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</row>
    <row r="57" spans="1:108" s="2" customFormat="1" ht="1.5" customHeight="1" x14ac:dyDescent="0.25">
      <c r="A57" s="17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2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</row>
    <row r="58" spans="1:108" s="2" customFormat="1" ht="1.5" customHeight="1" x14ac:dyDescent="0.25">
      <c r="A58" s="17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2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</row>
    <row r="59" spans="1:108" s="2" customFormat="1" ht="1.5" customHeight="1" x14ac:dyDescent="0.25">
      <c r="A59" s="18">
        <v>41030</v>
      </c>
      <c r="B59" s="15" t="s">
        <v>0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2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</row>
    <row r="60" spans="1:108" s="2" customFormat="1" ht="1.5" customHeight="1" x14ac:dyDescent="0.25">
      <c r="A60" s="17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2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</row>
    <row r="61" spans="1:108" s="2" customFormat="1" ht="1.5" customHeight="1" x14ac:dyDescent="0.25">
      <c r="A61" s="17"/>
      <c r="B61" s="15"/>
      <c r="C61" s="15"/>
      <c r="D61" s="15" t="s">
        <v>1</v>
      </c>
      <c r="E61" s="15" t="s">
        <v>2</v>
      </c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 t="s">
        <v>52</v>
      </c>
      <c r="AS61" s="15"/>
      <c r="AT61" s="15"/>
      <c r="AU61" s="15"/>
      <c r="AV61" s="15"/>
      <c r="AW61" s="15"/>
      <c r="AX61" s="12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</row>
    <row r="62" spans="1:108" s="2" customFormat="1" ht="1.5" customHeight="1" x14ac:dyDescent="0.25">
      <c r="A62" s="17"/>
      <c r="B62" s="15"/>
      <c r="C62" s="15"/>
      <c r="D62" s="15"/>
      <c r="E62" s="15" t="s">
        <v>3</v>
      </c>
      <c r="F62" s="15" t="s">
        <v>4</v>
      </c>
      <c r="G62" s="15" t="s">
        <v>5</v>
      </c>
      <c r="H62" s="15" t="s">
        <v>6</v>
      </c>
      <c r="I62" s="15" t="s">
        <v>7</v>
      </c>
      <c r="J62" s="15" t="s">
        <v>8</v>
      </c>
      <c r="K62" s="15" t="s">
        <v>9</v>
      </c>
      <c r="L62" s="15" t="s">
        <v>10</v>
      </c>
      <c r="M62" s="15" t="s">
        <v>11</v>
      </c>
      <c r="N62" s="15" t="s">
        <v>12</v>
      </c>
      <c r="O62" s="15" t="s">
        <v>13</v>
      </c>
      <c r="P62" s="15" t="s">
        <v>14</v>
      </c>
      <c r="Q62" s="15" t="s">
        <v>15</v>
      </c>
      <c r="R62" s="15" t="s">
        <v>16</v>
      </c>
      <c r="S62" s="15" t="s">
        <v>17</v>
      </c>
      <c r="T62" s="15" t="s">
        <v>18</v>
      </c>
      <c r="U62" s="15" t="s">
        <v>19</v>
      </c>
      <c r="V62" s="15" t="s">
        <v>20</v>
      </c>
      <c r="W62" s="15" t="s">
        <v>21</v>
      </c>
      <c r="X62" s="15" t="s">
        <v>22</v>
      </c>
      <c r="Y62" s="15" t="s">
        <v>23</v>
      </c>
      <c r="Z62" s="15" t="s">
        <v>24</v>
      </c>
      <c r="AA62" s="15" t="s">
        <v>25</v>
      </c>
      <c r="AB62" s="15" t="s">
        <v>26</v>
      </c>
      <c r="AC62" s="15" t="s">
        <v>27</v>
      </c>
      <c r="AD62" s="15" t="s">
        <v>28</v>
      </c>
      <c r="AE62" s="15" t="s">
        <v>29</v>
      </c>
      <c r="AF62" s="15" t="s">
        <v>30</v>
      </c>
      <c r="AG62" s="15" t="s">
        <v>31</v>
      </c>
      <c r="AH62" s="15" t="s">
        <v>32</v>
      </c>
      <c r="AI62" s="15" t="s">
        <v>33</v>
      </c>
      <c r="AJ62" s="15" t="s">
        <v>34</v>
      </c>
      <c r="AK62" s="15" t="s">
        <v>35</v>
      </c>
      <c r="AL62" s="15" t="s">
        <v>36</v>
      </c>
      <c r="AM62" s="15" t="s">
        <v>37</v>
      </c>
      <c r="AN62" s="15" t="s">
        <v>38</v>
      </c>
      <c r="AO62" s="15" t="s">
        <v>39</v>
      </c>
      <c r="AP62" s="15" t="s">
        <v>40</v>
      </c>
      <c r="AQ62" s="15" t="s">
        <v>41</v>
      </c>
      <c r="AR62" s="15" t="s">
        <v>53</v>
      </c>
      <c r="AS62" s="15" t="s">
        <v>54</v>
      </c>
      <c r="AT62" s="15" t="s">
        <v>55</v>
      </c>
      <c r="AU62" s="15"/>
      <c r="AV62" s="15"/>
      <c r="AW62" s="15"/>
      <c r="AX62" s="12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</row>
    <row r="63" spans="1:108" s="2" customFormat="1" ht="1.5" customHeight="1" x14ac:dyDescent="0.25">
      <c r="A63" s="17"/>
      <c r="B63" s="15" t="s">
        <v>42</v>
      </c>
      <c r="C63" s="15" t="s">
        <v>43</v>
      </c>
      <c r="D63" s="15">
        <v>2819</v>
      </c>
      <c r="E63" s="15">
        <v>21</v>
      </c>
      <c r="F63" s="15">
        <v>47</v>
      </c>
      <c r="G63" s="15">
        <v>39</v>
      </c>
      <c r="H63" s="15">
        <v>106</v>
      </c>
      <c r="I63" s="15">
        <v>49</v>
      </c>
      <c r="J63" s="15">
        <v>30</v>
      </c>
      <c r="K63" s="15">
        <v>34</v>
      </c>
      <c r="L63" s="15">
        <v>75</v>
      </c>
      <c r="M63" s="15">
        <v>42</v>
      </c>
      <c r="N63" s="15">
        <v>91</v>
      </c>
      <c r="O63" s="15">
        <v>59</v>
      </c>
      <c r="P63" s="15">
        <v>68</v>
      </c>
      <c r="Q63" s="15">
        <v>102</v>
      </c>
      <c r="R63" s="15">
        <v>95</v>
      </c>
      <c r="S63" s="15">
        <v>47</v>
      </c>
      <c r="T63" s="15">
        <v>159</v>
      </c>
      <c r="U63" s="15">
        <v>42</v>
      </c>
      <c r="V63" s="15">
        <v>23</v>
      </c>
      <c r="W63" s="15">
        <v>42</v>
      </c>
      <c r="X63" s="15">
        <v>97</v>
      </c>
      <c r="Y63" s="15">
        <v>57</v>
      </c>
      <c r="Z63" s="15">
        <v>45</v>
      </c>
      <c r="AA63" s="15">
        <v>88</v>
      </c>
      <c r="AB63" s="15">
        <v>85</v>
      </c>
      <c r="AC63" s="15">
        <v>29</v>
      </c>
      <c r="AD63" s="15">
        <v>54</v>
      </c>
      <c r="AE63" s="15">
        <v>43</v>
      </c>
      <c r="AF63" s="15">
        <v>21</v>
      </c>
      <c r="AG63" s="15">
        <v>54</v>
      </c>
      <c r="AH63" s="15">
        <v>181</v>
      </c>
      <c r="AI63" s="15">
        <v>44</v>
      </c>
      <c r="AJ63" s="15">
        <v>18</v>
      </c>
      <c r="AK63" s="15">
        <v>46</v>
      </c>
      <c r="AL63" s="15">
        <v>17</v>
      </c>
      <c r="AM63" s="15">
        <v>50</v>
      </c>
      <c r="AN63" s="15">
        <v>41</v>
      </c>
      <c r="AO63" s="15">
        <v>66</v>
      </c>
      <c r="AP63" s="15">
        <v>15</v>
      </c>
      <c r="AQ63" s="15">
        <v>13</v>
      </c>
      <c r="AR63" s="15">
        <v>920</v>
      </c>
      <c r="AS63" s="15">
        <v>1410</v>
      </c>
      <c r="AT63" s="15">
        <v>489</v>
      </c>
      <c r="AU63" s="15"/>
      <c r="AV63" s="15"/>
      <c r="AW63" s="15"/>
      <c r="AX63" s="12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</row>
    <row r="64" spans="1:108" s="2" customFormat="1" ht="1.5" customHeight="1" x14ac:dyDescent="0.25">
      <c r="A64" s="17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2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</row>
    <row r="65" spans="1:108" s="2" customFormat="1" ht="1.5" customHeight="1" x14ac:dyDescent="0.25">
      <c r="A65" s="17"/>
      <c r="B65" s="15"/>
      <c r="C65" s="15" t="s">
        <v>44</v>
      </c>
      <c r="D65" s="15">
        <v>2817</v>
      </c>
      <c r="E65" s="15">
        <v>25</v>
      </c>
      <c r="F65" s="15">
        <v>46</v>
      </c>
      <c r="G65" s="15">
        <v>46</v>
      </c>
      <c r="H65" s="15">
        <v>102</v>
      </c>
      <c r="I65" s="15">
        <v>51</v>
      </c>
      <c r="J65" s="15">
        <v>35</v>
      </c>
      <c r="K65" s="15">
        <v>40</v>
      </c>
      <c r="L65" s="15">
        <v>68</v>
      </c>
      <c r="M65" s="15">
        <v>44</v>
      </c>
      <c r="N65" s="15">
        <v>88</v>
      </c>
      <c r="O65" s="15">
        <v>61</v>
      </c>
      <c r="P65" s="15">
        <v>80</v>
      </c>
      <c r="Q65" s="15">
        <v>81</v>
      </c>
      <c r="R65" s="15">
        <v>90</v>
      </c>
      <c r="S65" s="15">
        <v>56</v>
      </c>
      <c r="T65" s="15">
        <v>165</v>
      </c>
      <c r="U65" s="15">
        <v>33</v>
      </c>
      <c r="V65" s="15">
        <v>26</v>
      </c>
      <c r="W65" s="15">
        <v>50</v>
      </c>
      <c r="X65" s="15">
        <v>110</v>
      </c>
      <c r="Y65" s="15">
        <v>51</v>
      </c>
      <c r="Z65" s="15">
        <v>54</v>
      </c>
      <c r="AA65" s="15">
        <v>82</v>
      </c>
      <c r="AB65" s="15">
        <v>66</v>
      </c>
      <c r="AC65" s="15">
        <v>50</v>
      </c>
      <c r="AD65" s="15">
        <v>49</v>
      </c>
      <c r="AE65" s="15">
        <v>42</v>
      </c>
      <c r="AF65" s="15">
        <v>24</v>
      </c>
      <c r="AG65" s="15">
        <v>52</v>
      </c>
      <c r="AH65" s="15">
        <v>163</v>
      </c>
      <c r="AI65" s="15">
        <v>36</v>
      </c>
      <c r="AJ65" s="15">
        <v>21</v>
      </c>
      <c r="AK65" s="15">
        <v>48</v>
      </c>
      <c r="AL65" s="15">
        <v>29</v>
      </c>
      <c r="AM65" s="15">
        <v>49</v>
      </c>
      <c r="AN65" s="15">
        <v>48</v>
      </c>
      <c r="AO65" s="15">
        <v>69</v>
      </c>
      <c r="AP65" s="15">
        <v>18</v>
      </c>
      <c r="AQ65" s="15">
        <v>15</v>
      </c>
      <c r="AR65" s="15">
        <v>910</v>
      </c>
      <c r="AS65" s="15">
        <v>1441</v>
      </c>
      <c r="AT65" s="15">
        <v>466</v>
      </c>
      <c r="AU65" s="15"/>
      <c r="AV65" s="15"/>
      <c r="AW65" s="15"/>
      <c r="AX65" s="12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</row>
    <row r="66" spans="1:108" s="2" customFormat="1" ht="1.5" customHeight="1" x14ac:dyDescent="0.25">
      <c r="A66" s="17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2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</row>
    <row r="67" spans="1:108" s="2" customFormat="1" ht="1.5" customHeight="1" x14ac:dyDescent="0.25">
      <c r="A67" s="17"/>
      <c r="B67" s="15" t="s">
        <v>45</v>
      </c>
      <c r="C67" s="15" t="s">
        <v>49</v>
      </c>
      <c r="D67" s="15">
        <v>0.41</v>
      </c>
      <c r="E67" s="15">
        <v>0.48</v>
      </c>
      <c r="F67" s="15">
        <v>0.4</v>
      </c>
      <c r="G67" s="15">
        <v>0.46</v>
      </c>
      <c r="H67" s="15">
        <v>0.37</v>
      </c>
      <c r="I67" s="15">
        <v>0.39</v>
      </c>
      <c r="J67" s="15">
        <v>0.37</v>
      </c>
      <c r="K67" s="15">
        <v>0.44</v>
      </c>
      <c r="L67" s="15">
        <v>0.44</v>
      </c>
      <c r="M67" s="15">
        <v>0.45</v>
      </c>
      <c r="N67" s="15">
        <v>0.31</v>
      </c>
      <c r="O67" s="15">
        <v>0.51</v>
      </c>
      <c r="P67" s="15">
        <v>0.38</v>
      </c>
      <c r="Q67" s="15">
        <v>0.43</v>
      </c>
      <c r="R67" s="15">
        <v>0.39</v>
      </c>
      <c r="S67" s="15">
        <v>0.47</v>
      </c>
      <c r="T67" s="15">
        <v>0.45</v>
      </c>
      <c r="U67" s="15">
        <v>0.31</v>
      </c>
      <c r="V67" s="15">
        <v>0.22</v>
      </c>
      <c r="W67" s="15">
        <v>0.56999999999999995</v>
      </c>
      <c r="X67" s="15">
        <v>0.43</v>
      </c>
      <c r="Y67" s="15">
        <v>0.39</v>
      </c>
      <c r="Z67" s="15">
        <v>0.47</v>
      </c>
      <c r="AA67" s="15">
        <v>0.36</v>
      </c>
      <c r="AB67" s="15">
        <v>0.44</v>
      </c>
      <c r="AC67" s="15">
        <v>0.48</v>
      </c>
      <c r="AD67" s="15">
        <v>0.43</v>
      </c>
      <c r="AE67" s="15">
        <v>0.49</v>
      </c>
      <c r="AF67" s="15">
        <v>0.62</v>
      </c>
      <c r="AG67" s="15">
        <v>0.37</v>
      </c>
      <c r="AH67" s="15">
        <v>0.34</v>
      </c>
      <c r="AI67" s="15">
        <v>0.52</v>
      </c>
      <c r="AJ67" s="15">
        <v>0.44</v>
      </c>
      <c r="AK67" s="15">
        <v>0.48</v>
      </c>
      <c r="AL67" s="15">
        <v>0.12</v>
      </c>
      <c r="AM67" s="15">
        <v>0.42</v>
      </c>
      <c r="AN67" s="15">
        <v>0.44</v>
      </c>
      <c r="AO67" s="15">
        <v>0.39</v>
      </c>
      <c r="AP67" s="15">
        <v>0.27</v>
      </c>
      <c r="AQ67" s="15">
        <v>0.54</v>
      </c>
      <c r="AR67" s="15">
        <v>0.42</v>
      </c>
      <c r="AS67" s="15">
        <v>0.4</v>
      </c>
      <c r="AT67" s="15">
        <v>0.41</v>
      </c>
      <c r="AU67" s="15"/>
      <c r="AV67" s="15"/>
      <c r="AW67" s="15"/>
      <c r="AX67" s="12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</row>
    <row r="68" spans="1:108" s="2" customFormat="1" ht="1.5" customHeight="1" x14ac:dyDescent="0.25">
      <c r="A68" s="17"/>
      <c r="B68" s="15"/>
      <c r="C68" s="15" t="s">
        <v>46</v>
      </c>
      <c r="D68" s="15">
        <v>0.05</v>
      </c>
      <c r="E68" s="15" t="s">
        <v>47</v>
      </c>
      <c r="F68" s="15">
        <v>0.09</v>
      </c>
      <c r="G68" s="15" t="s">
        <v>47</v>
      </c>
      <c r="H68" s="15">
        <v>0.05</v>
      </c>
      <c r="I68" s="15">
        <v>0.06</v>
      </c>
      <c r="J68" s="15">
        <v>0.03</v>
      </c>
      <c r="K68" s="15">
        <v>0.03</v>
      </c>
      <c r="L68" s="15">
        <v>0.04</v>
      </c>
      <c r="M68" s="15" t="s">
        <v>47</v>
      </c>
      <c r="N68" s="15">
        <v>0.12</v>
      </c>
      <c r="O68" s="15">
        <v>0.03</v>
      </c>
      <c r="P68" s="15">
        <v>0.06</v>
      </c>
      <c r="Q68" s="15">
        <v>0.06</v>
      </c>
      <c r="R68" s="15">
        <v>0.04</v>
      </c>
      <c r="S68" s="15">
        <v>0.06</v>
      </c>
      <c r="T68" s="15">
        <v>0.08</v>
      </c>
      <c r="U68" s="15" t="s">
        <v>47</v>
      </c>
      <c r="V68" s="15">
        <v>0.04</v>
      </c>
      <c r="W68" s="15">
        <v>0.05</v>
      </c>
      <c r="X68" s="15">
        <v>0.05</v>
      </c>
      <c r="Y68" s="15">
        <v>0.02</v>
      </c>
      <c r="Z68" s="15">
        <v>0.04</v>
      </c>
      <c r="AA68" s="15">
        <v>7.0000000000000007E-2</v>
      </c>
      <c r="AB68" s="15">
        <v>0.08</v>
      </c>
      <c r="AC68" s="15">
        <v>7.0000000000000007E-2</v>
      </c>
      <c r="AD68" s="15">
        <v>0.04</v>
      </c>
      <c r="AE68" s="15" t="s">
        <v>47</v>
      </c>
      <c r="AF68" s="15">
        <v>0.05</v>
      </c>
      <c r="AG68" s="15">
        <v>0.02</v>
      </c>
      <c r="AH68" s="15">
        <v>0.06</v>
      </c>
      <c r="AI68" s="15">
        <v>0.05</v>
      </c>
      <c r="AJ68" s="15">
        <v>0.06</v>
      </c>
      <c r="AK68" s="15">
        <v>0.11</v>
      </c>
      <c r="AL68" s="15">
        <v>0.06</v>
      </c>
      <c r="AM68" s="15">
        <v>0.18</v>
      </c>
      <c r="AN68" s="15">
        <v>0.02</v>
      </c>
      <c r="AO68" s="15">
        <v>0.08</v>
      </c>
      <c r="AP68" s="15">
        <v>7.0000000000000007E-2</v>
      </c>
      <c r="AQ68" s="15">
        <v>0.08</v>
      </c>
      <c r="AR68" s="15">
        <v>0.05</v>
      </c>
      <c r="AS68" s="15">
        <v>0.06</v>
      </c>
      <c r="AT68" s="15">
        <v>0.06</v>
      </c>
      <c r="AU68" s="15"/>
      <c r="AV68" s="15"/>
      <c r="AW68" s="15"/>
      <c r="AX68" s="12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</row>
    <row r="69" spans="1:108" s="2" customFormat="1" ht="1.5" customHeight="1" x14ac:dyDescent="0.25">
      <c r="A69" s="17"/>
      <c r="B69" s="15"/>
      <c r="C69" s="15" t="s">
        <v>51</v>
      </c>
      <c r="D69" s="15">
        <v>7.0000000000000007E-2</v>
      </c>
      <c r="E69" s="15">
        <v>0.05</v>
      </c>
      <c r="F69" s="15" t="s">
        <v>47</v>
      </c>
      <c r="G69" s="15">
        <v>0.05</v>
      </c>
      <c r="H69" s="15">
        <v>0.11</v>
      </c>
      <c r="I69" s="15">
        <v>0.08</v>
      </c>
      <c r="J69" s="15">
        <v>0.03</v>
      </c>
      <c r="K69" s="15">
        <v>0.15</v>
      </c>
      <c r="L69" s="15">
        <v>7.0000000000000007E-2</v>
      </c>
      <c r="M69" s="15">
        <v>7.0000000000000007E-2</v>
      </c>
      <c r="N69" s="15">
        <v>0.11</v>
      </c>
      <c r="O69" s="15">
        <v>0.1</v>
      </c>
      <c r="P69" s="15">
        <v>0.09</v>
      </c>
      <c r="Q69" s="15">
        <v>7.0000000000000007E-2</v>
      </c>
      <c r="R69" s="15">
        <v>0.06</v>
      </c>
      <c r="S69" s="15">
        <v>0.09</v>
      </c>
      <c r="T69" s="15">
        <v>0.05</v>
      </c>
      <c r="U69" s="15">
        <v>0.09</v>
      </c>
      <c r="V69" s="15">
        <v>0.17</v>
      </c>
      <c r="W69" s="15">
        <v>0.02</v>
      </c>
      <c r="X69" s="15">
        <v>0.05</v>
      </c>
      <c r="Y69" s="15">
        <v>0.09</v>
      </c>
      <c r="Z69" s="15">
        <v>0.04</v>
      </c>
      <c r="AA69" s="15">
        <v>0.08</v>
      </c>
      <c r="AB69" s="15">
        <v>0.04</v>
      </c>
      <c r="AC69" s="15">
        <v>0.03</v>
      </c>
      <c r="AD69" s="15">
        <v>0.06</v>
      </c>
      <c r="AE69" s="15" t="s">
        <v>47</v>
      </c>
      <c r="AF69" s="15">
        <v>0.05</v>
      </c>
      <c r="AG69" s="15">
        <v>0.06</v>
      </c>
      <c r="AH69" s="15">
        <v>0.08</v>
      </c>
      <c r="AI69" s="15">
        <v>0.03</v>
      </c>
      <c r="AJ69" s="15">
        <v>0.06</v>
      </c>
      <c r="AK69" s="15">
        <v>0.02</v>
      </c>
      <c r="AL69" s="15">
        <v>0.12</v>
      </c>
      <c r="AM69" s="15">
        <v>0.06</v>
      </c>
      <c r="AN69" s="15">
        <v>0.05</v>
      </c>
      <c r="AO69" s="15">
        <v>0.05</v>
      </c>
      <c r="AP69" s="15">
        <v>7.0000000000000007E-2</v>
      </c>
      <c r="AQ69" s="15" t="s">
        <v>47</v>
      </c>
      <c r="AR69" s="15">
        <v>7.0000000000000007E-2</v>
      </c>
      <c r="AS69" s="15">
        <v>7.0000000000000007E-2</v>
      </c>
      <c r="AT69" s="15">
        <v>0.08</v>
      </c>
      <c r="AU69" s="15"/>
      <c r="AV69" s="15"/>
      <c r="AW69" s="15"/>
      <c r="AX69" s="12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</row>
    <row r="70" spans="1:108" s="2" customFormat="1" ht="1.5" customHeight="1" x14ac:dyDescent="0.25">
      <c r="A70" s="17"/>
      <c r="B70" s="15"/>
      <c r="C70" s="15" t="s">
        <v>48</v>
      </c>
      <c r="D70" s="15">
        <v>0.26</v>
      </c>
      <c r="E70" s="15">
        <v>0.28999999999999998</v>
      </c>
      <c r="F70" s="15">
        <v>0.3</v>
      </c>
      <c r="G70" s="15">
        <v>0.26</v>
      </c>
      <c r="H70" s="15">
        <v>0.25</v>
      </c>
      <c r="I70" s="15">
        <v>0.14000000000000001</v>
      </c>
      <c r="J70" s="15">
        <v>0.33</v>
      </c>
      <c r="K70" s="15">
        <v>0.06</v>
      </c>
      <c r="L70" s="15">
        <v>0.28000000000000003</v>
      </c>
      <c r="M70" s="15">
        <v>0.24</v>
      </c>
      <c r="N70" s="15">
        <v>0.33</v>
      </c>
      <c r="O70" s="15">
        <v>0.2</v>
      </c>
      <c r="P70" s="15">
        <v>0.25</v>
      </c>
      <c r="Q70" s="15">
        <v>0.23</v>
      </c>
      <c r="R70" s="15">
        <v>0.3</v>
      </c>
      <c r="S70" s="15">
        <v>0.28000000000000003</v>
      </c>
      <c r="T70" s="15">
        <v>0.19</v>
      </c>
      <c r="U70" s="15">
        <v>0.28000000000000003</v>
      </c>
      <c r="V70" s="15">
        <v>0.26</v>
      </c>
      <c r="W70" s="15">
        <v>0.31</v>
      </c>
      <c r="X70" s="15">
        <v>0.23</v>
      </c>
      <c r="Y70" s="15">
        <v>0.26</v>
      </c>
      <c r="Z70" s="15">
        <v>0.22</v>
      </c>
      <c r="AA70" s="15">
        <v>0.25</v>
      </c>
      <c r="AB70" s="15">
        <v>0.25</v>
      </c>
      <c r="AC70" s="15">
        <v>0.21</v>
      </c>
      <c r="AD70" s="15">
        <v>0.26</v>
      </c>
      <c r="AE70" s="15">
        <v>0.26</v>
      </c>
      <c r="AF70" s="15">
        <v>0.1</v>
      </c>
      <c r="AG70" s="15">
        <v>0.28000000000000003</v>
      </c>
      <c r="AH70" s="15">
        <v>0.33</v>
      </c>
      <c r="AI70" s="15">
        <v>0.27</v>
      </c>
      <c r="AJ70" s="15">
        <v>0.22</v>
      </c>
      <c r="AK70" s="15">
        <v>0.24</v>
      </c>
      <c r="AL70" s="15">
        <v>0.53</v>
      </c>
      <c r="AM70" s="15">
        <v>0.28000000000000003</v>
      </c>
      <c r="AN70" s="15">
        <v>0.32</v>
      </c>
      <c r="AO70" s="15">
        <v>0.24</v>
      </c>
      <c r="AP70" s="15">
        <v>0.4</v>
      </c>
      <c r="AQ70" s="15">
        <v>0.31</v>
      </c>
      <c r="AR70" s="15">
        <v>0.25</v>
      </c>
      <c r="AS70" s="15">
        <v>0.27</v>
      </c>
      <c r="AT70" s="15">
        <v>0.26</v>
      </c>
      <c r="AU70" s="15"/>
      <c r="AV70" s="15"/>
      <c r="AW70" s="15"/>
      <c r="AX70" s="12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</row>
    <row r="71" spans="1:108" s="2" customFormat="1" ht="1.5" customHeight="1" x14ac:dyDescent="0.25">
      <c r="A71" s="17"/>
      <c r="B71" s="15"/>
      <c r="C71" s="15" t="s">
        <v>50</v>
      </c>
      <c r="D71" s="15">
        <v>0.21</v>
      </c>
      <c r="E71" s="15">
        <v>0.19</v>
      </c>
      <c r="F71" s="15">
        <v>0.21</v>
      </c>
      <c r="G71" s="15">
        <v>0.23</v>
      </c>
      <c r="H71" s="15">
        <v>0.23</v>
      </c>
      <c r="I71" s="15">
        <v>0.33</v>
      </c>
      <c r="J71" s="15">
        <v>0.23</v>
      </c>
      <c r="K71" s="15">
        <v>0.32</v>
      </c>
      <c r="L71" s="15">
        <v>0.17</v>
      </c>
      <c r="M71" s="15">
        <v>0.24</v>
      </c>
      <c r="N71" s="15">
        <v>0.13</v>
      </c>
      <c r="O71" s="15">
        <v>0.15</v>
      </c>
      <c r="P71" s="15">
        <v>0.22</v>
      </c>
      <c r="Q71" s="15">
        <v>0.2</v>
      </c>
      <c r="R71" s="15">
        <v>0.2</v>
      </c>
      <c r="S71" s="15">
        <v>0.11</v>
      </c>
      <c r="T71" s="15">
        <v>0.23</v>
      </c>
      <c r="U71" s="15">
        <v>0.31</v>
      </c>
      <c r="V71" s="15">
        <v>0.3</v>
      </c>
      <c r="W71" s="15">
        <v>0.05</v>
      </c>
      <c r="X71" s="15">
        <v>0.24</v>
      </c>
      <c r="Y71" s="15">
        <v>0.25</v>
      </c>
      <c r="Z71" s="15">
        <v>0.22</v>
      </c>
      <c r="AA71" s="15">
        <v>0.24</v>
      </c>
      <c r="AB71" s="15">
        <v>0.2</v>
      </c>
      <c r="AC71" s="15">
        <v>0.21</v>
      </c>
      <c r="AD71" s="15">
        <v>0.22</v>
      </c>
      <c r="AE71" s="15">
        <v>0.26</v>
      </c>
      <c r="AF71" s="15">
        <v>0.19</v>
      </c>
      <c r="AG71" s="15">
        <v>0.28000000000000003</v>
      </c>
      <c r="AH71" s="15">
        <v>0.19</v>
      </c>
      <c r="AI71" s="15">
        <v>0.13</v>
      </c>
      <c r="AJ71" s="15">
        <v>0.22</v>
      </c>
      <c r="AK71" s="15">
        <v>0.15</v>
      </c>
      <c r="AL71" s="15">
        <v>0.18</v>
      </c>
      <c r="AM71" s="15">
        <v>0.06</v>
      </c>
      <c r="AN71" s="15">
        <v>0.17</v>
      </c>
      <c r="AO71" s="15">
        <v>0.24</v>
      </c>
      <c r="AP71" s="15">
        <v>0.2</v>
      </c>
      <c r="AQ71" s="15">
        <v>0.08</v>
      </c>
      <c r="AR71" s="15">
        <v>0.21</v>
      </c>
      <c r="AS71" s="15">
        <v>0.21</v>
      </c>
      <c r="AT71" s="15">
        <v>0.2</v>
      </c>
      <c r="AU71" s="15"/>
      <c r="AV71" s="15"/>
      <c r="AW71" s="15"/>
      <c r="AX71" s="12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</row>
    <row r="72" spans="1:108" s="2" customFormat="1" ht="1.5" customHeight="1" x14ac:dyDescent="0.25">
      <c r="A72" s="17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2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</row>
    <row r="73" spans="1:108" s="2" customFormat="1" ht="1.5" customHeight="1" x14ac:dyDescent="0.25">
      <c r="A73" s="17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2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</row>
    <row r="74" spans="1:108" s="2" customFormat="1" ht="1.5" customHeight="1" x14ac:dyDescent="0.25">
      <c r="A74" s="18">
        <v>40940</v>
      </c>
      <c r="B74" s="15" t="s">
        <v>0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2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</row>
    <row r="75" spans="1:108" s="2" customFormat="1" ht="1.5" customHeight="1" x14ac:dyDescent="0.25">
      <c r="A75" s="17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2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</row>
    <row r="76" spans="1:108" s="2" customFormat="1" ht="1.5" customHeight="1" x14ac:dyDescent="0.25">
      <c r="A76" s="17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2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</row>
    <row r="77" spans="1:108" s="2" customFormat="1" ht="1.5" customHeight="1" x14ac:dyDescent="0.25">
      <c r="A77" s="17"/>
      <c r="B77" s="15"/>
      <c r="C77" s="15"/>
      <c r="D77" s="15" t="s">
        <v>1</v>
      </c>
      <c r="E77" s="15" t="s">
        <v>2</v>
      </c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2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</row>
    <row r="78" spans="1:108" s="2" customFormat="1" ht="1.5" customHeight="1" x14ac:dyDescent="0.25">
      <c r="A78" s="17"/>
      <c r="B78" s="15" t="s">
        <v>42</v>
      </c>
      <c r="C78" s="15"/>
      <c r="D78" s="15"/>
      <c r="E78" s="15" t="s">
        <v>3</v>
      </c>
      <c r="F78" s="15" t="s">
        <v>4</v>
      </c>
      <c r="G78" s="15" t="s">
        <v>5</v>
      </c>
      <c r="H78" s="15" t="s">
        <v>6</v>
      </c>
      <c r="I78" s="15" t="s">
        <v>7</v>
      </c>
      <c r="J78" s="15" t="s">
        <v>8</v>
      </c>
      <c r="K78" s="15" t="s">
        <v>9</v>
      </c>
      <c r="L78" s="15" t="s">
        <v>10</v>
      </c>
      <c r="M78" s="15" t="s">
        <v>11</v>
      </c>
      <c r="N78" s="15" t="s">
        <v>12</v>
      </c>
      <c r="O78" s="15" t="s">
        <v>13</v>
      </c>
      <c r="P78" s="15" t="s">
        <v>14</v>
      </c>
      <c r="Q78" s="15" t="s">
        <v>15</v>
      </c>
      <c r="R78" s="15" t="s">
        <v>16</v>
      </c>
      <c r="S78" s="15" t="s">
        <v>17</v>
      </c>
      <c r="T78" s="15" t="s">
        <v>18</v>
      </c>
      <c r="U78" s="15" t="s">
        <v>19</v>
      </c>
      <c r="V78" s="15" t="s">
        <v>20</v>
      </c>
      <c r="W78" s="15" t="s">
        <v>21</v>
      </c>
      <c r="X78" s="15" t="s">
        <v>22</v>
      </c>
      <c r="Y78" s="15" t="s">
        <v>23</v>
      </c>
      <c r="Z78" s="15" t="s">
        <v>24</v>
      </c>
      <c r="AA78" s="15" t="s">
        <v>25</v>
      </c>
      <c r="AB78" s="15" t="s">
        <v>26</v>
      </c>
      <c r="AC78" s="15" t="s">
        <v>27</v>
      </c>
      <c r="AD78" s="15" t="s">
        <v>28</v>
      </c>
      <c r="AE78" s="15" t="s">
        <v>29</v>
      </c>
      <c r="AF78" s="15" t="s">
        <v>30</v>
      </c>
      <c r="AG78" s="15" t="s">
        <v>31</v>
      </c>
      <c r="AH78" s="15" t="s">
        <v>32</v>
      </c>
      <c r="AI78" s="15" t="s">
        <v>33</v>
      </c>
      <c r="AJ78" s="15" t="s">
        <v>34</v>
      </c>
      <c r="AK78" s="15" t="s">
        <v>35</v>
      </c>
      <c r="AL78" s="15" t="s">
        <v>36</v>
      </c>
      <c r="AM78" s="15" t="s">
        <v>37</v>
      </c>
      <c r="AN78" s="15" t="s">
        <v>38</v>
      </c>
      <c r="AO78" s="15" t="s">
        <v>39</v>
      </c>
      <c r="AP78" s="15" t="s">
        <v>40</v>
      </c>
      <c r="AQ78" s="15" t="s">
        <v>41</v>
      </c>
      <c r="AR78" s="15"/>
      <c r="AS78" s="15"/>
      <c r="AT78" s="15"/>
      <c r="AU78" s="15"/>
      <c r="AV78" s="15"/>
      <c r="AW78" s="15"/>
      <c r="AX78" s="12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</row>
    <row r="79" spans="1:108" s="2" customFormat="1" ht="1.5" customHeight="1" x14ac:dyDescent="0.25">
      <c r="A79" s="17"/>
      <c r="B79" s="15"/>
      <c r="C79" s="15" t="s">
        <v>43</v>
      </c>
      <c r="D79" s="15">
        <v>2484</v>
      </c>
      <c r="E79" s="15">
        <v>24</v>
      </c>
      <c r="F79" s="15">
        <v>51</v>
      </c>
      <c r="G79" s="15">
        <v>46</v>
      </c>
      <c r="H79" s="15">
        <v>114</v>
      </c>
      <c r="I79" s="15">
        <v>56</v>
      </c>
      <c r="J79" s="15">
        <v>33</v>
      </c>
      <c r="K79" s="15">
        <v>33</v>
      </c>
      <c r="L79" s="15">
        <v>94</v>
      </c>
      <c r="M79" s="15">
        <v>48</v>
      </c>
      <c r="N79" s="15">
        <v>87</v>
      </c>
      <c r="O79" s="15">
        <v>69</v>
      </c>
      <c r="P79" s="15">
        <v>83</v>
      </c>
      <c r="Q79" s="15">
        <v>104</v>
      </c>
      <c r="R79" s="15">
        <v>88</v>
      </c>
      <c r="S79" s="15">
        <v>55</v>
      </c>
      <c r="T79" s="15">
        <v>169</v>
      </c>
      <c r="U79" s="15">
        <v>48</v>
      </c>
      <c r="V79" s="15">
        <v>27</v>
      </c>
      <c r="W79" s="15">
        <v>55</v>
      </c>
      <c r="X79" s="15">
        <v>111</v>
      </c>
      <c r="Y79" s="15">
        <v>58</v>
      </c>
      <c r="Z79" s="15">
        <v>41</v>
      </c>
      <c r="AA79" s="15">
        <v>100</v>
      </c>
      <c r="AB79" s="15">
        <v>101</v>
      </c>
      <c r="AC79" s="15">
        <v>30</v>
      </c>
      <c r="AD79" s="15">
        <v>59</v>
      </c>
      <c r="AE79" s="15">
        <v>54</v>
      </c>
      <c r="AF79" s="15">
        <v>23</v>
      </c>
      <c r="AG79" s="15">
        <v>66</v>
      </c>
      <c r="AH79" s="15">
        <v>216</v>
      </c>
      <c r="AI79" s="15">
        <v>46</v>
      </c>
      <c r="AJ79" s="15">
        <v>24</v>
      </c>
      <c r="AK79" s="15">
        <v>55</v>
      </c>
      <c r="AL79" s="15">
        <v>17</v>
      </c>
      <c r="AM79" s="15">
        <v>58</v>
      </c>
      <c r="AN79" s="15">
        <v>40</v>
      </c>
      <c r="AO79" s="15">
        <v>66</v>
      </c>
      <c r="AP79" s="15">
        <v>15</v>
      </c>
      <c r="AQ79" s="15">
        <v>20</v>
      </c>
      <c r="AR79" s="15"/>
      <c r="AS79" s="15"/>
      <c r="AT79" s="15"/>
      <c r="AU79" s="15"/>
      <c r="AV79" s="15"/>
      <c r="AW79" s="15"/>
      <c r="AX79" s="12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</row>
    <row r="80" spans="1:108" s="2" customFormat="1" ht="1.5" customHeight="1" x14ac:dyDescent="0.25">
      <c r="A80" s="17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2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</row>
    <row r="81" spans="1:108" s="2" customFormat="1" ht="1.5" customHeight="1" x14ac:dyDescent="0.25">
      <c r="A81" s="17"/>
      <c r="B81" s="15"/>
      <c r="C81" s="15" t="s">
        <v>44</v>
      </c>
      <c r="D81" s="15">
        <v>2508</v>
      </c>
      <c r="E81" s="15">
        <v>28</v>
      </c>
      <c r="F81" s="15">
        <v>48</v>
      </c>
      <c r="G81" s="15">
        <v>55</v>
      </c>
      <c r="H81" s="15">
        <v>107</v>
      </c>
      <c r="I81" s="15">
        <v>58</v>
      </c>
      <c r="J81" s="15">
        <v>38</v>
      </c>
      <c r="K81" s="15">
        <v>40</v>
      </c>
      <c r="L81" s="15">
        <v>88</v>
      </c>
      <c r="M81" s="15">
        <v>50</v>
      </c>
      <c r="N81" s="15">
        <v>82</v>
      </c>
      <c r="O81" s="15">
        <v>72</v>
      </c>
      <c r="P81" s="15">
        <v>96</v>
      </c>
      <c r="Q81" s="15">
        <v>83</v>
      </c>
      <c r="R81" s="15">
        <v>85</v>
      </c>
      <c r="S81" s="15">
        <v>66</v>
      </c>
      <c r="T81" s="15">
        <v>176</v>
      </c>
      <c r="U81" s="15">
        <v>38</v>
      </c>
      <c r="V81" s="15">
        <v>29</v>
      </c>
      <c r="W81" s="15">
        <v>66</v>
      </c>
      <c r="X81" s="15">
        <v>119</v>
      </c>
      <c r="Y81" s="15">
        <v>55</v>
      </c>
      <c r="Z81" s="15">
        <v>49</v>
      </c>
      <c r="AA81" s="15">
        <v>94</v>
      </c>
      <c r="AB81" s="15">
        <v>80</v>
      </c>
      <c r="AC81" s="15">
        <v>57</v>
      </c>
      <c r="AD81" s="15">
        <v>55</v>
      </c>
      <c r="AE81" s="15">
        <v>51</v>
      </c>
      <c r="AF81" s="15">
        <v>25</v>
      </c>
      <c r="AG81" s="15">
        <v>62</v>
      </c>
      <c r="AH81" s="15">
        <v>193</v>
      </c>
      <c r="AI81" s="15">
        <v>38</v>
      </c>
      <c r="AJ81" s="15">
        <v>28</v>
      </c>
      <c r="AK81" s="15">
        <v>57</v>
      </c>
      <c r="AL81" s="15">
        <v>32</v>
      </c>
      <c r="AM81" s="15">
        <v>54</v>
      </c>
      <c r="AN81" s="15">
        <v>46</v>
      </c>
      <c r="AO81" s="15">
        <v>69</v>
      </c>
      <c r="AP81" s="15">
        <v>17</v>
      </c>
      <c r="AQ81" s="15">
        <v>21</v>
      </c>
      <c r="AR81" s="15"/>
      <c r="AS81" s="15"/>
      <c r="AT81" s="15"/>
      <c r="AU81" s="15"/>
      <c r="AV81" s="15"/>
      <c r="AW81" s="15"/>
      <c r="AX81" s="12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</row>
    <row r="82" spans="1:108" s="2" customFormat="1" ht="1.5" customHeight="1" x14ac:dyDescent="0.25">
      <c r="A82" s="17"/>
      <c r="B82" s="15" t="s">
        <v>45</v>
      </c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2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</row>
    <row r="83" spans="1:108" s="2" customFormat="1" ht="1.5" customHeight="1" x14ac:dyDescent="0.25">
      <c r="A83" s="17"/>
      <c r="B83" s="15"/>
      <c r="C83" s="15" t="s">
        <v>46</v>
      </c>
      <c r="D83" s="15">
        <v>173</v>
      </c>
      <c r="E83" s="15" t="s">
        <v>47</v>
      </c>
      <c r="F83" s="15">
        <v>1</v>
      </c>
      <c r="G83" s="15">
        <v>7</v>
      </c>
      <c r="H83" s="15">
        <v>6</v>
      </c>
      <c r="I83" s="15">
        <v>4</v>
      </c>
      <c r="J83" s="15">
        <v>3</v>
      </c>
      <c r="K83" s="15">
        <v>1</v>
      </c>
      <c r="L83" s="15">
        <v>8</v>
      </c>
      <c r="M83" s="15">
        <v>4</v>
      </c>
      <c r="N83" s="15">
        <v>8</v>
      </c>
      <c r="O83" s="15">
        <v>7</v>
      </c>
      <c r="P83" s="15">
        <v>6</v>
      </c>
      <c r="Q83" s="15">
        <v>5</v>
      </c>
      <c r="R83" s="15">
        <v>4</v>
      </c>
      <c r="S83" s="15">
        <v>4</v>
      </c>
      <c r="T83" s="15">
        <v>10</v>
      </c>
      <c r="U83" s="15" t="s">
        <v>47</v>
      </c>
      <c r="V83" s="15">
        <v>3</v>
      </c>
      <c r="W83" s="15">
        <v>7</v>
      </c>
      <c r="X83" s="15">
        <v>3</v>
      </c>
      <c r="Y83" s="15">
        <v>5</v>
      </c>
      <c r="Z83" s="15">
        <v>6</v>
      </c>
      <c r="AA83" s="15">
        <v>7</v>
      </c>
      <c r="AB83" s="15">
        <v>6</v>
      </c>
      <c r="AC83" s="15">
        <v>6</v>
      </c>
      <c r="AD83" s="15">
        <v>2</v>
      </c>
      <c r="AE83" s="15">
        <v>8</v>
      </c>
      <c r="AF83" s="15">
        <v>2</v>
      </c>
      <c r="AG83" s="15">
        <v>3</v>
      </c>
      <c r="AH83" s="15">
        <v>11</v>
      </c>
      <c r="AI83" s="15">
        <v>5</v>
      </c>
      <c r="AJ83" s="15">
        <v>1</v>
      </c>
      <c r="AK83" s="15">
        <v>5</v>
      </c>
      <c r="AL83" s="15" t="s">
        <v>47</v>
      </c>
      <c r="AM83" s="15">
        <v>4</v>
      </c>
      <c r="AN83" s="15">
        <v>3</v>
      </c>
      <c r="AO83" s="15">
        <v>6</v>
      </c>
      <c r="AP83" s="15">
        <v>1</v>
      </c>
      <c r="AQ83" s="15">
        <v>1</v>
      </c>
      <c r="AR83" s="15"/>
      <c r="AS83" s="15"/>
      <c r="AT83" s="15"/>
      <c r="AU83" s="15"/>
      <c r="AV83" s="15"/>
      <c r="AW83" s="15"/>
      <c r="AX83" s="12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</row>
    <row r="84" spans="1:108" s="2" customFormat="1" ht="1.5" customHeight="1" x14ac:dyDescent="0.25">
      <c r="A84" s="17"/>
      <c r="B84" s="15"/>
      <c r="C84" s="15"/>
      <c r="D84" s="15">
        <v>7.0000000000000007E-2</v>
      </c>
      <c r="E84" s="15" t="s">
        <v>47</v>
      </c>
      <c r="F84" s="15">
        <v>0.02</v>
      </c>
      <c r="G84" s="15">
        <v>0.13</v>
      </c>
      <c r="H84" s="15">
        <v>0.05</v>
      </c>
      <c r="I84" s="15">
        <v>7.0000000000000007E-2</v>
      </c>
      <c r="J84" s="15">
        <v>0.09</v>
      </c>
      <c r="K84" s="15">
        <v>0.03</v>
      </c>
      <c r="L84" s="15">
        <v>0.09</v>
      </c>
      <c r="M84" s="15">
        <v>0.08</v>
      </c>
      <c r="N84" s="15">
        <v>0.1</v>
      </c>
      <c r="O84" s="15">
        <v>0.1</v>
      </c>
      <c r="P84" s="15">
        <v>0.06</v>
      </c>
      <c r="Q84" s="15">
        <v>0.06</v>
      </c>
      <c r="R84" s="15">
        <v>0.05</v>
      </c>
      <c r="S84" s="15">
        <v>0.05</v>
      </c>
      <c r="T84" s="15">
        <v>0.06</v>
      </c>
      <c r="U84" s="15" t="s">
        <v>47</v>
      </c>
      <c r="V84" s="15">
        <v>0.11</v>
      </c>
      <c r="W84" s="15">
        <v>0.11</v>
      </c>
      <c r="X84" s="15">
        <v>0.03</v>
      </c>
      <c r="Y84" s="15">
        <v>0.09</v>
      </c>
      <c r="Z84" s="15">
        <v>0.12</v>
      </c>
      <c r="AA84" s="15">
        <v>7.0000000000000007E-2</v>
      </c>
      <c r="AB84" s="15">
        <v>7.0000000000000007E-2</v>
      </c>
      <c r="AC84" s="15">
        <v>0.1</v>
      </c>
      <c r="AD84" s="15">
        <v>0.03</v>
      </c>
      <c r="AE84" s="15">
        <v>0.15</v>
      </c>
      <c r="AF84" s="15">
        <v>0.09</v>
      </c>
      <c r="AG84" s="15">
        <v>0.05</v>
      </c>
      <c r="AH84" s="15">
        <v>0.06</v>
      </c>
      <c r="AI84" s="15">
        <v>0.12</v>
      </c>
      <c r="AJ84" s="15">
        <v>0.04</v>
      </c>
      <c r="AK84" s="15">
        <v>0.09</v>
      </c>
      <c r="AL84" s="15" t="s">
        <v>47</v>
      </c>
      <c r="AM84" s="15">
        <v>7.0000000000000007E-2</v>
      </c>
      <c r="AN84" s="15">
        <v>0.08</v>
      </c>
      <c r="AO84" s="15">
        <v>0.09</v>
      </c>
      <c r="AP84" s="15">
        <v>7.0000000000000007E-2</v>
      </c>
      <c r="AQ84" s="15">
        <v>0.05</v>
      </c>
      <c r="AR84" s="15"/>
      <c r="AS84" s="15"/>
      <c r="AT84" s="15"/>
      <c r="AU84" s="15"/>
      <c r="AV84" s="15"/>
      <c r="AW84" s="15"/>
      <c r="AX84" s="12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</row>
    <row r="85" spans="1:108" s="2" customFormat="1" ht="1.5" customHeight="1" x14ac:dyDescent="0.25">
      <c r="A85" s="17"/>
      <c r="B85" s="15"/>
      <c r="C85" s="15" t="s">
        <v>48</v>
      </c>
      <c r="D85" s="15">
        <v>695</v>
      </c>
      <c r="E85" s="15">
        <v>8</v>
      </c>
      <c r="F85" s="15">
        <v>15</v>
      </c>
      <c r="G85" s="15">
        <v>16</v>
      </c>
      <c r="H85" s="15">
        <v>37</v>
      </c>
      <c r="I85" s="15">
        <v>16</v>
      </c>
      <c r="J85" s="15">
        <v>8</v>
      </c>
      <c r="K85" s="15">
        <v>6</v>
      </c>
      <c r="L85" s="15">
        <v>27</v>
      </c>
      <c r="M85" s="15">
        <v>17</v>
      </c>
      <c r="N85" s="15">
        <v>19</v>
      </c>
      <c r="O85" s="15">
        <v>21</v>
      </c>
      <c r="P85" s="15">
        <v>22</v>
      </c>
      <c r="Q85" s="15">
        <v>22</v>
      </c>
      <c r="R85" s="15">
        <v>24</v>
      </c>
      <c r="S85" s="15">
        <v>23</v>
      </c>
      <c r="T85" s="15">
        <v>52</v>
      </c>
      <c r="U85" s="15">
        <v>11</v>
      </c>
      <c r="V85" s="15">
        <v>7</v>
      </c>
      <c r="W85" s="15">
        <v>16</v>
      </c>
      <c r="X85" s="15">
        <v>28</v>
      </c>
      <c r="Y85" s="15">
        <v>18</v>
      </c>
      <c r="Z85" s="15">
        <v>10</v>
      </c>
      <c r="AA85" s="15">
        <v>22</v>
      </c>
      <c r="AB85" s="15">
        <v>26</v>
      </c>
      <c r="AC85" s="15">
        <v>6</v>
      </c>
      <c r="AD85" s="15">
        <v>19</v>
      </c>
      <c r="AE85" s="15">
        <v>14</v>
      </c>
      <c r="AF85" s="15">
        <v>2</v>
      </c>
      <c r="AG85" s="15">
        <v>15</v>
      </c>
      <c r="AH85" s="15">
        <v>64</v>
      </c>
      <c r="AI85" s="15">
        <v>10</v>
      </c>
      <c r="AJ85" s="15">
        <v>8</v>
      </c>
      <c r="AK85" s="15">
        <v>16</v>
      </c>
      <c r="AL85" s="15">
        <v>9</v>
      </c>
      <c r="AM85" s="15">
        <v>19</v>
      </c>
      <c r="AN85" s="15">
        <v>15</v>
      </c>
      <c r="AO85" s="15">
        <v>17</v>
      </c>
      <c r="AP85" s="15">
        <v>8</v>
      </c>
      <c r="AQ85" s="15">
        <v>3</v>
      </c>
      <c r="AR85" s="15"/>
      <c r="AS85" s="15"/>
      <c r="AT85" s="15"/>
      <c r="AU85" s="15"/>
      <c r="AV85" s="15"/>
      <c r="AW85" s="15"/>
      <c r="AX85" s="12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</row>
    <row r="86" spans="1:108" s="2" customFormat="1" ht="1.5" customHeight="1" x14ac:dyDescent="0.25">
      <c r="A86" s="17"/>
      <c r="B86" s="15"/>
      <c r="C86" s="15"/>
      <c r="D86" s="15">
        <v>0.28000000000000003</v>
      </c>
      <c r="E86" s="15">
        <v>0.28999999999999998</v>
      </c>
      <c r="F86" s="15">
        <v>0.31</v>
      </c>
      <c r="G86" s="15">
        <v>0.28000000000000003</v>
      </c>
      <c r="H86" s="15">
        <v>0.35</v>
      </c>
      <c r="I86" s="15">
        <v>0.27</v>
      </c>
      <c r="J86" s="15">
        <v>0.21</v>
      </c>
      <c r="K86" s="15">
        <v>0.15</v>
      </c>
      <c r="L86" s="15">
        <v>0.31</v>
      </c>
      <c r="M86" s="15">
        <v>0.33</v>
      </c>
      <c r="N86" s="15">
        <v>0.23</v>
      </c>
      <c r="O86" s="15">
        <v>0.28999999999999998</v>
      </c>
      <c r="P86" s="15">
        <v>0.23</v>
      </c>
      <c r="Q86" s="15">
        <v>0.27</v>
      </c>
      <c r="R86" s="15">
        <v>0.28000000000000003</v>
      </c>
      <c r="S86" s="15">
        <v>0.35</v>
      </c>
      <c r="T86" s="15">
        <v>0.3</v>
      </c>
      <c r="U86" s="15">
        <v>0.28999999999999998</v>
      </c>
      <c r="V86" s="15">
        <v>0.26</v>
      </c>
      <c r="W86" s="15">
        <v>0.24</v>
      </c>
      <c r="X86" s="15">
        <v>0.23</v>
      </c>
      <c r="Y86" s="15">
        <v>0.33</v>
      </c>
      <c r="Z86" s="15">
        <v>0.2</v>
      </c>
      <c r="AA86" s="15">
        <v>0.23</v>
      </c>
      <c r="AB86" s="15">
        <v>0.33</v>
      </c>
      <c r="AC86" s="15">
        <v>0.1</v>
      </c>
      <c r="AD86" s="15">
        <v>0.34</v>
      </c>
      <c r="AE86" s="15">
        <v>0.28000000000000003</v>
      </c>
      <c r="AF86" s="15">
        <v>0.09</v>
      </c>
      <c r="AG86" s="15">
        <v>0.24</v>
      </c>
      <c r="AH86" s="15">
        <v>0.33</v>
      </c>
      <c r="AI86" s="15">
        <v>0.26</v>
      </c>
      <c r="AJ86" s="15">
        <v>0.28999999999999998</v>
      </c>
      <c r="AK86" s="15">
        <v>0.27</v>
      </c>
      <c r="AL86" s="15">
        <v>0.28999999999999998</v>
      </c>
      <c r="AM86" s="15">
        <v>0.35</v>
      </c>
      <c r="AN86" s="15">
        <v>0.33</v>
      </c>
      <c r="AO86" s="15">
        <v>0.24</v>
      </c>
      <c r="AP86" s="15">
        <v>0.47</v>
      </c>
      <c r="AQ86" s="15">
        <v>0.15</v>
      </c>
      <c r="AR86" s="15"/>
      <c r="AS86" s="15"/>
      <c r="AT86" s="15"/>
      <c r="AU86" s="15"/>
      <c r="AV86" s="15"/>
      <c r="AW86" s="15"/>
      <c r="AX86" s="12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</row>
    <row r="87" spans="1:108" s="2" customFormat="1" ht="1.5" customHeight="1" x14ac:dyDescent="0.25">
      <c r="A87" s="17"/>
      <c r="B87" s="15"/>
      <c r="C87" s="15" t="s">
        <v>49</v>
      </c>
      <c r="D87" s="15">
        <v>958</v>
      </c>
      <c r="E87" s="15">
        <v>15</v>
      </c>
      <c r="F87" s="15">
        <v>21</v>
      </c>
      <c r="G87" s="15">
        <v>18</v>
      </c>
      <c r="H87" s="15">
        <v>37</v>
      </c>
      <c r="I87" s="15">
        <v>22</v>
      </c>
      <c r="J87" s="15">
        <v>19</v>
      </c>
      <c r="K87" s="15">
        <v>17</v>
      </c>
      <c r="L87" s="15">
        <v>37</v>
      </c>
      <c r="M87" s="15">
        <v>17</v>
      </c>
      <c r="N87" s="15">
        <v>36</v>
      </c>
      <c r="O87" s="15">
        <v>26</v>
      </c>
      <c r="P87" s="15">
        <v>32</v>
      </c>
      <c r="Q87" s="15">
        <v>31</v>
      </c>
      <c r="R87" s="15">
        <v>35</v>
      </c>
      <c r="S87" s="15">
        <v>23</v>
      </c>
      <c r="T87" s="15">
        <v>72</v>
      </c>
      <c r="U87" s="15">
        <v>14</v>
      </c>
      <c r="V87" s="15">
        <v>9</v>
      </c>
      <c r="W87" s="15">
        <v>25</v>
      </c>
      <c r="X87" s="15">
        <v>54</v>
      </c>
      <c r="Y87" s="15">
        <v>15</v>
      </c>
      <c r="Z87" s="15">
        <v>19</v>
      </c>
      <c r="AA87" s="15">
        <v>33</v>
      </c>
      <c r="AB87" s="15">
        <v>28</v>
      </c>
      <c r="AC87" s="15">
        <v>25</v>
      </c>
      <c r="AD87" s="15">
        <v>18</v>
      </c>
      <c r="AE87" s="15">
        <v>21</v>
      </c>
      <c r="AF87" s="15">
        <v>13</v>
      </c>
      <c r="AG87" s="15">
        <v>24</v>
      </c>
      <c r="AH87" s="15">
        <v>70</v>
      </c>
      <c r="AI87" s="15">
        <v>14</v>
      </c>
      <c r="AJ87" s="15">
        <v>8</v>
      </c>
      <c r="AK87" s="15">
        <v>23</v>
      </c>
      <c r="AL87" s="15">
        <v>15</v>
      </c>
      <c r="AM87" s="15">
        <v>21</v>
      </c>
      <c r="AN87" s="15">
        <v>17</v>
      </c>
      <c r="AO87" s="15">
        <v>24</v>
      </c>
      <c r="AP87" s="15">
        <v>7</v>
      </c>
      <c r="AQ87" s="15">
        <v>7</v>
      </c>
      <c r="AR87" s="15"/>
      <c r="AS87" s="15"/>
      <c r="AT87" s="15"/>
      <c r="AU87" s="15"/>
      <c r="AV87" s="15"/>
      <c r="AW87" s="15"/>
      <c r="AX87" s="12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</row>
    <row r="88" spans="1:108" s="2" customFormat="1" ht="1.5" customHeight="1" x14ac:dyDescent="0.25">
      <c r="A88" s="17"/>
      <c r="B88" s="15"/>
      <c r="C88" s="15"/>
      <c r="D88" s="15">
        <v>0.38</v>
      </c>
      <c r="E88" s="15">
        <v>0.54</v>
      </c>
      <c r="F88" s="15">
        <v>0.43</v>
      </c>
      <c r="G88" s="15">
        <v>0.33</v>
      </c>
      <c r="H88" s="15">
        <v>0.34</v>
      </c>
      <c r="I88" s="15">
        <v>0.38</v>
      </c>
      <c r="J88" s="15">
        <v>0.48</v>
      </c>
      <c r="K88" s="15">
        <v>0.42</v>
      </c>
      <c r="L88" s="15">
        <v>0.41</v>
      </c>
      <c r="M88" s="15">
        <v>0.33</v>
      </c>
      <c r="N88" s="15">
        <v>0.44</v>
      </c>
      <c r="O88" s="15">
        <v>0.36</v>
      </c>
      <c r="P88" s="15">
        <v>0.34</v>
      </c>
      <c r="Q88" s="15">
        <v>0.37</v>
      </c>
      <c r="R88" s="15">
        <v>0.41</v>
      </c>
      <c r="S88" s="15">
        <v>0.35</v>
      </c>
      <c r="T88" s="15">
        <v>0.41</v>
      </c>
      <c r="U88" s="15">
        <v>0.37</v>
      </c>
      <c r="V88" s="15">
        <v>0.3</v>
      </c>
      <c r="W88" s="15">
        <v>0.38</v>
      </c>
      <c r="X88" s="15">
        <v>0.45</v>
      </c>
      <c r="Y88" s="15">
        <v>0.28000000000000003</v>
      </c>
      <c r="Z88" s="15">
        <v>0.39</v>
      </c>
      <c r="AA88" s="15">
        <v>0.35</v>
      </c>
      <c r="AB88" s="15">
        <v>0.36</v>
      </c>
      <c r="AC88" s="15">
        <v>0.43</v>
      </c>
      <c r="AD88" s="15">
        <v>0.32</v>
      </c>
      <c r="AE88" s="15">
        <v>0.41</v>
      </c>
      <c r="AF88" s="15">
        <v>0.52</v>
      </c>
      <c r="AG88" s="15">
        <v>0.39</v>
      </c>
      <c r="AH88" s="15">
        <v>0.36</v>
      </c>
      <c r="AI88" s="15">
        <v>0.36</v>
      </c>
      <c r="AJ88" s="15">
        <v>0.28999999999999998</v>
      </c>
      <c r="AK88" s="15">
        <v>0.4</v>
      </c>
      <c r="AL88" s="15">
        <v>0.47</v>
      </c>
      <c r="AM88" s="15">
        <v>0.38</v>
      </c>
      <c r="AN88" s="15">
        <v>0.38</v>
      </c>
      <c r="AO88" s="15">
        <v>0.35</v>
      </c>
      <c r="AP88" s="15">
        <v>0.4</v>
      </c>
      <c r="AQ88" s="15">
        <v>0.35</v>
      </c>
      <c r="AR88" s="15"/>
      <c r="AS88" s="15"/>
      <c r="AT88" s="15"/>
      <c r="AU88" s="15"/>
      <c r="AV88" s="15"/>
      <c r="AW88" s="15"/>
      <c r="AX88" s="12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</row>
    <row r="89" spans="1:108" s="2" customFormat="1" ht="1.5" customHeight="1" x14ac:dyDescent="0.25">
      <c r="A89" s="17"/>
      <c r="B89" s="15"/>
      <c r="C89" s="15" t="s">
        <v>50</v>
      </c>
      <c r="D89" s="15">
        <v>515</v>
      </c>
      <c r="E89" s="15">
        <v>5</v>
      </c>
      <c r="F89" s="15">
        <v>8</v>
      </c>
      <c r="G89" s="15">
        <v>7</v>
      </c>
      <c r="H89" s="15">
        <v>22</v>
      </c>
      <c r="I89" s="15">
        <v>11</v>
      </c>
      <c r="J89" s="15">
        <v>6</v>
      </c>
      <c r="K89" s="15">
        <v>11</v>
      </c>
      <c r="L89" s="15">
        <v>15</v>
      </c>
      <c r="M89" s="15">
        <v>9</v>
      </c>
      <c r="N89" s="15">
        <v>15</v>
      </c>
      <c r="O89" s="15">
        <v>15</v>
      </c>
      <c r="P89" s="15">
        <v>26</v>
      </c>
      <c r="Q89" s="15">
        <v>21</v>
      </c>
      <c r="R89" s="15">
        <v>18</v>
      </c>
      <c r="S89" s="15">
        <v>16</v>
      </c>
      <c r="T89" s="15">
        <v>29</v>
      </c>
      <c r="U89" s="15">
        <v>7</v>
      </c>
      <c r="V89" s="15">
        <v>6</v>
      </c>
      <c r="W89" s="15">
        <v>14</v>
      </c>
      <c r="X89" s="15">
        <v>25</v>
      </c>
      <c r="Y89" s="15">
        <v>10</v>
      </c>
      <c r="Z89" s="15">
        <v>12</v>
      </c>
      <c r="AA89" s="15">
        <v>24</v>
      </c>
      <c r="AB89" s="15">
        <v>14</v>
      </c>
      <c r="AC89" s="15">
        <v>17</v>
      </c>
      <c r="AD89" s="15">
        <v>12</v>
      </c>
      <c r="AE89" s="15">
        <v>8</v>
      </c>
      <c r="AF89" s="15">
        <v>5</v>
      </c>
      <c r="AG89" s="15">
        <v>17</v>
      </c>
      <c r="AH89" s="15">
        <v>37</v>
      </c>
      <c r="AI89" s="15">
        <v>8</v>
      </c>
      <c r="AJ89" s="15">
        <v>8</v>
      </c>
      <c r="AK89" s="15">
        <v>10</v>
      </c>
      <c r="AL89" s="15">
        <v>6</v>
      </c>
      <c r="AM89" s="15">
        <v>8</v>
      </c>
      <c r="AN89" s="15">
        <v>7</v>
      </c>
      <c r="AO89" s="15">
        <v>15</v>
      </c>
      <c r="AP89" s="15" t="s">
        <v>47</v>
      </c>
      <c r="AQ89" s="15">
        <v>10</v>
      </c>
      <c r="AR89" s="15"/>
      <c r="AS89" s="15"/>
      <c r="AT89" s="15"/>
      <c r="AU89" s="15"/>
      <c r="AV89" s="15"/>
      <c r="AW89" s="15"/>
      <c r="AX89" s="12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</row>
    <row r="90" spans="1:108" s="2" customFormat="1" ht="1.5" customHeight="1" x14ac:dyDescent="0.25">
      <c r="A90" s="17"/>
      <c r="B90" s="15"/>
      <c r="C90" s="15"/>
      <c r="D90" s="15">
        <v>0.21</v>
      </c>
      <c r="E90" s="15">
        <v>0.17</v>
      </c>
      <c r="F90" s="15">
        <v>0.16</v>
      </c>
      <c r="G90" s="15">
        <v>0.13</v>
      </c>
      <c r="H90" s="15">
        <v>0.2</v>
      </c>
      <c r="I90" s="15">
        <v>0.2</v>
      </c>
      <c r="J90" s="15">
        <v>0.15</v>
      </c>
      <c r="K90" s="15">
        <v>0.27</v>
      </c>
      <c r="L90" s="15">
        <v>0.17</v>
      </c>
      <c r="M90" s="15">
        <v>0.19</v>
      </c>
      <c r="N90" s="15">
        <v>0.18</v>
      </c>
      <c r="O90" s="15">
        <v>0.2</v>
      </c>
      <c r="P90" s="15">
        <v>0.27</v>
      </c>
      <c r="Q90" s="15">
        <v>0.26</v>
      </c>
      <c r="R90" s="15">
        <v>0.21</v>
      </c>
      <c r="S90" s="15">
        <v>0.24</v>
      </c>
      <c r="T90" s="15">
        <v>0.17</v>
      </c>
      <c r="U90" s="15">
        <v>0.19</v>
      </c>
      <c r="V90" s="15">
        <v>0.22</v>
      </c>
      <c r="W90" s="15">
        <v>0.22</v>
      </c>
      <c r="X90" s="15">
        <v>0.21</v>
      </c>
      <c r="Y90" s="15">
        <v>0.19</v>
      </c>
      <c r="Z90" s="15">
        <v>0.24</v>
      </c>
      <c r="AA90" s="15">
        <v>0.25</v>
      </c>
      <c r="AB90" s="15">
        <v>0.18</v>
      </c>
      <c r="AC90" s="15">
        <v>0.3</v>
      </c>
      <c r="AD90" s="15">
        <v>0.22</v>
      </c>
      <c r="AE90" s="15">
        <v>0.17</v>
      </c>
      <c r="AF90" s="15">
        <v>0.22</v>
      </c>
      <c r="AG90" s="15">
        <v>0.27</v>
      </c>
      <c r="AH90" s="15">
        <v>0.19</v>
      </c>
      <c r="AI90" s="15">
        <v>0.22</v>
      </c>
      <c r="AJ90" s="15">
        <v>0.28999999999999998</v>
      </c>
      <c r="AK90" s="15">
        <v>0.18</v>
      </c>
      <c r="AL90" s="15">
        <v>0.18</v>
      </c>
      <c r="AM90" s="15">
        <v>0.16</v>
      </c>
      <c r="AN90" s="15">
        <v>0.15</v>
      </c>
      <c r="AO90" s="15">
        <v>0.21</v>
      </c>
      <c r="AP90" s="15" t="s">
        <v>47</v>
      </c>
      <c r="AQ90" s="15">
        <v>0.45</v>
      </c>
      <c r="AR90" s="15"/>
      <c r="AS90" s="15"/>
      <c r="AT90" s="15"/>
      <c r="AU90" s="15"/>
      <c r="AV90" s="15"/>
      <c r="AW90" s="15"/>
      <c r="AX90" s="12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</row>
    <row r="91" spans="1:108" s="2" customFormat="1" ht="1.5" customHeight="1" x14ac:dyDescent="0.25">
      <c r="A91" s="17"/>
      <c r="B91" s="15"/>
      <c r="C91" s="15" t="s">
        <v>51</v>
      </c>
      <c r="D91" s="15">
        <v>167</v>
      </c>
      <c r="E91" s="15" t="s">
        <v>47</v>
      </c>
      <c r="F91" s="15">
        <v>4</v>
      </c>
      <c r="G91" s="15">
        <v>7</v>
      </c>
      <c r="H91" s="15">
        <v>6</v>
      </c>
      <c r="I91" s="15">
        <v>5</v>
      </c>
      <c r="J91" s="15">
        <v>2</v>
      </c>
      <c r="K91" s="15">
        <v>5</v>
      </c>
      <c r="L91" s="15">
        <v>2</v>
      </c>
      <c r="M91" s="15">
        <v>3</v>
      </c>
      <c r="N91" s="15">
        <v>4</v>
      </c>
      <c r="O91" s="15">
        <v>3</v>
      </c>
      <c r="P91" s="15">
        <v>10</v>
      </c>
      <c r="Q91" s="15">
        <v>4</v>
      </c>
      <c r="R91" s="15">
        <v>5</v>
      </c>
      <c r="S91" s="15">
        <v>1</v>
      </c>
      <c r="T91" s="15">
        <v>12</v>
      </c>
      <c r="U91" s="15">
        <v>6</v>
      </c>
      <c r="V91" s="15">
        <v>3</v>
      </c>
      <c r="W91" s="15">
        <v>4</v>
      </c>
      <c r="X91" s="15">
        <v>10</v>
      </c>
      <c r="Y91" s="15">
        <v>7</v>
      </c>
      <c r="Z91" s="15">
        <v>2</v>
      </c>
      <c r="AA91" s="15">
        <v>9</v>
      </c>
      <c r="AB91" s="15">
        <v>6</v>
      </c>
      <c r="AC91" s="15">
        <v>4</v>
      </c>
      <c r="AD91" s="15">
        <v>5</v>
      </c>
      <c r="AE91" s="15" t="s">
        <v>47</v>
      </c>
      <c r="AF91" s="15">
        <v>2</v>
      </c>
      <c r="AG91" s="15">
        <v>3</v>
      </c>
      <c r="AH91" s="15">
        <v>10</v>
      </c>
      <c r="AI91" s="15">
        <v>2</v>
      </c>
      <c r="AJ91" s="15">
        <v>2</v>
      </c>
      <c r="AK91" s="15">
        <v>3</v>
      </c>
      <c r="AL91" s="15">
        <v>2</v>
      </c>
      <c r="AM91" s="15">
        <v>3</v>
      </c>
      <c r="AN91" s="15">
        <v>3</v>
      </c>
      <c r="AO91" s="15">
        <v>7</v>
      </c>
      <c r="AP91" s="15">
        <v>1</v>
      </c>
      <c r="AQ91" s="15" t="s">
        <v>47</v>
      </c>
      <c r="AR91" s="15"/>
      <c r="AS91" s="15"/>
      <c r="AT91" s="15"/>
      <c r="AU91" s="15"/>
      <c r="AV91" s="15"/>
      <c r="AW91" s="15"/>
      <c r="AX91" s="12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</row>
    <row r="92" spans="1:108" s="2" customFormat="1" ht="1.5" customHeight="1" x14ac:dyDescent="0.25">
      <c r="A92" s="17"/>
      <c r="B92" s="15"/>
      <c r="C92" s="15"/>
      <c r="D92" s="15">
        <v>7.0000000000000007E-2</v>
      </c>
      <c r="E92" s="15" t="s">
        <v>47</v>
      </c>
      <c r="F92" s="15">
        <v>0.08</v>
      </c>
      <c r="G92" s="15">
        <v>0.13</v>
      </c>
      <c r="H92" s="15">
        <v>0.05</v>
      </c>
      <c r="I92" s="15">
        <v>0.09</v>
      </c>
      <c r="J92" s="15">
        <v>0.06</v>
      </c>
      <c r="K92" s="15">
        <v>0.12</v>
      </c>
      <c r="L92" s="15">
        <v>0.02</v>
      </c>
      <c r="M92" s="15">
        <v>0.06</v>
      </c>
      <c r="N92" s="15">
        <v>0.05</v>
      </c>
      <c r="O92" s="15">
        <v>0.04</v>
      </c>
      <c r="P92" s="15">
        <v>0.11</v>
      </c>
      <c r="Q92" s="15">
        <v>0.05</v>
      </c>
      <c r="R92" s="15">
        <v>0.06</v>
      </c>
      <c r="S92" s="15">
        <v>0.02</v>
      </c>
      <c r="T92" s="15">
        <v>7.0000000000000007E-2</v>
      </c>
      <c r="U92" s="15">
        <v>0.15</v>
      </c>
      <c r="V92" s="15">
        <v>0.11</v>
      </c>
      <c r="W92" s="15">
        <v>0.05</v>
      </c>
      <c r="X92" s="15">
        <v>0.08</v>
      </c>
      <c r="Y92" s="15">
        <v>0.12</v>
      </c>
      <c r="Z92" s="15">
        <v>0.05</v>
      </c>
      <c r="AA92" s="15">
        <v>0.1</v>
      </c>
      <c r="AB92" s="15">
        <v>7.0000000000000007E-2</v>
      </c>
      <c r="AC92" s="15">
        <v>7.0000000000000007E-2</v>
      </c>
      <c r="AD92" s="15">
        <v>0.08</v>
      </c>
      <c r="AE92" s="15" t="s">
        <v>47</v>
      </c>
      <c r="AF92" s="15">
        <v>0.09</v>
      </c>
      <c r="AG92" s="15">
        <v>0.05</v>
      </c>
      <c r="AH92" s="15">
        <v>0.05</v>
      </c>
      <c r="AI92" s="15">
        <v>0.05</v>
      </c>
      <c r="AJ92" s="15">
        <v>0.08</v>
      </c>
      <c r="AK92" s="15">
        <v>0.05</v>
      </c>
      <c r="AL92" s="15">
        <v>0.06</v>
      </c>
      <c r="AM92" s="15">
        <v>0.05</v>
      </c>
      <c r="AN92" s="15">
        <v>0.08</v>
      </c>
      <c r="AO92" s="15">
        <v>0.11</v>
      </c>
      <c r="AP92" s="15">
        <v>7.0000000000000007E-2</v>
      </c>
      <c r="AQ92" s="15" t="s">
        <v>47</v>
      </c>
      <c r="AR92" s="15"/>
      <c r="AS92" s="15"/>
      <c r="AT92" s="15"/>
      <c r="AU92" s="15"/>
      <c r="AV92" s="15"/>
      <c r="AW92" s="15"/>
      <c r="AX92" s="12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</row>
    <row r="93" spans="1:108" s="2" customFormat="1" ht="1.5" customHeight="1" x14ac:dyDescent="0.25">
      <c r="A93" s="17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2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</row>
    <row r="94" spans="1:108" s="2" customFormat="1" ht="1.5" customHeight="1" x14ac:dyDescent="0.25">
      <c r="A94" s="18">
        <v>41030</v>
      </c>
      <c r="B94" s="15" t="s">
        <v>0</v>
      </c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2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</row>
    <row r="95" spans="1:108" s="2" customFormat="1" ht="1.5" customHeight="1" x14ac:dyDescent="0.25">
      <c r="A95" s="17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2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</row>
    <row r="96" spans="1:108" s="2" customFormat="1" ht="1.5" customHeight="1" x14ac:dyDescent="0.25">
      <c r="A96" s="17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2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</row>
    <row r="97" spans="1:108" s="2" customFormat="1" ht="1.5" customHeight="1" x14ac:dyDescent="0.25">
      <c r="A97" s="17"/>
      <c r="B97" s="15"/>
      <c r="C97" s="15"/>
      <c r="D97" s="15" t="s">
        <v>1</v>
      </c>
      <c r="E97" s="15" t="s">
        <v>2</v>
      </c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 t="s">
        <v>52</v>
      </c>
      <c r="AS97" s="15"/>
      <c r="AT97" s="15"/>
      <c r="AU97" s="15"/>
      <c r="AV97" s="15"/>
      <c r="AW97" s="15"/>
      <c r="AX97" s="12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</row>
    <row r="98" spans="1:108" s="2" customFormat="1" ht="1.5" customHeight="1" x14ac:dyDescent="0.25">
      <c r="A98" s="17"/>
      <c r="B98" s="15" t="s">
        <v>42</v>
      </c>
      <c r="C98" s="15"/>
      <c r="D98" s="15"/>
      <c r="E98" s="15" t="s">
        <v>3</v>
      </c>
      <c r="F98" s="15" t="s">
        <v>4</v>
      </c>
      <c r="G98" s="15" t="s">
        <v>5</v>
      </c>
      <c r="H98" s="15" t="s">
        <v>6</v>
      </c>
      <c r="I98" s="15" t="s">
        <v>7</v>
      </c>
      <c r="J98" s="15" t="s">
        <v>8</v>
      </c>
      <c r="K98" s="15" t="s">
        <v>9</v>
      </c>
      <c r="L98" s="15" t="s">
        <v>10</v>
      </c>
      <c r="M98" s="15" t="s">
        <v>11</v>
      </c>
      <c r="N98" s="15" t="s">
        <v>12</v>
      </c>
      <c r="O98" s="15" t="s">
        <v>13</v>
      </c>
      <c r="P98" s="15" t="s">
        <v>14</v>
      </c>
      <c r="Q98" s="15" t="s">
        <v>15</v>
      </c>
      <c r="R98" s="15" t="s">
        <v>16</v>
      </c>
      <c r="S98" s="15" t="s">
        <v>17</v>
      </c>
      <c r="T98" s="15" t="s">
        <v>18</v>
      </c>
      <c r="U98" s="15" t="s">
        <v>19</v>
      </c>
      <c r="V98" s="15" t="s">
        <v>20</v>
      </c>
      <c r="W98" s="15" t="s">
        <v>21</v>
      </c>
      <c r="X98" s="15" t="s">
        <v>22</v>
      </c>
      <c r="Y98" s="15" t="s">
        <v>23</v>
      </c>
      <c r="Z98" s="15" t="s">
        <v>24</v>
      </c>
      <c r="AA98" s="15" t="s">
        <v>25</v>
      </c>
      <c r="AB98" s="15" t="s">
        <v>26</v>
      </c>
      <c r="AC98" s="15" t="s">
        <v>27</v>
      </c>
      <c r="AD98" s="15" t="s">
        <v>28</v>
      </c>
      <c r="AE98" s="15" t="s">
        <v>29</v>
      </c>
      <c r="AF98" s="15" t="s">
        <v>30</v>
      </c>
      <c r="AG98" s="15" t="s">
        <v>31</v>
      </c>
      <c r="AH98" s="15" t="s">
        <v>32</v>
      </c>
      <c r="AI98" s="15" t="s">
        <v>33</v>
      </c>
      <c r="AJ98" s="15" t="s">
        <v>34</v>
      </c>
      <c r="AK98" s="15" t="s">
        <v>35</v>
      </c>
      <c r="AL98" s="15" t="s">
        <v>36</v>
      </c>
      <c r="AM98" s="15" t="s">
        <v>37</v>
      </c>
      <c r="AN98" s="15" t="s">
        <v>38</v>
      </c>
      <c r="AO98" s="15" t="s">
        <v>39</v>
      </c>
      <c r="AP98" s="15" t="s">
        <v>40</v>
      </c>
      <c r="AQ98" s="15" t="s">
        <v>41</v>
      </c>
      <c r="AR98" s="15" t="s">
        <v>53</v>
      </c>
      <c r="AS98" s="15" t="s">
        <v>54</v>
      </c>
      <c r="AT98" s="15" t="s">
        <v>55</v>
      </c>
      <c r="AU98" s="15"/>
      <c r="AV98" s="15"/>
      <c r="AW98" s="15"/>
      <c r="AX98" s="12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</row>
    <row r="99" spans="1:108" s="2" customFormat="1" ht="1.5" customHeight="1" x14ac:dyDescent="0.25">
      <c r="A99" s="17"/>
      <c r="B99" s="15"/>
      <c r="C99" s="15" t="s">
        <v>43</v>
      </c>
      <c r="D99" s="15">
        <v>2819</v>
      </c>
      <c r="E99" s="15">
        <v>21</v>
      </c>
      <c r="F99" s="15">
        <v>47</v>
      </c>
      <c r="G99" s="15">
        <v>39</v>
      </c>
      <c r="H99" s="15">
        <v>106</v>
      </c>
      <c r="I99" s="15">
        <v>49</v>
      </c>
      <c r="J99" s="15">
        <v>30</v>
      </c>
      <c r="K99" s="15">
        <v>34</v>
      </c>
      <c r="L99" s="15">
        <v>75</v>
      </c>
      <c r="M99" s="15">
        <v>42</v>
      </c>
      <c r="N99" s="15">
        <v>91</v>
      </c>
      <c r="O99" s="15">
        <v>59</v>
      </c>
      <c r="P99" s="15">
        <v>68</v>
      </c>
      <c r="Q99" s="15">
        <v>102</v>
      </c>
      <c r="R99" s="15">
        <v>95</v>
      </c>
      <c r="S99" s="15">
        <v>47</v>
      </c>
      <c r="T99" s="15">
        <v>159</v>
      </c>
      <c r="U99" s="15">
        <v>42</v>
      </c>
      <c r="V99" s="15">
        <v>23</v>
      </c>
      <c r="W99" s="15">
        <v>42</v>
      </c>
      <c r="X99" s="15">
        <v>97</v>
      </c>
      <c r="Y99" s="15">
        <v>57</v>
      </c>
      <c r="Z99" s="15">
        <v>45</v>
      </c>
      <c r="AA99" s="15">
        <v>88</v>
      </c>
      <c r="AB99" s="15">
        <v>85</v>
      </c>
      <c r="AC99" s="15">
        <v>29</v>
      </c>
      <c r="AD99" s="15">
        <v>54</v>
      </c>
      <c r="AE99" s="15">
        <v>43</v>
      </c>
      <c r="AF99" s="15">
        <v>21</v>
      </c>
      <c r="AG99" s="15">
        <v>54</v>
      </c>
      <c r="AH99" s="15">
        <v>181</v>
      </c>
      <c r="AI99" s="15">
        <v>44</v>
      </c>
      <c r="AJ99" s="15">
        <v>18</v>
      </c>
      <c r="AK99" s="15">
        <v>46</v>
      </c>
      <c r="AL99" s="15">
        <v>17</v>
      </c>
      <c r="AM99" s="15">
        <v>50</v>
      </c>
      <c r="AN99" s="15">
        <v>41</v>
      </c>
      <c r="AO99" s="15">
        <v>66</v>
      </c>
      <c r="AP99" s="15">
        <v>15</v>
      </c>
      <c r="AQ99" s="15">
        <v>13</v>
      </c>
      <c r="AR99" s="15">
        <v>920</v>
      </c>
      <c r="AS99" s="15">
        <v>1410</v>
      </c>
      <c r="AT99" s="15">
        <v>489</v>
      </c>
      <c r="AU99" s="15"/>
      <c r="AV99" s="15"/>
      <c r="AW99" s="15"/>
      <c r="AX99" s="12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</row>
    <row r="100" spans="1:108" s="2" customFormat="1" ht="1.5" customHeight="1" x14ac:dyDescent="0.25">
      <c r="A100" s="17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2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</row>
    <row r="101" spans="1:108" s="2" customFormat="1" ht="1.5" customHeight="1" x14ac:dyDescent="0.25">
      <c r="A101" s="17"/>
      <c r="B101" s="15"/>
      <c r="C101" s="15" t="s">
        <v>44</v>
      </c>
      <c r="D101" s="15">
        <v>2817</v>
      </c>
      <c r="E101" s="15">
        <v>25</v>
      </c>
      <c r="F101" s="15">
        <v>46</v>
      </c>
      <c r="G101" s="15">
        <v>46</v>
      </c>
      <c r="H101" s="15">
        <v>102</v>
      </c>
      <c r="I101" s="15">
        <v>51</v>
      </c>
      <c r="J101" s="15">
        <v>35</v>
      </c>
      <c r="K101" s="15">
        <v>40</v>
      </c>
      <c r="L101" s="15">
        <v>68</v>
      </c>
      <c r="M101" s="15">
        <v>44</v>
      </c>
      <c r="N101" s="15">
        <v>88</v>
      </c>
      <c r="O101" s="15">
        <v>61</v>
      </c>
      <c r="P101" s="15">
        <v>80</v>
      </c>
      <c r="Q101" s="15">
        <v>81</v>
      </c>
      <c r="R101" s="15">
        <v>90</v>
      </c>
      <c r="S101" s="15">
        <v>56</v>
      </c>
      <c r="T101" s="15">
        <v>165</v>
      </c>
      <c r="U101" s="15">
        <v>33</v>
      </c>
      <c r="V101" s="15">
        <v>26</v>
      </c>
      <c r="W101" s="15">
        <v>50</v>
      </c>
      <c r="X101" s="15">
        <v>110</v>
      </c>
      <c r="Y101" s="15">
        <v>51</v>
      </c>
      <c r="Z101" s="15">
        <v>54</v>
      </c>
      <c r="AA101" s="15">
        <v>82</v>
      </c>
      <c r="AB101" s="15">
        <v>66</v>
      </c>
      <c r="AC101" s="15">
        <v>50</v>
      </c>
      <c r="AD101" s="15">
        <v>49</v>
      </c>
      <c r="AE101" s="15">
        <v>42</v>
      </c>
      <c r="AF101" s="15">
        <v>24</v>
      </c>
      <c r="AG101" s="15">
        <v>52</v>
      </c>
      <c r="AH101" s="15">
        <v>163</v>
      </c>
      <c r="AI101" s="15">
        <v>36</v>
      </c>
      <c r="AJ101" s="15">
        <v>21</v>
      </c>
      <c r="AK101" s="15">
        <v>48</v>
      </c>
      <c r="AL101" s="15">
        <v>29</v>
      </c>
      <c r="AM101" s="15">
        <v>49</v>
      </c>
      <c r="AN101" s="15">
        <v>48</v>
      </c>
      <c r="AO101" s="15">
        <v>69</v>
      </c>
      <c r="AP101" s="15">
        <v>18</v>
      </c>
      <c r="AQ101" s="15">
        <v>15</v>
      </c>
      <c r="AR101" s="15">
        <v>910</v>
      </c>
      <c r="AS101" s="15">
        <v>1441</v>
      </c>
      <c r="AT101" s="15">
        <v>466</v>
      </c>
      <c r="AU101" s="15"/>
      <c r="AV101" s="15"/>
      <c r="AW101" s="15"/>
      <c r="AX101" s="12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</row>
    <row r="102" spans="1:108" s="2" customFormat="1" ht="1.5" customHeight="1" x14ac:dyDescent="0.25">
      <c r="A102" s="17"/>
      <c r="B102" s="15" t="s">
        <v>45</v>
      </c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2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</row>
    <row r="103" spans="1:108" s="2" customFormat="1" ht="1.5" customHeight="1" x14ac:dyDescent="0.25">
      <c r="A103" s="17"/>
      <c r="B103" s="15"/>
      <c r="C103" s="15" t="s">
        <v>46</v>
      </c>
      <c r="D103" s="15">
        <v>154</v>
      </c>
      <c r="E103" s="15" t="s">
        <v>47</v>
      </c>
      <c r="F103" s="15">
        <v>4</v>
      </c>
      <c r="G103" s="15" t="s">
        <v>47</v>
      </c>
      <c r="H103" s="15">
        <v>5</v>
      </c>
      <c r="I103" s="15">
        <v>3</v>
      </c>
      <c r="J103" s="15">
        <v>1</v>
      </c>
      <c r="K103" s="15">
        <v>1</v>
      </c>
      <c r="L103" s="15">
        <v>3</v>
      </c>
      <c r="M103" s="15" t="s">
        <v>47</v>
      </c>
      <c r="N103" s="15">
        <v>11</v>
      </c>
      <c r="O103" s="15">
        <v>2</v>
      </c>
      <c r="P103" s="15">
        <v>5</v>
      </c>
      <c r="Q103" s="15">
        <v>5</v>
      </c>
      <c r="R103" s="15">
        <v>4</v>
      </c>
      <c r="S103" s="15">
        <v>4</v>
      </c>
      <c r="T103" s="15">
        <v>12</v>
      </c>
      <c r="U103" s="15" t="s">
        <v>47</v>
      </c>
      <c r="V103" s="15">
        <v>1</v>
      </c>
      <c r="W103" s="15">
        <v>2</v>
      </c>
      <c r="X103" s="15">
        <v>6</v>
      </c>
      <c r="Y103" s="15">
        <v>1</v>
      </c>
      <c r="Z103" s="15">
        <v>2</v>
      </c>
      <c r="AA103" s="15">
        <v>6</v>
      </c>
      <c r="AB103" s="15">
        <v>5</v>
      </c>
      <c r="AC103" s="15">
        <v>3</v>
      </c>
      <c r="AD103" s="15">
        <v>2</v>
      </c>
      <c r="AE103" s="15" t="s">
        <v>47</v>
      </c>
      <c r="AF103" s="15">
        <v>1</v>
      </c>
      <c r="AG103" s="15">
        <v>1</v>
      </c>
      <c r="AH103" s="15">
        <v>10</v>
      </c>
      <c r="AI103" s="15">
        <v>2</v>
      </c>
      <c r="AJ103" s="15">
        <v>1</v>
      </c>
      <c r="AK103" s="15">
        <v>5</v>
      </c>
      <c r="AL103" s="15">
        <v>2</v>
      </c>
      <c r="AM103" s="15">
        <v>9</v>
      </c>
      <c r="AN103" s="15">
        <v>1</v>
      </c>
      <c r="AO103" s="15">
        <v>5</v>
      </c>
      <c r="AP103" s="15">
        <v>1</v>
      </c>
      <c r="AQ103" s="15">
        <v>1</v>
      </c>
      <c r="AR103" s="15">
        <v>44</v>
      </c>
      <c r="AS103" s="15">
        <v>85</v>
      </c>
      <c r="AT103" s="15">
        <v>26</v>
      </c>
      <c r="AU103" s="15"/>
      <c r="AV103" s="15"/>
      <c r="AW103" s="15"/>
      <c r="AX103" s="12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</row>
    <row r="104" spans="1:108" s="2" customFormat="1" ht="1.5" customHeight="1" x14ac:dyDescent="0.25">
      <c r="A104" s="17"/>
      <c r="B104" s="15"/>
      <c r="C104" s="15"/>
      <c r="D104" s="15">
        <v>0.05</v>
      </c>
      <c r="E104" s="15" t="s">
        <v>47</v>
      </c>
      <c r="F104" s="15">
        <v>0.09</v>
      </c>
      <c r="G104" s="15" t="s">
        <v>47</v>
      </c>
      <c r="H104" s="15">
        <v>0.05</v>
      </c>
      <c r="I104" s="15">
        <v>0.06</v>
      </c>
      <c r="J104" s="15">
        <v>0.03</v>
      </c>
      <c r="K104" s="15">
        <v>0.03</v>
      </c>
      <c r="L104" s="15">
        <v>0.04</v>
      </c>
      <c r="M104" s="15" t="s">
        <v>47</v>
      </c>
      <c r="N104" s="15">
        <v>0.12</v>
      </c>
      <c r="O104" s="15">
        <v>0.03</v>
      </c>
      <c r="P104" s="15">
        <v>0.06</v>
      </c>
      <c r="Q104" s="15">
        <v>0.06</v>
      </c>
      <c r="R104" s="15">
        <v>0.04</v>
      </c>
      <c r="S104" s="15">
        <v>0.06</v>
      </c>
      <c r="T104" s="15">
        <v>0.08</v>
      </c>
      <c r="U104" s="15" t="s">
        <v>47</v>
      </c>
      <c r="V104" s="15">
        <v>0.04</v>
      </c>
      <c r="W104" s="15">
        <v>0.05</v>
      </c>
      <c r="X104" s="15">
        <v>0.05</v>
      </c>
      <c r="Y104" s="15">
        <v>0.02</v>
      </c>
      <c r="Z104" s="15">
        <v>0.04</v>
      </c>
      <c r="AA104" s="15">
        <v>7.0000000000000007E-2</v>
      </c>
      <c r="AB104" s="15">
        <v>0.08</v>
      </c>
      <c r="AC104" s="15">
        <v>7.0000000000000007E-2</v>
      </c>
      <c r="AD104" s="15">
        <v>0.04</v>
      </c>
      <c r="AE104" s="15" t="s">
        <v>47</v>
      </c>
      <c r="AF104" s="15">
        <v>0.05</v>
      </c>
      <c r="AG104" s="15">
        <v>0.02</v>
      </c>
      <c r="AH104" s="15">
        <v>0.06</v>
      </c>
      <c r="AI104" s="15">
        <v>0.05</v>
      </c>
      <c r="AJ104" s="15">
        <v>0.06</v>
      </c>
      <c r="AK104" s="15">
        <v>0.11</v>
      </c>
      <c r="AL104" s="15">
        <v>0.06</v>
      </c>
      <c r="AM104" s="15">
        <v>0.18</v>
      </c>
      <c r="AN104" s="15">
        <v>0.02</v>
      </c>
      <c r="AO104" s="15">
        <v>0.08</v>
      </c>
      <c r="AP104" s="15">
        <v>7.0000000000000007E-2</v>
      </c>
      <c r="AQ104" s="15">
        <v>0.08</v>
      </c>
      <c r="AR104" s="15">
        <v>0.05</v>
      </c>
      <c r="AS104" s="15">
        <v>0.06</v>
      </c>
      <c r="AT104" s="15">
        <v>0.06</v>
      </c>
      <c r="AU104" s="15"/>
      <c r="AV104" s="15"/>
      <c r="AW104" s="15"/>
      <c r="AX104" s="12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</row>
    <row r="105" spans="1:108" s="2" customFormat="1" ht="1.5" customHeight="1" x14ac:dyDescent="0.25">
      <c r="A105" s="17"/>
      <c r="B105" s="15"/>
      <c r="C105" s="15" t="s">
        <v>48</v>
      </c>
      <c r="D105" s="15">
        <v>733</v>
      </c>
      <c r="E105" s="15">
        <v>7</v>
      </c>
      <c r="F105" s="15">
        <v>14</v>
      </c>
      <c r="G105" s="15">
        <v>12</v>
      </c>
      <c r="H105" s="15">
        <v>25</v>
      </c>
      <c r="I105" s="15">
        <v>7</v>
      </c>
      <c r="J105" s="15">
        <v>12</v>
      </c>
      <c r="K105" s="15">
        <v>2</v>
      </c>
      <c r="L105" s="15">
        <v>19</v>
      </c>
      <c r="M105" s="15">
        <v>10</v>
      </c>
      <c r="N105" s="15">
        <v>29</v>
      </c>
      <c r="O105" s="15">
        <v>12</v>
      </c>
      <c r="P105" s="15">
        <v>20</v>
      </c>
      <c r="Q105" s="15">
        <v>19</v>
      </c>
      <c r="R105" s="15">
        <v>27</v>
      </c>
      <c r="S105" s="15">
        <v>15</v>
      </c>
      <c r="T105" s="15">
        <v>31</v>
      </c>
      <c r="U105" s="15">
        <v>9</v>
      </c>
      <c r="V105" s="15">
        <v>7</v>
      </c>
      <c r="W105" s="15">
        <v>15</v>
      </c>
      <c r="X105" s="15">
        <v>25</v>
      </c>
      <c r="Y105" s="15">
        <v>14</v>
      </c>
      <c r="Z105" s="15">
        <v>12</v>
      </c>
      <c r="AA105" s="15">
        <v>20</v>
      </c>
      <c r="AB105" s="15">
        <v>16</v>
      </c>
      <c r="AC105" s="15">
        <v>10</v>
      </c>
      <c r="AD105" s="15">
        <v>13</v>
      </c>
      <c r="AE105" s="15">
        <v>11</v>
      </c>
      <c r="AF105" s="15">
        <v>2</v>
      </c>
      <c r="AG105" s="15">
        <v>15</v>
      </c>
      <c r="AH105" s="15">
        <v>53</v>
      </c>
      <c r="AI105" s="15">
        <v>10</v>
      </c>
      <c r="AJ105" s="15">
        <v>5</v>
      </c>
      <c r="AK105" s="15">
        <v>11</v>
      </c>
      <c r="AL105" s="15">
        <v>15</v>
      </c>
      <c r="AM105" s="15">
        <v>14</v>
      </c>
      <c r="AN105" s="15">
        <v>15</v>
      </c>
      <c r="AO105" s="15">
        <v>17</v>
      </c>
      <c r="AP105" s="15">
        <v>7</v>
      </c>
      <c r="AQ105" s="15">
        <v>5</v>
      </c>
      <c r="AR105" s="15">
        <v>228</v>
      </c>
      <c r="AS105" s="15">
        <v>383</v>
      </c>
      <c r="AT105" s="15">
        <v>122</v>
      </c>
      <c r="AU105" s="15"/>
      <c r="AV105" s="15"/>
      <c r="AW105" s="15"/>
      <c r="AX105" s="12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</row>
    <row r="106" spans="1:108" s="2" customFormat="1" ht="1.5" customHeight="1" x14ac:dyDescent="0.25">
      <c r="A106" s="17"/>
      <c r="B106" s="15"/>
      <c r="C106" s="15"/>
      <c r="D106" s="15">
        <v>0.26</v>
      </c>
      <c r="E106" s="15">
        <v>0.28999999999999998</v>
      </c>
      <c r="F106" s="15">
        <v>0.3</v>
      </c>
      <c r="G106" s="15">
        <v>0.26</v>
      </c>
      <c r="H106" s="15">
        <v>0.25</v>
      </c>
      <c r="I106" s="15">
        <v>0.14000000000000001</v>
      </c>
      <c r="J106" s="15">
        <v>0.33</v>
      </c>
      <c r="K106" s="15">
        <v>0.06</v>
      </c>
      <c r="L106" s="15">
        <v>0.28000000000000003</v>
      </c>
      <c r="M106" s="15">
        <v>0.24</v>
      </c>
      <c r="N106" s="15">
        <v>0.33</v>
      </c>
      <c r="O106" s="15">
        <v>0.2</v>
      </c>
      <c r="P106" s="15">
        <v>0.25</v>
      </c>
      <c r="Q106" s="15">
        <v>0.23</v>
      </c>
      <c r="R106" s="15">
        <v>0.3</v>
      </c>
      <c r="S106" s="15">
        <v>0.28000000000000003</v>
      </c>
      <c r="T106" s="15">
        <v>0.19</v>
      </c>
      <c r="U106" s="15">
        <v>0.28000000000000003</v>
      </c>
      <c r="V106" s="15">
        <v>0.26</v>
      </c>
      <c r="W106" s="15">
        <v>0.31</v>
      </c>
      <c r="X106" s="15">
        <v>0.23</v>
      </c>
      <c r="Y106" s="15">
        <v>0.26</v>
      </c>
      <c r="Z106" s="15">
        <v>0.22</v>
      </c>
      <c r="AA106" s="15">
        <v>0.25</v>
      </c>
      <c r="AB106" s="15">
        <v>0.25</v>
      </c>
      <c r="AC106" s="15">
        <v>0.21</v>
      </c>
      <c r="AD106" s="15">
        <v>0.26</v>
      </c>
      <c r="AE106" s="15">
        <v>0.26</v>
      </c>
      <c r="AF106" s="15">
        <v>0.1</v>
      </c>
      <c r="AG106" s="15">
        <v>0.28000000000000003</v>
      </c>
      <c r="AH106" s="15">
        <v>0.33</v>
      </c>
      <c r="AI106" s="15">
        <v>0.27</v>
      </c>
      <c r="AJ106" s="15">
        <v>0.22</v>
      </c>
      <c r="AK106" s="15">
        <v>0.24</v>
      </c>
      <c r="AL106" s="15">
        <v>0.53</v>
      </c>
      <c r="AM106" s="15">
        <v>0.28000000000000003</v>
      </c>
      <c r="AN106" s="15">
        <v>0.32</v>
      </c>
      <c r="AO106" s="15">
        <v>0.24</v>
      </c>
      <c r="AP106" s="15">
        <v>0.4</v>
      </c>
      <c r="AQ106" s="15">
        <v>0.31</v>
      </c>
      <c r="AR106" s="15">
        <v>0.25</v>
      </c>
      <c r="AS106" s="15">
        <v>0.27</v>
      </c>
      <c r="AT106" s="15">
        <v>0.26</v>
      </c>
      <c r="AU106" s="15"/>
      <c r="AV106" s="15"/>
      <c r="AW106" s="15"/>
      <c r="AX106" s="12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</row>
    <row r="107" spans="1:108" s="2" customFormat="1" ht="1.5" customHeight="1" x14ac:dyDescent="0.25">
      <c r="A107" s="17"/>
      <c r="B107" s="15"/>
      <c r="C107" s="15" t="s">
        <v>49</v>
      </c>
      <c r="D107" s="15">
        <v>1148</v>
      </c>
      <c r="E107" s="15">
        <v>12</v>
      </c>
      <c r="F107" s="15">
        <v>18</v>
      </c>
      <c r="G107" s="15">
        <v>21</v>
      </c>
      <c r="H107" s="15">
        <v>38</v>
      </c>
      <c r="I107" s="15">
        <v>20</v>
      </c>
      <c r="J107" s="15">
        <v>13</v>
      </c>
      <c r="K107" s="15">
        <v>18</v>
      </c>
      <c r="L107" s="15">
        <v>30</v>
      </c>
      <c r="M107" s="15">
        <v>20</v>
      </c>
      <c r="N107" s="15">
        <v>27</v>
      </c>
      <c r="O107" s="15">
        <v>31</v>
      </c>
      <c r="P107" s="15">
        <v>31</v>
      </c>
      <c r="Q107" s="15">
        <v>35</v>
      </c>
      <c r="R107" s="15">
        <v>36</v>
      </c>
      <c r="S107" s="15">
        <v>26</v>
      </c>
      <c r="T107" s="15">
        <v>75</v>
      </c>
      <c r="U107" s="15">
        <v>10</v>
      </c>
      <c r="V107" s="15">
        <v>6</v>
      </c>
      <c r="W107" s="15">
        <v>29</v>
      </c>
      <c r="X107" s="15">
        <v>47</v>
      </c>
      <c r="Y107" s="15">
        <v>20</v>
      </c>
      <c r="Z107" s="15">
        <v>25</v>
      </c>
      <c r="AA107" s="15">
        <v>30</v>
      </c>
      <c r="AB107" s="15">
        <v>29</v>
      </c>
      <c r="AC107" s="15">
        <v>24</v>
      </c>
      <c r="AD107" s="15">
        <v>21</v>
      </c>
      <c r="AE107" s="15">
        <v>20</v>
      </c>
      <c r="AF107" s="15">
        <v>15</v>
      </c>
      <c r="AG107" s="15">
        <v>19</v>
      </c>
      <c r="AH107" s="15">
        <v>56</v>
      </c>
      <c r="AI107" s="15">
        <v>19</v>
      </c>
      <c r="AJ107" s="15">
        <v>9</v>
      </c>
      <c r="AK107" s="15">
        <v>23</v>
      </c>
      <c r="AL107" s="15">
        <v>3</v>
      </c>
      <c r="AM107" s="15">
        <v>20</v>
      </c>
      <c r="AN107" s="15">
        <v>21</v>
      </c>
      <c r="AO107" s="15">
        <v>27</v>
      </c>
      <c r="AP107" s="15">
        <v>5</v>
      </c>
      <c r="AQ107" s="15">
        <v>8</v>
      </c>
      <c r="AR107" s="15">
        <v>386</v>
      </c>
      <c r="AS107" s="15">
        <v>571</v>
      </c>
      <c r="AT107" s="15">
        <v>191</v>
      </c>
      <c r="AU107" s="15"/>
      <c r="AV107" s="15"/>
      <c r="AW107" s="15"/>
      <c r="AX107" s="12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</row>
    <row r="108" spans="1:108" s="2" customFormat="1" ht="1.5" customHeight="1" x14ac:dyDescent="0.25">
      <c r="A108" s="17"/>
      <c r="B108" s="15"/>
      <c r="C108" s="15"/>
      <c r="D108" s="15">
        <v>0.41</v>
      </c>
      <c r="E108" s="15">
        <v>0.48</v>
      </c>
      <c r="F108" s="15">
        <v>0.4</v>
      </c>
      <c r="G108" s="15">
        <v>0.46</v>
      </c>
      <c r="H108" s="15">
        <v>0.37</v>
      </c>
      <c r="I108" s="15">
        <v>0.39</v>
      </c>
      <c r="J108" s="15">
        <v>0.37</v>
      </c>
      <c r="K108" s="15">
        <v>0.44</v>
      </c>
      <c r="L108" s="15">
        <v>0.44</v>
      </c>
      <c r="M108" s="15">
        <v>0.45</v>
      </c>
      <c r="N108" s="15">
        <v>0.31</v>
      </c>
      <c r="O108" s="15">
        <v>0.51</v>
      </c>
      <c r="P108" s="15">
        <v>0.38</v>
      </c>
      <c r="Q108" s="15">
        <v>0.43</v>
      </c>
      <c r="R108" s="15">
        <v>0.39</v>
      </c>
      <c r="S108" s="15">
        <v>0.47</v>
      </c>
      <c r="T108" s="15">
        <v>0.45</v>
      </c>
      <c r="U108" s="15">
        <v>0.31</v>
      </c>
      <c r="V108" s="15">
        <v>0.22</v>
      </c>
      <c r="W108" s="15">
        <v>0.56999999999999995</v>
      </c>
      <c r="X108" s="15">
        <v>0.43</v>
      </c>
      <c r="Y108" s="15">
        <v>0.39</v>
      </c>
      <c r="Z108" s="15">
        <v>0.47</v>
      </c>
      <c r="AA108" s="15">
        <v>0.36</v>
      </c>
      <c r="AB108" s="15">
        <v>0.44</v>
      </c>
      <c r="AC108" s="15">
        <v>0.48</v>
      </c>
      <c r="AD108" s="15">
        <v>0.43</v>
      </c>
      <c r="AE108" s="15">
        <v>0.49</v>
      </c>
      <c r="AF108" s="15">
        <v>0.62</v>
      </c>
      <c r="AG108" s="15">
        <v>0.37</v>
      </c>
      <c r="AH108" s="15">
        <v>0.34</v>
      </c>
      <c r="AI108" s="15">
        <v>0.52</v>
      </c>
      <c r="AJ108" s="15">
        <v>0.44</v>
      </c>
      <c r="AK108" s="15">
        <v>0.48</v>
      </c>
      <c r="AL108" s="15">
        <v>0.12</v>
      </c>
      <c r="AM108" s="15">
        <v>0.42</v>
      </c>
      <c r="AN108" s="15">
        <v>0.44</v>
      </c>
      <c r="AO108" s="15">
        <v>0.39</v>
      </c>
      <c r="AP108" s="15">
        <v>0.27</v>
      </c>
      <c r="AQ108" s="15">
        <v>0.54</v>
      </c>
      <c r="AR108" s="15">
        <v>0.42</v>
      </c>
      <c r="AS108" s="15">
        <v>0.4</v>
      </c>
      <c r="AT108" s="15">
        <v>0.41</v>
      </c>
      <c r="AU108" s="15"/>
      <c r="AV108" s="15"/>
      <c r="AW108" s="15"/>
      <c r="AX108" s="12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</row>
    <row r="109" spans="1:108" s="2" customFormat="1" ht="1.5" customHeight="1" x14ac:dyDescent="0.25">
      <c r="A109" s="17"/>
      <c r="B109" s="15"/>
      <c r="C109" s="15" t="s">
        <v>50</v>
      </c>
      <c r="D109" s="15">
        <v>584</v>
      </c>
      <c r="E109" s="15">
        <v>5</v>
      </c>
      <c r="F109" s="15">
        <v>10</v>
      </c>
      <c r="G109" s="15">
        <v>11</v>
      </c>
      <c r="H109" s="15">
        <v>23</v>
      </c>
      <c r="I109" s="15">
        <v>17</v>
      </c>
      <c r="J109" s="15">
        <v>8</v>
      </c>
      <c r="K109" s="15">
        <v>13</v>
      </c>
      <c r="L109" s="15">
        <v>12</v>
      </c>
      <c r="M109" s="15">
        <v>10</v>
      </c>
      <c r="N109" s="15">
        <v>12</v>
      </c>
      <c r="O109" s="15">
        <v>9</v>
      </c>
      <c r="P109" s="15">
        <v>18</v>
      </c>
      <c r="Q109" s="15">
        <v>17</v>
      </c>
      <c r="R109" s="15">
        <v>18</v>
      </c>
      <c r="S109" s="15">
        <v>6</v>
      </c>
      <c r="T109" s="15">
        <v>38</v>
      </c>
      <c r="U109" s="15">
        <v>10</v>
      </c>
      <c r="V109" s="15">
        <v>8</v>
      </c>
      <c r="W109" s="15">
        <v>2</v>
      </c>
      <c r="X109" s="15">
        <v>26</v>
      </c>
      <c r="Y109" s="15">
        <v>13</v>
      </c>
      <c r="Z109" s="15">
        <v>12</v>
      </c>
      <c r="AA109" s="15">
        <v>20</v>
      </c>
      <c r="AB109" s="15">
        <v>13</v>
      </c>
      <c r="AC109" s="15">
        <v>10</v>
      </c>
      <c r="AD109" s="15">
        <v>11</v>
      </c>
      <c r="AE109" s="15">
        <v>11</v>
      </c>
      <c r="AF109" s="15">
        <v>5</v>
      </c>
      <c r="AG109" s="15">
        <v>15</v>
      </c>
      <c r="AH109" s="15">
        <v>31</v>
      </c>
      <c r="AI109" s="15">
        <v>5</v>
      </c>
      <c r="AJ109" s="15">
        <v>5</v>
      </c>
      <c r="AK109" s="15">
        <v>7</v>
      </c>
      <c r="AL109" s="15">
        <v>5</v>
      </c>
      <c r="AM109" s="15">
        <v>3</v>
      </c>
      <c r="AN109" s="15">
        <v>8</v>
      </c>
      <c r="AO109" s="15">
        <v>17</v>
      </c>
      <c r="AP109" s="15">
        <v>4</v>
      </c>
      <c r="AQ109" s="15">
        <v>1</v>
      </c>
      <c r="AR109" s="15">
        <v>187</v>
      </c>
      <c r="AS109" s="15">
        <v>305</v>
      </c>
      <c r="AT109" s="15">
        <v>92</v>
      </c>
      <c r="AU109" s="15"/>
      <c r="AV109" s="15"/>
      <c r="AW109" s="15"/>
      <c r="AX109" s="12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</row>
    <row r="110" spans="1:108" s="2" customFormat="1" ht="1.5" customHeight="1" x14ac:dyDescent="0.25">
      <c r="A110" s="17"/>
      <c r="B110" s="15"/>
      <c r="C110" s="15"/>
      <c r="D110" s="15">
        <v>0.21</v>
      </c>
      <c r="E110" s="15">
        <v>0.19</v>
      </c>
      <c r="F110" s="15">
        <v>0.21</v>
      </c>
      <c r="G110" s="15">
        <v>0.23</v>
      </c>
      <c r="H110" s="15">
        <v>0.23</v>
      </c>
      <c r="I110" s="15">
        <v>0.33</v>
      </c>
      <c r="J110" s="15">
        <v>0.23</v>
      </c>
      <c r="K110" s="15">
        <v>0.32</v>
      </c>
      <c r="L110" s="15">
        <v>0.17</v>
      </c>
      <c r="M110" s="15">
        <v>0.24</v>
      </c>
      <c r="N110" s="15">
        <v>0.13</v>
      </c>
      <c r="O110" s="15">
        <v>0.15</v>
      </c>
      <c r="P110" s="15">
        <v>0.22</v>
      </c>
      <c r="Q110" s="15">
        <v>0.2</v>
      </c>
      <c r="R110" s="15">
        <v>0.2</v>
      </c>
      <c r="S110" s="15">
        <v>0.11</v>
      </c>
      <c r="T110" s="15">
        <v>0.23</v>
      </c>
      <c r="U110" s="15">
        <v>0.31</v>
      </c>
      <c r="V110" s="15">
        <v>0.3</v>
      </c>
      <c r="W110" s="15">
        <v>0.05</v>
      </c>
      <c r="X110" s="15">
        <v>0.24</v>
      </c>
      <c r="Y110" s="15">
        <v>0.25</v>
      </c>
      <c r="Z110" s="15">
        <v>0.22</v>
      </c>
      <c r="AA110" s="15">
        <v>0.24</v>
      </c>
      <c r="AB110" s="15">
        <v>0.2</v>
      </c>
      <c r="AC110" s="15">
        <v>0.21</v>
      </c>
      <c r="AD110" s="15">
        <v>0.22</v>
      </c>
      <c r="AE110" s="15">
        <v>0.26</v>
      </c>
      <c r="AF110" s="15">
        <v>0.19</v>
      </c>
      <c r="AG110" s="15">
        <v>0.28000000000000003</v>
      </c>
      <c r="AH110" s="15">
        <v>0.19</v>
      </c>
      <c r="AI110" s="15">
        <v>0.13</v>
      </c>
      <c r="AJ110" s="15">
        <v>0.22</v>
      </c>
      <c r="AK110" s="15">
        <v>0.15</v>
      </c>
      <c r="AL110" s="15">
        <v>0.18</v>
      </c>
      <c r="AM110" s="15">
        <v>0.06</v>
      </c>
      <c r="AN110" s="15">
        <v>0.17</v>
      </c>
      <c r="AO110" s="15">
        <v>0.24</v>
      </c>
      <c r="AP110" s="15">
        <v>0.2</v>
      </c>
      <c r="AQ110" s="15">
        <v>0.08</v>
      </c>
      <c r="AR110" s="15">
        <v>0.21</v>
      </c>
      <c r="AS110" s="15">
        <v>0.21</v>
      </c>
      <c r="AT110" s="15">
        <v>0.2</v>
      </c>
      <c r="AU110" s="15"/>
      <c r="AV110" s="15"/>
      <c r="AW110" s="15"/>
      <c r="AX110" s="12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</row>
    <row r="111" spans="1:108" s="2" customFormat="1" ht="1.5" customHeight="1" x14ac:dyDescent="0.25">
      <c r="A111" s="17"/>
      <c r="B111" s="15"/>
      <c r="C111" s="15" t="s">
        <v>51</v>
      </c>
      <c r="D111" s="15">
        <v>198</v>
      </c>
      <c r="E111" s="15">
        <v>1</v>
      </c>
      <c r="F111" s="15" t="s">
        <v>47</v>
      </c>
      <c r="G111" s="15">
        <v>2</v>
      </c>
      <c r="H111" s="15">
        <v>12</v>
      </c>
      <c r="I111" s="15">
        <v>4</v>
      </c>
      <c r="J111" s="15">
        <v>1</v>
      </c>
      <c r="K111" s="15">
        <v>6</v>
      </c>
      <c r="L111" s="15">
        <v>5</v>
      </c>
      <c r="M111" s="15">
        <v>3</v>
      </c>
      <c r="N111" s="15">
        <v>10</v>
      </c>
      <c r="O111" s="15">
        <v>6</v>
      </c>
      <c r="P111" s="15">
        <v>7</v>
      </c>
      <c r="Q111" s="15">
        <v>6</v>
      </c>
      <c r="R111" s="15">
        <v>6</v>
      </c>
      <c r="S111" s="15">
        <v>5</v>
      </c>
      <c r="T111" s="15">
        <v>8</v>
      </c>
      <c r="U111" s="15">
        <v>3</v>
      </c>
      <c r="V111" s="15">
        <v>5</v>
      </c>
      <c r="W111" s="15">
        <v>1</v>
      </c>
      <c r="X111" s="15">
        <v>6</v>
      </c>
      <c r="Y111" s="15">
        <v>5</v>
      </c>
      <c r="Z111" s="15">
        <v>2</v>
      </c>
      <c r="AA111" s="15">
        <v>7</v>
      </c>
      <c r="AB111" s="15">
        <v>2</v>
      </c>
      <c r="AC111" s="15">
        <v>2</v>
      </c>
      <c r="AD111" s="15">
        <v>3</v>
      </c>
      <c r="AE111" s="15" t="s">
        <v>47</v>
      </c>
      <c r="AF111" s="15">
        <v>1</v>
      </c>
      <c r="AG111" s="15">
        <v>3</v>
      </c>
      <c r="AH111" s="15">
        <v>13</v>
      </c>
      <c r="AI111" s="15">
        <v>1</v>
      </c>
      <c r="AJ111" s="15">
        <v>1</v>
      </c>
      <c r="AK111" s="15">
        <v>1</v>
      </c>
      <c r="AL111" s="15">
        <v>3</v>
      </c>
      <c r="AM111" s="15">
        <v>3</v>
      </c>
      <c r="AN111" s="15">
        <v>2</v>
      </c>
      <c r="AO111" s="15">
        <v>3</v>
      </c>
      <c r="AP111" s="15">
        <v>1</v>
      </c>
      <c r="AQ111" s="15" t="s">
        <v>47</v>
      </c>
      <c r="AR111" s="15">
        <v>65</v>
      </c>
      <c r="AS111" s="15">
        <v>98</v>
      </c>
      <c r="AT111" s="15">
        <v>36</v>
      </c>
      <c r="AU111" s="15"/>
      <c r="AV111" s="15"/>
      <c r="AW111" s="15"/>
      <c r="AX111" s="12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</row>
    <row r="112" spans="1:108" s="2" customFormat="1" ht="1.5" customHeight="1" x14ac:dyDescent="0.25">
      <c r="A112" s="17"/>
      <c r="B112" s="15"/>
      <c r="C112" s="15"/>
      <c r="D112" s="15">
        <v>7.0000000000000007E-2</v>
      </c>
      <c r="E112" s="15">
        <v>0.05</v>
      </c>
      <c r="F112" s="15" t="s">
        <v>47</v>
      </c>
      <c r="G112" s="15">
        <v>0.05</v>
      </c>
      <c r="H112" s="15">
        <v>0.11</v>
      </c>
      <c r="I112" s="15">
        <v>0.08</v>
      </c>
      <c r="J112" s="15">
        <v>0.03</v>
      </c>
      <c r="K112" s="15">
        <v>0.15</v>
      </c>
      <c r="L112" s="15">
        <v>7.0000000000000007E-2</v>
      </c>
      <c r="M112" s="15">
        <v>7.0000000000000007E-2</v>
      </c>
      <c r="N112" s="15">
        <v>0.11</v>
      </c>
      <c r="O112" s="15">
        <v>0.1</v>
      </c>
      <c r="P112" s="15">
        <v>0.09</v>
      </c>
      <c r="Q112" s="15">
        <v>7.0000000000000007E-2</v>
      </c>
      <c r="R112" s="15">
        <v>0.06</v>
      </c>
      <c r="S112" s="15">
        <v>0.09</v>
      </c>
      <c r="T112" s="15">
        <v>0.05</v>
      </c>
      <c r="U112" s="15">
        <v>0.09</v>
      </c>
      <c r="V112" s="15">
        <v>0.17</v>
      </c>
      <c r="W112" s="15">
        <v>0.02</v>
      </c>
      <c r="X112" s="15">
        <v>0.05</v>
      </c>
      <c r="Y112" s="15">
        <v>0.09</v>
      </c>
      <c r="Z112" s="15">
        <v>0.04</v>
      </c>
      <c r="AA112" s="15">
        <v>0.08</v>
      </c>
      <c r="AB112" s="15">
        <v>0.04</v>
      </c>
      <c r="AC112" s="15">
        <v>0.03</v>
      </c>
      <c r="AD112" s="15">
        <v>0.06</v>
      </c>
      <c r="AE112" s="15" t="s">
        <v>47</v>
      </c>
      <c r="AF112" s="15">
        <v>0.05</v>
      </c>
      <c r="AG112" s="15">
        <v>0.06</v>
      </c>
      <c r="AH112" s="15">
        <v>0.08</v>
      </c>
      <c r="AI112" s="15">
        <v>0.03</v>
      </c>
      <c r="AJ112" s="15">
        <v>0.06</v>
      </c>
      <c r="AK112" s="15">
        <v>0.02</v>
      </c>
      <c r="AL112" s="15">
        <v>0.12</v>
      </c>
      <c r="AM112" s="15">
        <v>0.06</v>
      </c>
      <c r="AN112" s="15">
        <v>0.05</v>
      </c>
      <c r="AO112" s="15">
        <v>0.05</v>
      </c>
      <c r="AP112" s="15">
        <v>7.0000000000000007E-2</v>
      </c>
      <c r="AQ112" s="15" t="s">
        <v>47</v>
      </c>
      <c r="AR112" s="15">
        <v>7.0000000000000007E-2</v>
      </c>
      <c r="AS112" s="15">
        <v>7.0000000000000007E-2</v>
      </c>
      <c r="AT112" s="15">
        <v>0.08</v>
      </c>
      <c r="AU112" s="15"/>
      <c r="AV112" s="15"/>
      <c r="AW112" s="15"/>
      <c r="AX112" s="12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</row>
    <row r="113" spans="1:108" s="2" customFormat="1" ht="1.5" customHeight="1" x14ac:dyDescent="0.25">
      <c r="A113" s="17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</row>
    <row r="114" spans="1:108" s="2" customFormat="1" ht="15.75" hidden="1" customHeight="1" x14ac:dyDescent="0.25">
      <c r="A114" s="17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</row>
    <row r="115" spans="1:108" s="2" customFormat="1" ht="15.75" hidden="1" customHeight="1" x14ac:dyDescent="0.25">
      <c r="A115" s="17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</row>
    <row r="116" spans="1:108" s="2" customFormat="1" ht="15.75" hidden="1" customHeight="1" x14ac:dyDescent="0.25">
      <c r="A116" s="17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</row>
    <row r="117" spans="1:108" s="2" customFormat="1" ht="15.75" hidden="1" customHeight="1" x14ac:dyDescent="0.25">
      <c r="A117" s="17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</row>
    <row r="118" spans="1:108" s="2" customFormat="1" ht="15.75" hidden="1" customHeight="1" x14ac:dyDescent="0.25">
      <c r="A118" s="17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</row>
    <row r="119" spans="1:108" s="2" customFormat="1" ht="15.75" hidden="1" customHeight="1" x14ac:dyDescent="0.25">
      <c r="A119" s="17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</row>
    <row r="120" spans="1:108" s="2" customFormat="1" ht="15.75" hidden="1" customHeight="1" x14ac:dyDescent="0.25">
      <c r="A120" s="17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</row>
    <row r="121" spans="1:108" s="2" customFormat="1" ht="15.75" hidden="1" customHeight="1" x14ac:dyDescent="0.25">
      <c r="A121" s="17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</row>
    <row r="122" spans="1:108" s="2" customFormat="1" ht="15.75" hidden="1" customHeight="1" x14ac:dyDescent="0.25">
      <c r="A122" s="17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</row>
    <row r="123" spans="1:108" s="2" customFormat="1" ht="15.75" hidden="1" customHeight="1" x14ac:dyDescent="0.25">
      <c r="A123" s="17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</row>
    <row r="124" spans="1:108" s="2" customFormat="1" ht="15.75" hidden="1" customHeight="1" x14ac:dyDescent="0.25">
      <c r="A124" s="17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</row>
    <row r="125" spans="1:108" s="2" customFormat="1" ht="15.75" hidden="1" customHeight="1" x14ac:dyDescent="0.25">
      <c r="A125" s="17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</row>
    <row r="126" spans="1:108" s="2" customFormat="1" ht="15.75" hidden="1" customHeight="1" x14ac:dyDescent="0.25">
      <c r="A126" s="17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</row>
    <row r="127" spans="1:108" s="2" customFormat="1" ht="15.75" hidden="1" customHeight="1" x14ac:dyDescent="0.25">
      <c r="A127" s="17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</row>
    <row r="128" spans="1:108" s="2" customFormat="1" ht="15.75" hidden="1" customHeight="1" x14ac:dyDescent="0.25">
      <c r="A128" s="17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</row>
    <row r="129" spans="1:108" s="2" customFormat="1" ht="15.75" hidden="1" customHeight="1" x14ac:dyDescent="0.25">
      <c r="A129" s="17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</row>
    <row r="130" spans="1:108" s="2" customFormat="1" ht="15.75" hidden="1" customHeight="1" x14ac:dyDescent="0.25">
      <c r="A130" s="17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</row>
    <row r="131" spans="1:108" s="2" customFormat="1" ht="15.75" hidden="1" customHeight="1" x14ac:dyDescent="0.25">
      <c r="A131" s="17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</row>
    <row r="132" spans="1:108" s="2" customFormat="1" ht="15.75" hidden="1" customHeight="1" x14ac:dyDescent="0.25">
      <c r="A132" s="17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</row>
    <row r="133" spans="1:108" s="2" customFormat="1" ht="15.75" hidden="1" customHeight="1" x14ac:dyDescent="0.25">
      <c r="A133" s="17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</row>
    <row r="134" spans="1:108" s="2" customFormat="1" ht="15.75" hidden="1" customHeight="1" x14ac:dyDescent="0.25">
      <c r="A134" s="17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</row>
    <row r="135" spans="1:108" s="2" customFormat="1" ht="15.75" hidden="1" customHeight="1" x14ac:dyDescent="0.25">
      <c r="A135" s="17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</row>
    <row r="136" spans="1:108" s="2" customFormat="1" ht="15.75" hidden="1" customHeight="1" x14ac:dyDescent="0.25">
      <c r="A136" s="17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</row>
    <row r="137" spans="1:108" s="2" customFormat="1" ht="15.75" hidden="1" customHeight="1" x14ac:dyDescent="0.25">
      <c r="A137" s="17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</row>
    <row r="138" spans="1:108" s="2" customFormat="1" ht="15.75" hidden="1" customHeight="1" x14ac:dyDescent="0.25">
      <c r="A138" s="17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</row>
    <row r="139" spans="1:108" s="2" customFormat="1" ht="15.75" hidden="1" customHeight="1" x14ac:dyDescent="0.25">
      <c r="A139" s="17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</row>
    <row r="140" spans="1:108" s="2" customFormat="1" ht="15.75" hidden="1" customHeight="1" x14ac:dyDescent="0.25">
      <c r="A140" s="17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</row>
    <row r="141" spans="1:108" s="2" customFormat="1" ht="15.75" hidden="1" customHeight="1" x14ac:dyDescent="0.25">
      <c r="A141" s="17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</row>
    <row r="142" spans="1:108" s="2" customFormat="1" ht="15.75" hidden="1" customHeight="1" x14ac:dyDescent="0.25">
      <c r="A142" s="17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</row>
    <row r="143" spans="1:108" s="2" customFormat="1" ht="15.75" hidden="1" customHeight="1" x14ac:dyDescent="0.25">
      <c r="A143" s="17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</row>
    <row r="144" spans="1:108" s="2" customFormat="1" ht="15.75" hidden="1" customHeight="1" x14ac:dyDescent="0.25">
      <c r="A144" s="17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</row>
    <row r="145" spans="1:108" s="2" customFormat="1" ht="15.75" hidden="1" customHeight="1" x14ac:dyDescent="0.25">
      <c r="A145" s="17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</row>
    <row r="146" spans="1:108" s="2" customFormat="1" ht="15.75" hidden="1" customHeight="1" x14ac:dyDescent="0.25">
      <c r="A146" s="17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</row>
    <row r="147" spans="1:108" s="2" customFormat="1" ht="15.75" hidden="1" customHeight="1" x14ac:dyDescent="0.25">
      <c r="A147" s="17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</row>
    <row r="148" spans="1:108" s="2" customFormat="1" ht="15.75" hidden="1" customHeight="1" x14ac:dyDescent="0.25">
      <c r="A148" s="17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</row>
    <row r="149" spans="1:108" s="2" customFormat="1" ht="15.75" hidden="1" customHeight="1" x14ac:dyDescent="0.25">
      <c r="A149" s="17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</row>
    <row r="150" spans="1:108" s="2" customFormat="1" ht="15.75" hidden="1" customHeight="1" x14ac:dyDescent="0.25">
      <c r="A150" s="17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</row>
    <row r="151" spans="1:108" s="2" customFormat="1" ht="15.75" hidden="1" customHeight="1" x14ac:dyDescent="0.25">
      <c r="A151" s="17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</row>
    <row r="152" spans="1:108" s="2" customFormat="1" ht="15.75" hidden="1" customHeight="1" x14ac:dyDescent="0.25">
      <c r="A152" s="17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</row>
    <row r="153" spans="1:108" s="2" customFormat="1" ht="15.75" hidden="1" customHeight="1" x14ac:dyDescent="0.25">
      <c r="A153" s="17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</row>
    <row r="154" spans="1:108" s="2" customFormat="1" ht="15.75" hidden="1" customHeight="1" x14ac:dyDescent="0.25">
      <c r="A154" s="17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</row>
    <row r="155" spans="1:108" s="2" customFormat="1" ht="15.75" hidden="1" customHeight="1" x14ac:dyDescent="0.25">
      <c r="A155" s="17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</row>
    <row r="156" spans="1:108" s="2" customFormat="1" ht="15.75" hidden="1" customHeight="1" x14ac:dyDescent="0.25">
      <c r="A156" s="17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</row>
    <row r="157" spans="1:108" s="2" customFormat="1" ht="15.75" hidden="1" customHeight="1" x14ac:dyDescent="0.25">
      <c r="A157" s="17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</row>
    <row r="158" spans="1:108" s="2" customFormat="1" ht="15.75" hidden="1" customHeight="1" x14ac:dyDescent="0.25">
      <c r="A158" s="17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</row>
    <row r="159" spans="1:108" s="2" customFormat="1" ht="15.75" hidden="1" customHeight="1" x14ac:dyDescent="0.25">
      <c r="A159" s="17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</row>
    <row r="160" spans="1:108" s="2" customFormat="1" ht="15.75" hidden="1" customHeight="1" x14ac:dyDescent="0.25">
      <c r="A160" s="17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</row>
    <row r="161" spans="1:108" s="2" customFormat="1" ht="15.75" hidden="1" customHeight="1" x14ac:dyDescent="0.25">
      <c r="A161" s="17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</row>
    <row r="162" spans="1:108" s="2" customFormat="1" ht="15.75" hidden="1" customHeight="1" x14ac:dyDescent="0.25">
      <c r="A162" s="17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</row>
    <row r="163" spans="1:108" s="2" customFormat="1" ht="15.75" hidden="1" customHeight="1" x14ac:dyDescent="0.25">
      <c r="A163" s="17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</row>
    <row r="164" spans="1:108" s="2" customFormat="1" ht="15.75" hidden="1" customHeight="1" x14ac:dyDescent="0.25">
      <c r="A164" s="17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</row>
    <row r="165" spans="1:108" s="2" customFormat="1" ht="15.75" hidden="1" customHeight="1" x14ac:dyDescent="0.25">
      <c r="A165" s="17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</row>
    <row r="166" spans="1:108" s="2" customFormat="1" ht="15.75" hidden="1" customHeight="1" x14ac:dyDescent="0.25">
      <c r="A166" s="17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</row>
    <row r="167" spans="1:108" s="2" customFormat="1" ht="15.75" hidden="1" customHeight="1" x14ac:dyDescent="0.25">
      <c r="A167" s="17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</row>
    <row r="168" spans="1:108" s="2" customFormat="1" ht="15.75" hidden="1" customHeight="1" x14ac:dyDescent="0.25">
      <c r="A168" s="17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</row>
    <row r="169" spans="1:108" s="2" customFormat="1" ht="15.75" hidden="1" customHeight="1" x14ac:dyDescent="0.25">
      <c r="A169" s="17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</row>
    <row r="170" spans="1:108" s="2" customFormat="1" ht="15.75" hidden="1" customHeight="1" x14ac:dyDescent="0.25">
      <c r="A170" s="17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</row>
    <row r="171" spans="1:108" s="2" customFormat="1" ht="15.75" hidden="1" customHeight="1" x14ac:dyDescent="0.25">
      <c r="A171" s="17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</row>
    <row r="172" spans="1:108" s="2" customFormat="1" ht="15.75" hidden="1" customHeight="1" x14ac:dyDescent="0.25">
      <c r="A172" s="17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</row>
    <row r="173" spans="1:108" s="2" customFormat="1" ht="15.75" hidden="1" customHeight="1" x14ac:dyDescent="0.25">
      <c r="A173" s="17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</row>
    <row r="174" spans="1:108" s="2" customFormat="1" ht="15.75" hidden="1" customHeight="1" x14ac:dyDescent="0.25">
      <c r="A174" s="9"/>
    </row>
  </sheetData>
  <sortState ref="C53:AT58">
    <sortCondition ref="C53:C58"/>
  </sortState>
  <mergeCells count="1">
    <mergeCell ref="B2:P2"/>
  </mergeCells>
  <dataValidations count="2">
    <dataValidation type="list" allowBlank="1" showInputMessage="1" showErrorMessage="1" sqref="B2">
      <formula1>$C$22:$C$26</formula1>
    </dataValidation>
    <dataValidation type="list" allowBlank="1" showInputMessage="1" showErrorMessage="1" sqref="C12">
      <formula1>$C$37:$C$41</formula1>
    </dataValidation>
  </dataValidations>
  <hyperlinks>
    <hyperlink ref="R2" location="Index!A1" display="INDEX"/>
  </hyperlinks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7"/>
  <sheetViews>
    <sheetView topLeftCell="A8" workbookViewId="0">
      <selection activeCell="A125" sqref="A125:XFD1048576"/>
    </sheetView>
  </sheetViews>
  <sheetFormatPr defaultColWidth="0" defaultRowHeight="15" customHeight="1" zeroHeight="1" x14ac:dyDescent="0.25"/>
  <cols>
    <col min="1" max="1" width="8.5703125" style="10" customWidth="1"/>
    <col min="2" max="16" width="8.5703125" style="20" customWidth="1"/>
    <col min="17" max="17" width="2.42578125" style="20" customWidth="1"/>
    <col min="18" max="18" width="8.5703125" style="20" customWidth="1"/>
    <col min="19" max="47" width="0.140625" style="13" customWidth="1"/>
    <col min="48" max="16384" width="8.5703125" style="20" hidden="1"/>
  </cols>
  <sheetData>
    <row r="1" spans="1:47" s="23" customFormat="1" ht="20.25" x14ac:dyDescent="0.3">
      <c r="A1" s="65" t="s">
        <v>144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s="19" customFormat="1" ht="23.25" x14ac:dyDescent="0.35">
      <c r="A2" s="21"/>
      <c r="B2" s="66" t="s">
        <v>149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33"/>
      <c r="R2" s="34" t="s">
        <v>589</v>
      </c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</row>
    <row r="3" spans="1:47" s="19" customFormat="1" ht="3.75" customHeight="1" x14ac:dyDescent="0.25">
      <c r="A3" s="21"/>
      <c r="B3" s="1"/>
      <c r="C3" s="1"/>
      <c r="D3" s="1" t="s">
        <v>1</v>
      </c>
      <c r="E3" s="1" t="s">
        <v>2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</row>
    <row r="4" spans="1:47" s="19" customFormat="1" ht="3.75" customHeight="1" x14ac:dyDescent="0.25">
      <c r="A4" s="21"/>
      <c r="B4" s="1"/>
      <c r="C4" s="1"/>
      <c r="D4" s="1" t="s">
        <v>1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1" t="s">
        <v>13</v>
      </c>
      <c r="P4" s="1" t="s">
        <v>14</v>
      </c>
      <c r="Q4" s="1" t="s">
        <v>15</v>
      </c>
      <c r="R4" s="1" t="s">
        <v>16</v>
      </c>
      <c r="S4" s="14" t="s">
        <v>17</v>
      </c>
      <c r="T4" s="14" t="s">
        <v>18</v>
      </c>
      <c r="U4" s="14" t="s">
        <v>19</v>
      </c>
      <c r="V4" s="14" t="s">
        <v>20</v>
      </c>
      <c r="W4" s="14" t="s">
        <v>21</v>
      </c>
      <c r="X4" s="14" t="s">
        <v>22</v>
      </c>
      <c r="Y4" s="14" t="s">
        <v>23</v>
      </c>
      <c r="Z4" s="14" t="s">
        <v>24</v>
      </c>
      <c r="AA4" s="14" t="s">
        <v>25</v>
      </c>
      <c r="AB4" s="14" t="s">
        <v>26</v>
      </c>
      <c r="AC4" s="14" t="s">
        <v>27</v>
      </c>
      <c r="AD4" s="14" t="s">
        <v>28</v>
      </c>
      <c r="AE4" s="14" t="s">
        <v>29</v>
      </c>
      <c r="AF4" s="14" t="s">
        <v>30</v>
      </c>
      <c r="AG4" s="14" t="s">
        <v>31</v>
      </c>
      <c r="AH4" s="14" t="s">
        <v>32</v>
      </c>
      <c r="AI4" s="14" t="s">
        <v>33</v>
      </c>
      <c r="AJ4" s="14" t="s">
        <v>34</v>
      </c>
      <c r="AK4" s="14" t="s">
        <v>35</v>
      </c>
      <c r="AL4" s="14" t="s">
        <v>36</v>
      </c>
      <c r="AM4" s="14" t="s">
        <v>37</v>
      </c>
      <c r="AN4" s="14" t="s">
        <v>38</v>
      </c>
      <c r="AO4" s="14" t="s">
        <v>39</v>
      </c>
      <c r="AP4" s="14" t="s">
        <v>40</v>
      </c>
      <c r="AQ4" s="14" t="s">
        <v>41</v>
      </c>
      <c r="AR4" s="14"/>
      <c r="AS4" s="14"/>
      <c r="AT4" s="14"/>
      <c r="AU4" s="14"/>
    </row>
    <row r="5" spans="1:47" s="19" customFormat="1" x14ac:dyDescent="0.25">
      <c r="A5" s="22">
        <v>40940</v>
      </c>
      <c r="B5" s="1" t="s">
        <v>145</v>
      </c>
      <c r="C5" s="1"/>
      <c r="D5" s="1">
        <f t="shared" ref="D5:AO5" si="0">LOOKUP($B$2,$C$24:$C$29,D$24:D$29)</f>
        <v>0.18</v>
      </c>
      <c r="E5" s="1">
        <f t="shared" si="0"/>
        <v>0</v>
      </c>
      <c r="F5" s="1">
        <f t="shared" si="0"/>
        <v>0.14000000000000001</v>
      </c>
      <c r="G5" s="1">
        <f t="shared" si="0"/>
        <v>0.16</v>
      </c>
      <c r="H5" s="1">
        <f t="shared" si="0"/>
        <v>0.12</v>
      </c>
      <c r="I5" s="1">
        <f t="shared" si="0"/>
        <v>0.16</v>
      </c>
      <c r="J5" s="1">
        <f t="shared" si="0"/>
        <v>0</v>
      </c>
      <c r="K5" s="1">
        <f t="shared" si="0"/>
        <v>0</v>
      </c>
      <c r="L5" s="1">
        <f t="shared" si="0"/>
        <v>0.18</v>
      </c>
      <c r="M5" s="1">
        <f t="shared" si="0"/>
        <v>0.16</v>
      </c>
      <c r="N5" s="1">
        <f t="shared" si="0"/>
        <v>0.24</v>
      </c>
      <c r="O5" s="1">
        <f t="shared" si="0"/>
        <v>0.32</v>
      </c>
      <c r="P5" s="1">
        <f t="shared" si="0"/>
        <v>0.19</v>
      </c>
      <c r="Q5" s="1">
        <f t="shared" si="0"/>
        <v>0.19</v>
      </c>
      <c r="R5" s="1">
        <f t="shared" si="0"/>
        <v>0.08</v>
      </c>
      <c r="S5" s="14">
        <f t="shared" si="0"/>
        <v>0.21</v>
      </c>
      <c r="T5" s="14">
        <f t="shared" si="0"/>
        <v>0.2</v>
      </c>
      <c r="U5" s="14">
        <f t="shared" si="0"/>
        <v>0</v>
      </c>
      <c r="V5" s="14">
        <f t="shared" si="0"/>
        <v>0</v>
      </c>
      <c r="W5" s="14">
        <f t="shared" si="0"/>
        <v>0.06</v>
      </c>
      <c r="X5" s="14">
        <f t="shared" si="0"/>
        <v>0.2</v>
      </c>
      <c r="Y5" s="14">
        <f t="shared" si="0"/>
        <v>0.19</v>
      </c>
      <c r="Z5" s="14">
        <f t="shared" si="0"/>
        <v>0.16</v>
      </c>
      <c r="AA5" s="14">
        <f t="shared" si="0"/>
        <v>0.19</v>
      </c>
      <c r="AB5" s="14">
        <f t="shared" si="0"/>
        <v>0.15</v>
      </c>
      <c r="AC5" s="14">
        <f t="shared" si="0"/>
        <v>0.2</v>
      </c>
      <c r="AD5" s="14">
        <f t="shared" si="0"/>
        <v>0.19</v>
      </c>
      <c r="AE5" s="14">
        <f t="shared" si="0"/>
        <v>0.18</v>
      </c>
      <c r="AF5" s="14">
        <f t="shared" si="0"/>
        <v>0</v>
      </c>
      <c r="AG5" s="14">
        <f t="shared" si="0"/>
        <v>0.12</v>
      </c>
      <c r="AH5" s="14">
        <f t="shared" si="0"/>
        <v>0.2</v>
      </c>
      <c r="AI5" s="14">
        <f t="shared" si="0"/>
        <v>0</v>
      </c>
      <c r="AJ5" s="14">
        <f t="shared" si="0"/>
        <v>0</v>
      </c>
      <c r="AK5" s="14">
        <f t="shared" si="0"/>
        <v>0.2</v>
      </c>
      <c r="AL5" s="14">
        <f t="shared" si="0"/>
        <v>0</v>
      </c>
      <c r="AM5" s="14">
        <f t="shared" si="0"/>
        <v>0.19</v>
      </c>
      <c r="AN5" s="14">
        <f t="shared" si="0"/>
        <v>0</v>
      </c>
      <c r="AO5" s="14">
        <f t="shared" si="0"/>
        <v>0.15</v>
      </c>
      <c r="AP5" s="14"/>
      <c r="AQ5" s="14"/>
      <c r="AR5" s="14"/>
      <c r="AS5" s="14"/>
      <c r="AT5" s="14"/>
      <c r="AU5" s="14"/>
    </row>
    <row r="6" spans="1:47" s="19" customFormat="1" x14ac:dyDescent="0.25">
      <c r="A6" s="2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s="19" customFormat="1" ht="144.75" customHeight="1" x14ac:dyDescent="0.25">
      <c r="A7" s="2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</row>
    <row r="8" spans="1:47" s="19" customFormat="1" x14ac:dyDescent="0.25">
      <c r="A8" s="22">
        <v>41030</v>
      </c>
      <c r="B8" s="1" t="s">
        <v>144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</row>
    <row r="9" spans="1:47" s="19" customFormat="1" x14ac:dyDescent="0.25">
      <c r="A9" s="2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</row>
    <row r="10" spans="1:47" s="19" customFormat="1" x14ac:dyDescent="0.25">
      <c r="A10" s="2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</row>
    <row r="11" spans="1:47" s="19" customFormat="1" x14ac:dyDescent="0.25">
      <c r="A11" s="21"/>
      <c r="B11" s="1"/>
      <c r="C11" s="1"/>
      <c r="D11" s="1" t="s">
        <v>1</v>
      </c>
      <c r="E11" s="1" t="s">
        <v>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 t="s">
        <v>52</v>
      </c>
      <c r="AS11" s="14"/>
      <c r="AT11" s="14"/>
      <c r="AU11" s="14"/>
    </row>
    <row r="12" spans="1:47" s="19" customFormat="1" x14ac:dyDescent="0.25">
      <c r="A12" s="21"/>
      <c r="B12" s="1" t="s">
        <v>42</v>
      </c>
      <c r="C12" s="1"/>
      <c r="D12" s="1" t="s">
        <v>1</v>
      </c>
      <c r="E12" s="1" t="s">
        <v>3</v>
      </c>
      <c r="F12" s="1" t="s">
        <v>4</v>
      </c>
      <c r="G12" s="1" t="s">
        <v>5</v>
      </c>
      <c r="H12" s="1" t="s">
        <v>6</v>
      </c>
      <c r="I12" s="1" t="s">
        <v>7</v>
      </c>
      <c r="J12" s="1" t="s">
        <v>8</v>
      </c>
      <c r="K12" s="1" t="s">
        <v>9</v>
      </c>
      <c r="L12" s="1" t="s">
        <v>10</v>
      </c>
      <c r="M12" s="1" t="s">
        <v>11</v>
      </c>
      <c r="N12" s="1" t="s">
        <v>12</v>
      </c>
      <c r="O12" s="1" t="s">
        <v>13</v>
      </c>
      <c r="P12" s="1" t="s">
        <v>14</v>
      </c>
      <c r="Q12" s="1" t="s">
        <v>15</v>
      </c>
      <c r="R12" s="1" t="s">
        <v>16</v>
      </c>
      <c r="S12" s="14" t="s">
        <v>17</v>
      </c>
      <c r="T12" s="14" t="s">
        <v>18</v>
      </c>
      <c r="U12" s="14" t="s">
        <v>19</v>
      </c>
      <c r="V12" s="14" t="s">
        <v>20</v>
      </c>
      <c r="W12" s="14" t="s">
        <v>21</v>
      </c>
      <c r="X12" s="14" t="s">
        <v>22</v>
      </c>
      <c r="Y12" s="14" t="s">
        <v>23</v>
      </c>
      <c r="Z12" s="14" t="s">
        <v>24</v>
      </c>
      <c r="AA12" s="14" t="s">
        <v>25</v>
      </c>
      <c r="AB12" s="14" t="s">
        <v>26</v>
      </c>
      <c r="AC12" s="14" t="s">
        <v>27</v>
      </c>
      <c r="AD12" s="14" t="s">
        <v>28</v>
      </c>
      <c r="AE12" s="14" t="s">
        <v>29</v>
      </c>
      <c r="AF12" s="14" t="s">
        <v>30</v>
      </c>
      <c r="AG12" s="14" t="s">
        <v>31</v>
      </c>
      <c r="AH12" s="14" t="s">
        <v>32</v>
      </c>
      <c r="AI12" s="14" t="s">
        <v>33</v>
      </c>
      <c r="AJ12" s="14" t="s">
        <v>34</v>
      </c>
      <c r="AK12" s="14" t="s">
        <v>35</v>
      </c>
      <c r="AL12" s="14" t="s">
        <v>36</v>
      </c>
      <c r="AM12" s="14" t="s">
        <v>37</v>
      </c>
      <c r="AN12" s="14" t="s">
        <v>38</v>
      </c>
      <c r="AO12" s="14" t="s">
        <v>39</v>
      </c>
      <c r="AP12" s="14" t="s">
        <v>40</v>
      </c>
      <c r="AQ12" s="14" t="s">
        <v>41</v>
      </c>
      <c r="AR12" s="14" t="s">
        <v>53</v>
      </c>
      <c r="AS12" s="14" t="s">
        <v>54</v>
      </c>
      <c r="AT12" s="14" t="s">
        <v>55</v>
      </c>
      <c r="AU12" s="14"/>
    </row>
    <row r="13" spans="1:47" s="19" customFormat="1" x14ac:dyDescent="0.25">
      <c r="A13" s="21"/>
      <c r="B13" s="1" t="s">
        <v>145</v>
      </c>
      <c r="C13" s="1"/>
      <c r="D13" s="1" t="s">
        <v>1</v>
      </c>
      <c r="E13" s="1" t="s">
        <v>3</v>
      </c>
      <c r="F13" s="1" t="s">
        <v>4</v>
      </c>
      <c r="G13" s="1" t="s">
        <v>5</v>
      </c>
      <c r="H13" s="1" t="s">
        <v>6</v>
      </c>
      <c r="I13" s="1" t="s">
        <v>7</v>
      </c>
      <c r="J13" s="1" t="s">
        <v>8</v>
      </c>
      <c r="K13" s="1" t="s">
        <v>9</v>
      </c>
      <c r="L13" s="1" t="s">
        <v>10</v>
      </c>
      <c r="M13" s="1" t="s">
        <v>11</v>
      </c>
      <c r="N13" s="1" t="s">
        <v>12</v>
      </c>
      <c r="O13" s="1" t="s">
        <v>13</v>
      </c>
      <c r="P13" s="1" t="s">
        <v>14</v>
      </c>
      <c r="Q13" s="1" t="s">
        <v>15</v>
      </c>
      <c r="R13" s="1" t="s">
        <v>16</v>
      </c>
      <c r="S13" s="14" t="s">
        <v>17</v>
      </c>
      <c r="T13" s="14" t="s">
        <v>18</v>
      </c>
      <c r="U13" s="14" t="s">
        <v>19</v>
      </c>
      <c r="V13" s="14" t="s">
        <v>20</v>
      </c>
      <c r="W13" s="14" t="s">
        <v>21</v>
      </c>
      <c r="X13" s="14" t="s">
        <v>22</v>
      </c>
      <c r="Y13" s="14" t="s">
        <v>23</v>
      </c>
      <c r="Z13" s="14" t="s">
        <v>24</v>
      </c>
      <c r="AA13" s="14" t="s">
        <v>25</v>
      </c>
      <c r="AB13" s="14" t="s">
        <v>26</v>
      </c>
      <c r="AC13" s="14" t="s">
        <v>27</v>
      </c>
      <c r="AD13" s="14" t="s">
        <v>28</v>
      </c>
      <c r="AE13" s="14" t="s">
        <v>29</v>
      </c>
      <c r="AF13" s="14" t="s">
        <v>30</v>
      </c>
      <c r="AG13" s="14" t="s">
        <v>31</v>
      </c>
      <c r="AH13" s="14" t="s">
        <v>32</v>
      </c>
      <c r="AI13" s="14" t="s">
        <v>33</v>
      </c>
      <c r="AJ13" s="14" t="s">
        <v>34</v>
      </c>
      <c r="AK13" s="14" t="s">
        <v>35</v>
      </c>
      <c r="AL13" s="14" t="s">
        <v>36</v>
      </c>
      <c r="AM13" s="14" t="s">
        <v>37</v>
      </c>
      <c r="AN13" s="14" t="s">
        <v>38</v>
      </c>
      <c r="AO13" s="14" t="s">
        <v>39</v>
      </c>
      <c r="AP13" s="14" t="s">
        <v>40</v>
      </c>
      <c r="AQ13" s="14" t="s">
        <v>41</v>
      </c>
      <c r="AR13" s="14" t="s">
        <v>53</v>
      </c>
      <c r="AS13" s="14" t="s">
        <v>54</v>
      </c>
      <c r="AT13" s="14" t="s">
        <v>55</v>
      </c>
      <c r="AU13" s="14"/>
    </row>
    <row r="14" spans="1:47" s="19" customFormat="1" x14ac:dyDescent="0.25">
      <c r="A14" s="21"/>
      <c r="B14" s="1"/>
      <c r="C14" s="1" t="str">
        <f>B2</f>
        <v>Quite poor</v>
      </c>
      <c r="D14" s="1">
        <f>LOOKUP($C$14,$C$41:$C$46,D$41:D$46)</f>
        <v>0.17</v>
      </c>
      <c r="E14" s="1">
        <f t="shared" ref="E14:AT14" si="1">LOOKUP($C$14,$C$41:$C$46,E$41:E$46)</f>
        <v>0</v>
      </c>
      <c r="F14" s="1">
        <f t="shared" si="1"/>
        <v>0</v>
      </c>
      <c r="G14" s="1">
        <f t="shared" si="1"/>
        <v>0</v>
      </c>
      <c r="H14" s="1">
        <f t="shared" si="1"/>
        <v>0.17</v>
      </c>
      <c r="I14" s="1">
        <f t="shared" si="1"/>
        <v>0.06</v>
      </c>
      <c r="J14" s="1">
        <f t="shared" si="1"/>
        <v>0</v>
      </c>
      <c r="K14" s="1">
        <f t="shared" si="1"/>
        <v>0</v>
      </c>
      <c r="L14" s="1">
        <f t="shared" si="1"/>
        <v>0.09</v>
      </c>
      <c r="M14" s="1">
        <f t="shared" si="1"/>
        <v>0</v>
      </c>
      <c r="N14" s="1">
        <f t="shared" si="1"/>
        <v>0.26</v>
      </c>
      <c r="O14" s="1">
        <f t="shared" si="1"/>
        <v>0.1</v>
      </c>
      <c r="P14" s="1">
        <f t="shared" si="1"/>
        <v>0.22</v>
      </c>
      <c r="Q14" s="1">
        <f t="shared" si="1"/>
        <v>0.15</v>
      </c>
      <c r="R14" s="1">
        <f t="shared" si="1"/>
        <v>0.18</v>
      </c>
      <c r="S14" s="14">
        <f t="shared" si="1"/>
        <v>0.17</v>
      </c>
      <c r="T14" s="14">
        <f t="shared" si="1"/>
        <v>0.16</v>
      </c>
      <c r="U14" s="14">
        <f t="shared" si="1"/>
        <v>0</v>
      </c>
      <c r="V14" s="14">
        <f t="shared" si="1"/>
        <v>0</v>
      </c>
      <c r="W14" s="14">
        <f t="shared" si="1"/>
        <v>0.16</v>
      </c>
      <c r="X14" s="14">
        <f t="shared" si="1"/>
        <v>0.2</v>
      </c>
      <c r="Y14" s="14">
        <f t="shared" si="1"/>
        <v>0.16</v>
      </c>
      <c r="Z14" s="14">
        <f t="shared" si="1"/>
        <v>0.18</v>
      </c>
      <c r="AA14" s="14">
        <f t="shared" si="1"/>
        <v>0.2</v>
      </c>
      <c r="AB14" s="14">
        <f t="shared" si="1"/>
        <v>0.09</v>
      </c>
      <c r="AC14" s="14">
        <f t="shared" si="1"/>
        <v>0.2</v>
      </c>
      <c r="AD14" s="14">
        <f t="shared" si="1"/>
        <v>0.22</v>
      </c>
      <c r="AE14" s="14">
        <f t="shared" si="1"/>
        <v>0</v>
      </c>
      <c r="AF14" s="14">
        <f t="shared" si="1"/>
        <v>0</v>
      </c>
      <c r="AG14" s="14">
        <f t="shared" si="1"/>
        <v>0.15</v>
      </c>
      <c r="AH14" s="14">
        <f t="shared" si="1"/>
        <v>0.18</v>
      </c>
      <c r="AI14" s="14">
        <f t="shared" si="1"/>
        <v>0</v>
      </c>
      <c r="AJ14" s="14">
        <f t="shared" si="1"/>
        <v>0</v>
      </c>
      <c r="AK14" s="14">
        <f t="shared" si="1"/>
        <v>0</v>
      </c>
      <c r="AL14" s="14">
        <f t="shared" si="1"/>
        <v>0</v>
      </c>
      <c r="AM14" s="14">
        <f t="shared" si="1"/>
        <v>0.22</v>
      </c>
      <c r="AN14" s="14">
        <f t="shared" si="1"/>
        <v>0</v>
      </c>
      <c r="AO14" s="14">
        <f t="shared" si="1"/>
        <v>0.23</v>
      </c>
      <c r="AP14" s="14">
        <f t="shared" si="1"/>
        <v>0</v>
      </c>
      <c r="AQ14" s="14">
        <f t="shared" si="1"/>
        <v>0</v>
      </c>
      <c r="AR14" s="14">
        <f t="shared" si="1"/>
        <v>0.16</v>
      </c>
      <c r="AS14" s="14">
        <f t="shared" si="1"/>
        <v>0.18</v>
      </c>
      <c r="AT14" s="14">
        <f t="shared" si="1"/>
        <v>0.19</v>
      </c>
      <c r="AU14" s="14"/>
    </row>
    <row r="15" spans="1:47" s="19" customFormat="1" x14ac:dyDescent="0.25">
      <c r="A15" s="2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</row>
    <row r="16" spans="1:47" x14ac:dyDescent="0.25">
      <c r="A16" s="18">
        <v>40940</v>
      </c>
      <c r="B16" s="2" t="s">
        <v>144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</row>
    <row r="17" spans="1:47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</row>
    <row r="18" spans="1:47" x14ac:dyDescent="0.25">
      <c r="A18" s="17"/>
      <c r="B18" s="2"/>
      <c r="C18" s="2"/>
      <c r="D18" s="2" t="s">
        <v>1</v>
      </c>
      <c r="E18" s="2" t="s">
        <v>2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</row>
    <row r="19" spans="1:47" s="63" customFormat="1" ht="15" customHeight="1" x14ac:dyDescent="0.25">
      <c r="A19" s="17"/>
      <c r="B19" s="52"/>
      <c r="C19" s="52"/>
      <c r="D19" s="52"/>
      <c r="E19" s="52" t="s">
        <v>3</v>
      </c>
      <c r="F19" s="52" t="s">
        <v>4</v>
      </c>
      <c r="G19" s="52" t="s">
        <v>5</v>
      </c>
      <c r="H19" s="52" t="s">
        <v>6</v>
      </c>
      <c r="I19" s="52" t="s">
        <v>7</v>
      </c>
      <c r="J19" s="52" t="s">
        <v>8</v>
      </c>
      <c r="K19" s="52" t="s">
        <v>9</v>
      </c>
      <c r="L19" s="52" t="s">
        <v>10</v>
      </c>
      <c r="M19" s="52" t="s">
        <v>11</v>
      </c>
      <c r="N19" s="52" t="s">
        <v>12</v>
      </c>
      <c r="O19" s="52" t="s">
        <v>13</v>
      </c>
      <c r="P19" s="52" t="s">
        <v>14</v>
      </c>
      <c r="Q19" s="52" t="s">
        <v>15</v>
      </c>
      <c r="R19" s="52" t="s">
        <v>16</v>
      </c>
      <c r="S19" s="15" t="s">
        <v>17</v>
      </c>
      <c r="T19" s="15" t="s">
        <v>18</v>
      </c>
      <c r="U19" s="15" t="s">
        <v>19</v>
      </c>
      <c r="V19" s="15" t="s">
        <v>20</v>
      </c>
      <c r="W19" s="15" t="s">
        <v>21</v>
      </c>
      <c r="X19" s="15" t="s">
        <v>22</v>
      </c>
      <c r="Y19" s="15" t="s">
        <v>23</v>
      </c>
      <c r="Z19" s="15" t="s">
        <v>24</v>
      </c>
      <c r="AA19" s="15" t="s">
        <v>25</v>
      </c>
      <c r="AB19" s="15" t="s">
        <v>26</v>
      </c>
      <c r="AC19" s="15" t="s">
        <v>27</v>
      </c>
      <c r="AD19" s="15" t="s">
        <v>28</v>
      </c>
      <c r="AE19" s="15" t="s">
        <v>29</v>
      </c>
      <c r="AF19" s="15" t="s">
        <v>30</v>
      </c>
      <c r="AG19" s="15" t="s">
        <v>31</v>
      </c>
      <c r="AH19" s="15" t="s">
        <v>32</v>
      </c>
      <c r="AI19" s="15" t="s">
        <v>33</v>
      </c>
      <c r="AJ19" s="15" t="s">
        <v>34</v>
      </c>
      <c r="AK19" s="15" t="s">
        <v>35</v>
      </c>
      <c r="AL19" s="15" t="s">
        <v>36</v>
      </c>
      <c r="AM19" s="15" t="s">
        <v>37</v>
      </c>
      <c r="AN19" s="15" t="s">
        <v>38</v>
      </c>
      <c r="AO19" s="15" t="s">
        <v>39</v>
      </c>
      <c r="AP19" s="15" t="s">
        <v>40</v>
      </c>
      <c r="AQ19" s="15" t="s">
        <v>41</v>
      </c>
      <c r="AR19" s="15"/>
      <c r="AS19" s="15"/>
      <c r="AT19" s="15"/>
      <c r="AU19" s="15"/>
    </row>
    <row r="20" spans="1:47" s="15" customFormat="1" ht="0.75" customHeight="1" x14ac:dyDescent="0.25">
      <c r="A20" s="17"/>
      <c r="B20" s="15" t="s">
        <v>42</v>
      </c>
      <c r="C20" s="15" t="s">
        <v>43</v>
      </c>
      <c r="D20" s="15">
        <v>2499</v>
      </c>
      <c r="E20" s="15">
        <v>24</v>
      </c>
      <c r="F20" s="15">
        <v>51</v>
      </c>
      <c r="G20" s="15">
        <v>45</v>
      </c>
      <c r="H20" s="15">
        <v>114</v>
      </c>
      <c r="I20" s="15">
        <v>56</v>
      </c>
      <c r="J20" s="15">
        <v>34</v>
      </c>
      <c r="K20" s="15">
        <v>33</v>
      </c>
      <c r="L20" s="15">
        <v>95</v>
      </c>
      <c r="M20" s="15">
        <v>50</v>
      </c>
      <c r="N20" s="15">
        <v>87</v>
      </c>
      <c r="O20" s="15">
        <v>68</v>
      </c>
      <c r="P20" s="15">
        <v>83</v>
      </c>
      <c r="Q20" s="15">
        <v>107</v>
      </c>
      <c r="R20" s="15">
        <v>89</v>
      </c>
      <c r="S20" s="15">
        <v>56</v>
      </c>
      <c r="T20" s="15">
        <v>169</v>
      </c>
      <c r="U20" s="15">
        <v>49</v>
      </c>
      <c r="V20" s="15">
        <v>27</v>
      </c>
      <c r="W20" s="15">
        <v>54</v>
      </c>
      <c r="X20" s="15">
        <v>110</v>
      </c>
      <c r="Y20" s="15">
        <v>59</v>
      </c>
      <c r="Z20" s="15">
        <v>43</v>
      </c>
      <c r="AA20" s="15">
        <v>99</v>
      </c>
      <c r="AB20" s="15">
        <v>103</v>
      </c>
      <c r="AC20" s="15">
        <v>30</v>
      </c>
      <c r="AD20" s="15">
        <v>59</v>
      </c>
      <c r="AE20" s="15">
        <v>55</v>
      </c>
      <c r="AF20" s="15">
        <v>23</v>
      </c>
      <c r="AG20" s="15">
        <v>66</v>
      </c>
      <c r="AH20" s="15">
        <v>217</v>
      </c>
      <c r="AI20" s="15">
        <v>46</v>
      </c>
      <c r="AJ20" s="15">
        <v>25</v>
      </c>
      <c r="AK20" s="15">
        <v>56</v>
      </c>
      <c r="AL20" s="15">
        <v>17</v>
      </c>
      <c r="AM20" s="15">
        <v>58</v>
      </c>
      <c r="AN20" s="15">
        <v>40</v>
      </c>
      <c r="AO20" s="15">
        <v>66</v>
      </c>
      <c r="AP20" s="15">
        <v>15</v>
      </c>
      <c r="AQ20" s="15">
        <v>21</v>
      </c>
    </row>
    <row r="21" spans="1:47" s="15" customFormat="1" ht="0.75" customHeight="1" x14ac:dyDescent="0.25">
      <c r="A21" s="17"/>
    </row>
    <row r="22" spans="1:47" s="15" customFormat="1" ht="0.75" customHeight="1" x14ac:dyDescent="0.25">
      <c r="A22" s="17"/>
      <c r="C22" s="15" t="s">
        <v>44</v>
      </c>
      <c r="D22" s="15">
        <v>2522</v>
      </c>
      <c r="E22" s="15">
        <v>28</v>
      </c>
      <c r="F22" s="15">
        <v>48</v>
      </c>
      <c r="G22" s="15">
        <v>54</v>
      </c>
      <c r="H22" s="15">
        <v>107</v>
      </c>
      <c r="I22" s="15">
        <v>58</v>
      </c>
      <c r="J22" s="15">
        <v>39</v>
      </c>
      <c r="K22" s="15">
        <v>40</v>
      </c>
      <c r="L22" s="15">
        <v>89</v>
      </c>
      <c r="M22" s="15">
        <v>52</v>
      </c>
      <c r="N22" s="15">
        <v>82</v>
      </c>
      <c r="O22" s="15">
        <v>71</v>
      </c>
      <c r="P22" s="15">
        <v>96</v>
      </c>
      <c r="Q22" s="15">
        <v>86</v>
      </c>
      <c r="R22" s="15">
        <v>86</v>
      </c>
      <c r="S22" s="15">
        <v>67</v>
      </c>
      <c r="T22" s="15">
        <v>176</v>
      </c>
      <c r="U22" s="15">
        <v>39</v>
      </c>
      <c r="V22" s="15">
        <v>29</v>
      </c>
      <c r="W22" s="15">
        <v>65</v>
      </c>
      <c r="X22" s="15">
        <v>118</v>
      </c>
      <c r="Y22" s="15">
        <v>55</v>
      </c>
      <c r="Z22" s="15">
        <v>52</v>
      </c>
      <c r="AA22" s="15">
        <v>93</v>
      </c>
      <c r="AB22" s="15">
        <v>81</v>
      </c>
      <c r="AC22" s="15">
        <v>57</v>
      </c>
      <c r="AD22" s="15">
        <v>55</v>
      </c>
      <c r="AE22" s="15">
        <v>52</v>
      </c>
      <c r="AF22" s="15">
        <v>25</v>
      </c>
      <c r="AG22" s="15">
        <v>62</v>
      </c>
      <c r="AH22" s="15">
        <v>194</v>
      </c>
      <c r="AI22" s="15">
        <v>38</v>
      </c>
      <c r="AJ22" s="15">
        <v>29</v>
      </c>
      <c r="AK22" s="15">
        <v>58</v>
      </c>
      <c r="AL22" s="15">
        <v>32</v>
      </c>
      <c r="AM22" s="15">
        <v>54</v>
      </c>
      <c r="AN22" s="15">
        <v>46</v>
      </c>
      <c r="AO22" s="15">
        <v>69</v>
      </c>
      <c r="AP22" s="15">
        <v>17</v>
      </c>
      <c r="AQ22" s="15">
        <v>22</v>
      </c>
    </row>
    <row r="23" spans="1:47" s="15" customFormat="1" ht="0.75" customHeight="1" x14ac:dyDescent="0.25">
      <c r="A23" s="17"/>
    </row>
    <row r="24" spans="1:47" s="15" customFormat="1" ht="0.75" customHeight="1" x14ac:dyDescent="0.25">
      <c r="A24" s="17"/>
      <c r="B24" s="15" t="s">
        <v>145</v>
      </c>
      <c r="C24" s="15" t="s">
        <v>151</v>
      </c>
      <c r="D24" s="15">
        <v>0.38</v>
      </c>
      <c r="F24" s="15">
        <v>0.43</v>
      </c>
      <c r="G24" s="15">
        <v>0.42</v>
      </c>
      <c r="H24" s="15">
        <v>0.44</v>
      </c>
      <c r="I24" s="15">
        <v>0.38</v>
      </c>
      <c r="L24" s="15">
        <v>0.46</v>
      </c>
      <c r="M24" s="15">
        <v>0.36</v>
      </c>
      <c r="N24" s="15">
        <v>0.3</v>
      </c>
      <c r="O24" s="15">
        <v>0.28999999999999998</v>
      </c>
      <c r="P24" s="15">
        <v>0.4</v>
      </c>
      <c r="Q24" s="15">
        <v>0.39</v>
      </c>
      <c r="R24" s="15">
        <v>0.41</v>
      </c>
      <c r="S24" s="15">
        <v>0.45</v>
      </c>
      <c r="T24" s="15">
        <v>0.41</v>
      </c>
      <c r="W24" s="15">
        <v>0.33</v>
      </c>
      <c r="X24" s="15">
        <v>0.34</v>
      </c>
      <c r="Y24" s="15">
        <v>0.32</v>
      </c>
      <c r="Z24" s="15">
        <v>0.42</v>
      </c>
      <c r="AA24" s="15">
        <v>0.41</v>
      </c>
      <c r="AB24" s="15">
        <v>0.38</v>
      </c>
      <c r="AC24" s="15">
        <v>0.37</v>
      </c>
      <c r="AD24" s="15">
        <v>0.42</v>
      </c>
      <c r="AE24" s="15">
        <v>0.4</v>
      </c>
      <c r="AG24" s="15">
        <v>0.35</v>
      </c>
      <c r="AH24" s="15">
        <v>0.32</v>
      </c>
      <c r="AK24" s="15">
        <v>0.36</v>
      </c>
      <c r="AM24" s="15">
        <v>0.36</v>
      </c>
      <c r="AO24" s="15">
        <v>0.36</v>
      </c>
    </row>
    <row r="25" spans="1:47" s="15" customFormat="1" ht="0.75" customHeight="1" x14ac:dyDescent="0.25">
      <c r="A25" s="17"/>
      <c r="C25" s="15" t="s">
        <v>148</v>
      </c>
      <c r="D25" s="15">
        <v>0.13</v>
      </c>
      <c r="F25" s="15">
        <v>0.12</v>
      </c>
      <c r="G25" s="15">
        <v>0.13</v>
      </c>
      <c r="H25" s="15">
        <v>0.18</v>
      </c>
      <c r="I25" s="15">
        <v>0.09</v>
      </c>
      <c r="L25" s="15">
        <v>7.0000000000000007E-2</v>
      </c>
      <c r="M25" s="15">
        <v>0.14000000000000001</v>
      </c>
      <c r="N25" s="15">
        <v>0.17</v>
      </c>
      <c r="O25" s="15">
        <v>0.12</v>
      </c>
      <c r="P25" s="15">
        <v>0.12</v>
      </c>
      <c r="Q25" s="15">
        <v>0.14000000000000001</v>
      </c>
      <c r="R25" s="15">
        <v>0.18</v>
      </c>
      <c r="S25" s="15">
        <v>7.0000000000000007E-2</v>
      </c>
      <c r="T25" s="15">
        <v>0.11</v>
      </c>
      <c r="W25" s="15">
        <v>0.19</v>
      </c>
      <c r="X25" s="15">
        <v>0.19</v>
      </c>
      <c r="Y25" s="15">
        <v>0.14000000000000001</v>
      </c>
      <c r="Z25" s="15">
        <v>0.19</v>
      </c>
      <c r="AA25" s="15">
        <v>0.09</v>
      </c>
      <c r="AB25" s="15">
        <v>0.11</v>
      </c>
      <c r="AC25" s="15">
        <v>0.03</v>
      </c>
      <c r="AD25" s="15">
        <v>0.15</v>
      </c>
      <c r="AE25" s="15">
        <v>0.11</v>
      </c>
      <c r="AG25" s="15">
        <v>0.11</v>
      </c>
      <c r="AH25" s="15">
        <v>0.15</v>
      </c>
      <c r="AK25" s="15">
        <v>0.2</v>
      </c>
      <c r="AM25" s="15">
        <v>0.1</v>
      </c>
      <c r="AO25" s="15">
        <v>0.21</v>
      </c>
    </row>
    <row r="26" spans="1:47" s="15" customFormat="1" ht="0.75" customHeight="1" x14ac:dyDescent="0.25">
      <c r="A26" s="17"/>
      <c r="C26" s="15" t="s">
        <v>147</v>
      </c>
      <c r="D26" s="15">
        <v>0.05</v>
      </c>
      <c r="F26" s="15">
        <v>0.08</v>
      </c>
      <c r="G26" s="15">
        <v>7.0000000000000007E-2</v>
      </c>
      <c r="H26" s="15">
        <v>0.04</v>
      </c>
      <c r="I26" s="15">
        <v>0.04</v>
      </c>
      <c r="L26" s="15">
        <v>0.05</v>
      </c>
      <c r="M26" s="15">
        <v>0.04</v>
      </c>
      <c r="N26" s="15">
        <v>0.08</v>
      </c>
      <c r="O26" s="15">
        <v>0.03</v>
      </c>
      <c r="P26" s="15">
        <v>0.06</v>
      </c>
      <c r="Q26" s="15">
        <v>0.04</v>
      </c>
      <c r="R26" s="15">
        <v>0.06</v>
      </c>
      <c r="S26" s="15" t="str">
        <f>""</f>
        <v/>
      </c>
      <c r="T26" s="15">
        <v>0.05</v>
      </c>
      <c r="W26" s="15">
        <v>0.09</v>
      </c>
      <c r="X26" s="15">
        <v>0.04</v>
      </c>
      <c r="Y26" s="15">
        <v>0.03</v>
      </c>
      <c r="Z26" s="15" t="str">
        <f>""</f>
        <v/>
      </c>
      <c r="AA26" s="15">
        <v>0.02</v>
      </c>
      <c r="AB26" s="15">
        <v>0.06</v>
      </c>
      <c r="AC26" s="15">
        <v>0.1</v>
      </c>
      <c r="AD26" s="15">
        <v>0.05</v>
      </c>
      <c r="AE26" s="15">
        <v>0.04</v>
      </c>
      <c r="AG26" s="15">
        <v>0.03</v>
      </c>
      <c r="AH26" s="15">
        <v>0.09</v>
      </c>
      <c r="AK26" s="15">
        <v>0.05</v>
      </c>
      <c r="AM26" s="15">
        <v>0.03</v>
      </c>
      <c r="AO26" s="15">
        <v>0.05</v>
      </c>
    </row>
    <row r="27" spans="1:47" s="15" customFormat="1" ht="0.75" customHeight="1" x14ac:dyDescent="0.25">
      <c r="A27" s="17"/>
      <c r="C27" s="15" t="s">
        <v>149</v>
      </c>
      <c r="D27" s="15">
        <v>0.18</v>
      </c>
      <c r="F27" s="15">
        <v>0.14000000000000001</v>
      </c>
      <c r="G27" s="15">
        <v>0.16</v>
      </c>
      <c r="H27" s="15">
        <v>0.12</v>
      </c>
      <c r="I27" s="15">
        <v>0.16</v>
      </c>
      <c r="L27" s="15">
        <v>0.18</v>
      </c>
      <c r="M27" s="15">
        <v>0.16</v>
      </c>
      <c r="N27" s="15">
        <v>0.24</v>
      </c>
      <c r="O27" s="15">
        <v>0.32</v>
      </c>
      <c r="P27" s="15">
        <v>0.19</v>
      </c>
      <c r="Q27" s="15">
        <v>0.19</v>
      </c>
      <c r="R27" s="15">
        <v>0.08</v>
      </c>
      <c r="S27" s="15">
        <v>0.21</v>
      </c>
      <c r="T27" s="15">
        <v>0.2</v>
      </c>
      <c r="W27" s="15">
        <v>0.06</v>
      </c>
      <c r="X27" s="15">
        <v>0.2</v>
      </c>
      <c r="Y27" s="15">
        <v>0.19</v>
      </c>
      <c r="Z27" s="15">
        <v>0.16</v>
      </c>
      <c r="AA27" s="15">
        <v>0.19</v>
      </c>
      <c r="AB27" s="15">
        <v>0.15</v>
      </c>
      <c r="AC27" s="15">
        <v>0.2</v>
      </c>
      <c r="AD27" s="15">
        <v>0.19</v>
      </c>
      <c r="AE27" s="15">
        <v>0.18</v>
      </c>
      <c r="AG27" s="15">
        <v>0.12</v>
      </c>
      <c r="AH27" s="15">
        <v>0.2</v>
      </c>
      <c r="AK27" s="15">
        <v>0.2</v>
      </c>
      <c r="AM27" s="15">
        <v>0.19</v>
      </c>
      <c r="AO27" s="15">
        <v>0.15</v>
      </c>
    </row>
    <row r="28" spans="1:47" s="15" customFormat="1" ht="0.75" customHeight="1" x14ac:dyDescent="0.25">
      <c r="A28" s="17"/>
      <c r="C28" s="15" t="s">
        <v>146</v>
      </c>
      <c r="D28" s="15">
        <v>0.01</v>
      </c>
      <c r="F28" s="15" t="str">
        <f>""</f>
        <v/>
      </c>
      <c r="G28" s="15" t="str">
        <f>""</f>
        <v/>
      </c>
      <c r="H28" s="15" t="str">
        <f>""</f>
        <v/>
      </c>
      <c r="I28" s="15" t="str">
        <f>""</f>
        <v/>
      </c>
      <c r="L28" s="15">
        <v>0.03</v>
      </c>
      <c r="M28" s="15" t="str">
        <f>""</f>
        <v/>
      </c>
      <c r="N28" s="15" t="str">
        <f>""</f>
        <v/>
      </c>
      <c r="O28" s="15">
        <v>0.01</v>
      </c>
      <c r="P28" s="15">
        <v>0.01</v>
      </c>
      <c r="Q28" s="15">
        <v>0.01</v>
      </c>
      <c r="R28" s="15" t="str">
        <f>""</f>
        <v/>
      </c>
      <c r="S28" s="15">
        <v>0.02</v>
      </c>
      <c r="T28" s="15">
        <v>0.02</v>
      </c>
      <c r="W28" s="15" t="str">
        <f>""</f>
        <v/>
      </c>
      <c r="X28" s="15">
        <v>0.02</v>
      </c>
      <c r="Y28" s="15">
        <v>0.02</v>
      </c>
      <c r="Z28" s="15">
        <v>0.02</v>
      </c>
      <c r="AA28" s="15">
        <v>0.02</v>
      </c>
      <c r="AB28" s="15">
        <v>0.02</v>
      </c>
      <c r="AC28" s="15" t="str">
        <f>""</f>
        <v/>
      </c>
      <c r="AD28" s="15" t="str">
        <f>""</f>
        <v/>
      </c>
      <c r="AE28" s="15" t="str">
        <f>""</f>
        <v/>
      </c>
      <c r="AG28" s="15">
        <v>0.02</v>
      </c>
      <c r="AH28" s="15">
        <v>0.01</v>
      </c>
      <c r="AK28" s="15">
        <v>0.02</v>
      </c>
      <c r="AM28" s="15" t="str">
        <f>""</f>
        <v/>
      </c>
      <c r="AO28" s="15">
        <v>0.02</v>
      </c>
    </row>
    <row r="29" spans="1:47" s="15" customFormat="1" ht="0.75" customHeight="1" x14ac:dyDescent="0.25">
      <c r="A29" s="17"/>
      <c r="C29" s="15" t="s">
        <v>150</v>
      </c>
      <c r="D29" s="15">
        <v>0.25</v>
      </c>
      <c r="F29" s="15">
        <v>0.24</v>
      </c>
      <c r="G29" s="15">
        <v>0.22</v>
      </c>
      <c r="H29" s="15">
        <v>0.23</v>
      </c>
      <c r="I29" s="15">
        <v>0.34</v>
      </c>
      <c r="L29" s="15">
        <v>0.2</v>
      </c>
      <c r="M29" s="15">
        <v>0.3</v>
      </c>
      <c r="N29" s="15">
        <v>0.21</v>
      </c>
      <c r="O29" s="15">
        <v>0.22</v>
      </c>
      <c r="P29" s="15">
        <v>0.22</v>
      </c>
      <c r="Q29" s="15">
        <v>0.23</v>
      </c>
      <c r="R29" s="15">
        <v>0.27</v>
      </c>
      <c r="S29" s="15">
        <v>0.25</v>
      </c>
      <c r="T29" s="15">
        <v>0.22</v>
      </c>
      <c r="W29" s="15">
        <v>0.33</v>
      </c>
      <c r="X29" s="15">
        <v>0.22</v>
      </c>
      <c r="Y29" s="15">
        <v>0.31</v>
      </c>
      <c r="Z29" s="15">
        <v>0.21</v>
      </c>
      <c r="AA29" s="15">
        <v>0.26</v>
      </c>
      <c r="AB29" s="15">
        <v>0.28999999999999998</v>
      </c>
      <c r="AC29" s="15">
        <v>0.3</v>
      </c>
      <c r="AD29" s="15">
        <v>0.19</v>
      </c>
      <c r="AE29" s="15">
        <v>0.27</v>
      </c>
      <c r="AG29" s="15">
        <v>0.38</v>
      </c>
      <c r="AH29" s="15">
        <v>0.22</v>
      </c>
      <c r="AK29" s="15">
        <v>0.18</v>
      </c>
      <c r="AM29" s="15">
        <v>0.31</v>
      </c>
      <c r="AO29" s="15">
        <v>0.21</v>
      </c>
    </row>
    <row r="30" spans="1:47" s="15" customFormat="1" ht="0.75" customHeight="1" x14ac:dyDescent="0.25">
      <c r="A30" s="17"/>
    </row>
    <row r="31" spans="1:47" s="15" customFormat="1" ht="0.75" customHeight="1" x14ac:dyDescent="0.25">
      <c r="A31" s="17"/>
    </row>
    <row r="32" spans="1:47" s="15" customFormat="1" ht="0.75" customHeight="1" x14ac:dyDescent="0.25">
      <c r="A32" s="18">
        <v>41030</v>
      </c>
      <c r="B32" s="15" t="s">
        <v>144</v>
      </c>
    </row>
    <row r="33" spans="1:46" s="15" customFormat="1" ht="0.75" customHeight="1" x14ac:dyDescent="0.25">
      <c r="A33" s="17"/>
    </row>
    <row r="34" spans="1:46" s="15" customFormat="1" ht="0.75" customHeight="1" x14ac:dyDescent="0.25">
      <c r="A34" s="17"/>
    </row>
    <row r="35" spans="1:46" s="15" customFormat="1" ht="0.75" customHeight="1" x14ac:dyDescent="0.25">
      <c r="A35" s="17"/>
      <c r="D35" s="15" t="s">
        <v>1</v>
      </c>
      <c r="E35" s="15" t="s">
        <v>2</v>
      </c>
      <c r="AR35" s="15" t="s">
        <v>52</v>
      </c>
    </row>
    <row r="36" spans="1:46" s="15" customFormat="1" ht="0.75" customHeight="1" x14ac:dyDescent="0.25">
      <c r="A36" s="17"/>
      <c r="B36" s="15" t="s">
        <v>42</v>
      </c>
      <c r="E36" s="15" t="s">
        <v>3</v>
      </c>
      <c r="F36" s="15" t="s">
        <v>4</v>
      </c>
      <c r="G36" s="15" t="s">
        <v>5</v>
      </c>
      <c r="H36" s="15" t="s">
        <v>6</v>
      </c>
      <c r="I36" s="15" t="s">
        <v>7</v>
      </c>
      <c r="J36" s="15" t="s">
        <v>8</v>
      </c>
      <c r="K36" s="15" t="s">
        <v>9</v>
      </c>
      <c r="L36" s="15" t="s">
        <v>10</v>
      </c>
      <c r="M36" s="15" t="s">
        <v>11</v>
      </c>
      <c r="N36" s="15" t="s">
        <v>12</v>
      </c>
      <c r="O36" s="15" t="s">
        <v>13</v>
      </c>
      <c r="P36" s="15" t="s">
        <v>14</v>
      </c>
      <c r="Q36" s="15" t="s">
        <v>15</v>
      </c>
      <c r="R36" s="15" t="s">
        <v>16</v>
      </c>
      <c r="S36" s="15" t="s">
        <v>17</v>
      </c>
      <c r="T36" s="15" t="s">
        <v>18</v>
      </c>
      <c r="U36" s="15" t="s">
        <v>19</v>
      </c>
      <c r="V36" s="15" t="s">
        <v>20</v>
      </c>
      <c r="W36" s="15" t="s">
        <v>21</v>
      </c>
      <c r="X36" s="15" t="s">
        <v>22</v>
      </c>
      <c r="Y36" s="15" t="s">
        <v>23</v>
      </c>
      <c r="Z36" s="15" t="s">
        <v>24</v>
      </c>
      <c r="AA36" s="15" t="s">
        <v>25</v>
      </c>
      <c r="AB36" s="15" t="s">
        <v>26</v>
      </c>
      <c r="AC36" s="15" t="s">
        <v>27</v>
      </c>
      <c r="AD36" s="15" t="s">
        <v>28</v>
      </c>
      <c r="AE36" s="15" t="s">
        <v>29</v>
      </c>
      <c r="AF36" s="15" t="s">
        <v>30</v>
      </c>
      <c r="AG36" s="15" t="s">
        <v>31</v>
      </c>
      <c r="AH36" s="15" t="s">
        <v>32</v>
      </c>
      <c r="AI36" s="15" t="s">
        <v>33</v>
      </c>
      <c r="AJ36" s="15" t="s">
        <v>34</v>
      </c>
      <c r="AK36" s="15" t="s">
        <v>35</v>
      </c>
      <c r="AL36" s="15" t="s">
        <v>36</v>
      </c>
      <c r="AM36" s="15" t="s">
        <v>37</v>
      </c>
      <c r="AN36" s="15" t="s">
        <v>38</v>
      </c>
      <c r="AO36" s="15" t="s">
        <v>39</v>
      </c>
      <c r="AP36" s="15" t="s">
        <v>40</v>
      </c>
      <c r="AQ36" s="15" t="s">
        <v>41</v>
      </c>
      <c r="AR36" s="15" t="s">
        <v>53</v>
      </c>
      <c r="AS36" s="15" t="s">
        <v>54</v>
      </c>
      <c r="AT36" s="15" t="s">
        <v>55</v>
      </c>
    </row>
    <row r="37" spans="1:46" s="15" customFormat="1" ht="0.75" customHeight="1" x14ac:dyDescent="0.25">
      <c r="A37" s="17"/>
      <c r="C37" s="15" t="s">
        <v>43</v>
      </c>
      <c r="D37" s="15">
        <v>2838</v>
      </c>
      <c r="E37" s="15">
        <v>22</v>
      </c>
      <c r="F37" s="15">
        <v>47</v>
      </c>
      <c r="G37" s="15">
        <v>38</v>
      </c>
      <c r="H37" s="15">
        <v>105</v>
      </c>
      <c r="I37" s="15">
        <v>49</v>
      </c>
      <c r="J37" s="15">
        <v>30</v>
      </c>
      <c r="K37" s="15">
        <v>34</v>
      </c>
      <c r="L37" s="15">
        <v>77</v>
      </c>
      <c r="M37" s="15">
        <v>44</v>
      </c>
      <c r="N37" s="15">
        <v>92</v>
      </c>
      <c r="O37" s="15">
        <v>59</v>
      </c>
      <c r="P37" s="15">
        <v>68</v>
      </c>
      <c r="Q37" s="15">
        <v>102</v>
      </c>
      <c r="R37" s="15">
        <v>96</v>
      </c>
      <c r="S37" s="15">
        <v>47</v>
      </c>
      <c r="T37" s="15">
        <v>159</v>
      </c>
      <c r="U37" s="15">
        <v>42</v>
      </c>
      <c r="V37" s="15">
        <v>24</v>
      </c>
      <c r="W37" s="15">
        <v>44</v>
      </c>
      <c r="X37" s="15">
        <v>97</v>
      </c>
      <c r="Y37" s="15">
        <v>57</v>
      </c>
      <c r="Z37" s="15">
        <v>45</v>
      </c>
      <c r="AA37" s="15">
        <v>89</v>
      </c>
      <c r="AB37" s="15">
        <v>86</v>
      </c>
      <c r="AC37" s="15">
        <v>30</v>
      </c>
      <c r="AD37" s="15">
        <v>54</v>
      </c>
      <c r="AE37" s="15">
        <v>45</v>
      </c>
      <c r="AF37" s="15">
        <v>21</v>
      </c>
      <c r="AG37" s="15">
        <v>54</v>
      </c>
      <c r="AH37" s="15">
        <v>183</v>
      </c>
      <c r="AI37" s="15">
        <v>44</v>
      </c>
      <c r="AJ37" s="15">
        <v>18</v>
      </c>
      <c r="AK37" s="15">
        <v>46</v>
      </c>
      <c r="AL37" s="15">
        <v>17</v>
      </c>
      <c r="AM37" s="15">
        <v>50</v>
      </c>
      <c r="AN37" s="15">
        <v>41</v>
      </c>
      <c r="AO37" s="15">
        <v>66</v>
      </c>
      <c r="AP37" s="15">
        <v>15</v>
      </c>
      <c r="AQ37" s="15">
        <v>13</v>
      </c>
      <c r="AR37" s="15">
        <v>926</v>
      </c>
      <c r="AS37" s="15">
        <v>1422</v>
      </c>
      <c r="AT37" s="15">
        <v>490</v>
      </c>
    </row>
    <row r="38" spans="1:46" s="15" customFormat="1" ht="0.75" customHeight="1" x14ac:dyDescent="0.25">
      <c r="A38" s="17"/>
    </row>
    <row r="39" spans="1:46" s="15" customFormat="1" ht="0.75" customHeight="1" x14ac:dyDescent="0.25">
      <c r="A39" s="17"/>
      <c r="C39" s="15" t="s">
        <v>44</v>
      </c>
      <c r="D39" s="15">
        <v>2836</v>
      </c>
      <c r="E39" s="15">
        <v>26</v>
      </c>
      <c r="F39" s="15">
        <v>46</v>
      </c>
      <c r="G39" s="15">
        <v>45</v>
      </c>
      <c r="H39" s="15">
        <v>101</v>
      </c>
      <c r="I39" s="15">
        <v>51</v>
      </c>
      <c r="J39" s="15">
        <v>35</v>
      </c>
      <c r="K39" s="15">
        <v>40</v>
      </c>
      <c r="L39" s="15">
        <v>69</v>
      </c>
      <c r="M39" s="15">
        <v>46</v>
      </c>
      <c r="N39" s="15">
        <v>89</v>
      </c>
      <c r="O39" s="15">
        <v>61</v>
      </c>
      <c r="P39" s="15">
        <v>80</v>
      </c>
      <c r="Q39" s="15">
        <v>81</v>
      </c>
      <c r="R39" s="15">
        <v>92</v>
      </c>
      <c r="S39" s="15">
        <v>56</v>
      </c>
      <c r="T39" s="15">
        <v>165</v>
      </c>
      <c r="U39" s="15">
        <v>33</v>
      </c>
      <c r="V39" s="15">
        <v>27</v>
      </c>
      <c r="W39" s="15">
        <v>52</v>
      </c>
      <c r="X39" s="15">
        <v>110</v>
      </c>
      <c r="Y39" s="15">
        <v>51</v>
      </c>
      <c r="Z39" s="15">
        <v>54</v>
      </c>
      <c r="AA39" s="15">
        <v>83</v>
      </c>
      <c r="AB39" s="15">
        <v>67</v>
      </c>
      <c r="AC39" s="15">
        <v>52</v>
      </c>
      <c r="AD39" s="15">
        <v>49</v>
      </c>
      <c r="AE39" s="15">
        <v>44</v>
      </c>
      <c r="AF39" s="15">
        <v>24</v>
      </c>
      <c r="AG39" s="15">
        <v>52</v>
      </c>
      <c r="AH39" s="15">
        <v>165</v>
      </c>
      <c r="AI39" s="15">
        <v>36</v>
      </c>
      <c r="AJ39" s="15">
        <v>21</v>
      </c>
      <c r="AK39" s="15">
        <v>48</v>
      </c>
      <c r="AL39" s="15">
        <v>29</v>
      </c>
      <c r="AM39" s="15">
        <v>49</v>
      </c>
      <c r="AN39" s="15">
        <v>48</v>
      </c>
      <c r="AO39" s="15">
        <v>69</v>
      </c>
      <c r="AP39" s="15">
        <v>18</v>
      </c>
      <c r="AQ39" s="15">
        <v>15</v>
      </c>
      <c r="AR39" s="15">
        <v>915</v>
      </c>
      <c r="AS39" s="15">
        <v>1454</v>
      </c>
      <c r="AT39" s="15">
        <v>468</v>
      </c>
    </row>
    <row r="40" spans="1:46" s="15" customFormat="1" ht="0.75" customHeight="1" x14ac:dyDescent="0.25">
      <c r="A40" s="17"/>
      <c r="B40" s="15" t="s">
        <v>145</v>
      </c>
    </row>
    <row r="41" spans="1:46" s="15" customFormat="1" ht="0.75" customHeight="1" x14ac:dyDescent="0.25">
      <c r="A41" s="17"/>
      <c r="C41" s="15" t="s">
        <v>151</v>
      </c>
      <c r="D41" s="15">
        <v>0.37</v>
      </c>
      <c r="H41" s="15">
        <v>0.38</v>
      </c>
      <c r="I41" s="15">
        <v>0.45</v>
      </c>
      <c r="L41" s="15">
        <v>0.43</v>
      </c>
      <c r="N41" s="15">
        <v>0.26</v>
      </c>
      <c r="O41" s="15">
        <v>0.57999999999999996</v>
      </c>
      <c r="P41" s="15">
        <v>0.35</v>
      </c>
      <c r="Q41" s="15">
        <v>0.41</v>
      </c>
      <c r="R41" s="15">
        <v>0.37</v>
      </c>
      <c r="S41" s="15">
        <v>0.43</v>
      </c>
      <c r="T41" s="15">
        <v>0.4</v>
      </c>
      <c r="W41" s="15">
        <v>0.34</v>
      </c>
      <c r="X41" s="15">
        <v>0.38</v>
      </c>
      <c r="Y41" s="15">
        <v>0.37</v>
      </c>
      <c r="Z41" s="15">
        <v>0.4</v>
      </c>
      <c r="AA41" s="15">
        <v>0.44</v>
      </c>
      <c r="AB41" s="15">
        <v>0.37</v>
      </c>
      <c r="AC41" s="15">
        <v>0.37</v>
      </c>
      <c r="AD41" s="15">
        <v>0.37</v>
      </c>
      <c r="AG41" s="15">
        <v>0.39</v>
      </c>
      <c r="AH41" s="15">
        <v>0.35</v>
      </c>
      <c r="AM41" s="15">
        <v>0.36</v>
      </c>
      <c r="AO41" s="15">
        <v>0.39</v>
      </c>
      <c r="AR41" s="15">
        <v>0.38</v>
      </c>
      <c r="AS41" s="15">
        <v>0.36</v>
      </c>
      <c r="AT41" s="15">
        <v>0.37</v>
      </c>
    </row>
    <row r="42" spans="1:46" s="15" customFormat="1" ht="0.75" customHeight="1" x14ac:dyDescent="0.25">
      <c r="A42" s="17"/>
      <c r="C42" s="15" t="s">
        <v>148</v>
      </c>
      <c r="D42" s="15">
        <v>0.12</v>
      </c>
      <c r="H42" s="15">
        <v>0.13</v>
      </c>
      <c r="I42" s="15">
        <v>0.12</v>
      </c>
      <c r="L42" s="15">
        <v>0.14000000000000001</v>
      </c>
      <c r="N42" s="15">
        <v>0.11</v>
      </c>
      <c r="O42" s="15">
        <v>0.02</v>
      </c>
      <c r="P42" s="15">
        <v>0.1</v>
      </c>
      <c r="Q42" s="15">
        <v>0.1</v>
      </c>
      <c r="R42" s="15">
        <v>0.13</v>
      </c>
      <c r="S42" s="15">
        <v>0.19</v>
      </c>
      <c r="T42" s="15">
        <v>0.13</v>
      </c>
      <c r="W42" s="15">
        <v>0.2</v>
      </c>
      <c r="X42" s="15">
        <v>0.15</v>
      </c>
      <c r="Y42" s="15">
        <v>0.12</v>
      </c>
      <c r="Z42" s="15">
        <v>0.09</v>
      </c>
      <c r="AA42" s="15">
        <v>0.1</v>
      </c>
      <c r="AB42" s="15">
        <v>0.14000000000000001</v>
      </c>
      <c r="AC42" s="15">
        <v>0.03</v>
      </c>
      <c r="AD42" s="15">
        <v>0.13</v>
      </c>
      <c r="AG42" s="15">
        <v>0.13</v>
      </c>
      <c r="AH42" s="15">
        <v>0.13</v>
      </c>
      <c r="AM42" s="15">
        <v>0.1</v>
      </c>
      <c r="AO42" s="15">
        <v>0.09</v>
      </c>
      <c r="AR42" s="15">
        <v>0.11</v>
      </c>
      <c r="AS42" s="15">
        <v>0.13</v>
      </c>
      <c r="AT42" s="15">
        <v>0.12</v>
      </c>
    </row>
    <row r="43" spans="1:46" s="15" customFormat="1" ht="0.75" customHeight="1" x14ac:dyDescent="0.25">
      <c r="A43" s="17"/>
      <c r="C43" s="15" t="s">
        <v>147</v>
      </c>
      <c r="D43" s="15">
        <v>0.05</v>
      </c>
      <c r="H43" s="15">
        <v>0.03</v>
      </c>
      <c r="I43" s="15">
        <v>0.06</v>
      </c>
      <c r="L43" s="15">
        <v>0.09</v>
      </c>
      <c r="N43" s="15">
        <v>0.05</v>
      </c>
      <c r="O43" s="15">
        <v>0.05</v>
      </c>
      <c r="P43" s="15">
        <v>0.04</v>
      </c>
      <c r="Q43" s="15">
        <v>0.05</v>
      </c>
      <c r="R43" s="15">
        <v>0.06</v>
      </c>
      <c r="S43" s="15">
        <v>0.04</v>
      </c>
      <c r="T43" s="15">
        <v>0.03</v>
      </c>
      <c r="W43" s="15">
        <v>0.05</v>
      </c>
      <c r="X43" s="15">
        <v>0.05</v>
      </c>
      <c r="Y43" s="15">
        <v>0.05</v>
      </c>
      <c r="Z43" s="15">
        <v>0.09</v>
      </c>
      <c r="AA43" s="15" t="str">
        <f>""</f>
        <v/>
      </c>
      <c r="AB43" s="15">
        <v>0.03</v>
      </c>
      <c r="AC43" s="15">
        <v>7.0000000000000007E-2</v>
      </c>
      <c r="AD43" s="15">
        <v>0.06</v>
      </c>
      <c r="AG43" s="15">
        <v>7.0000000000000007E-2</v>
      </c>
      <c r="AH43" s="15">
        <v>0.08</v>
      </c>
      <c r="AM43" s="15">
        <v>0.04</v>
      </c>
      <c r="AO43" s="15">
        <v>0.08</v>
      </c>
      <c r="AR43" s="15">
        <v>0.05</v>
      </c>
      <c r="AS43" s="15">
        <v>0.05</v>
      </c>
      <c r="AT43" s="15">
        <v>0.05</v>
      </c>
    </row>
    <row r="44" spans="1:46" s="15" customFormat="1" ht="0.75" customHeight="1" x14ac:dyDescent="0.25">
      <c r="A44" s="17"/>
      <c r="C44" s="15" t="s">
        <v>149</v>
      </c>
      <c r="D44" s="15">
        <v>0.17</v>
      </c>
      <c r="H44" s="15">
        <v>0.17</v>
      </c>
      <c r="I44" s="15">
        <v>0.06</v>
      </c>
      <c r="L44" s="15">
        <v>0.09</v>
      </c>
      <c r="N44" s="15">
        <v>0.26</v>
      </c>
      <c r="O44" s="15">
        <v>0.1</v>
      </c>
      <c r="P44" s="15">
        <v>0.22</v>
      </c>
      <c r="Q44" s="15">
        <v>0.15</v>
      </c>
      <c r="R44" s="15">
        <v>0.18</v>
      </c>
      <c r="S44" s="15">
        <v>0.17</v>
      </c>
      <c r="T44" s="15">
        <v>0.16</v>
      </c>
      <c r="W44" s="15">
        <v>0.16</v>
      </c>
      <c r="X44" s="15">
        <v>0.2</v>
      </c>
      <c r="Y44" s="15">
        <v>0.16</v>
      </c>
      <c r="Z44" s="15">
        <v>0.18</v>
      </c>
      <c r="AA44" s="15">
        <v>0.2</v>
      </c>
      <c r="AB44" s="15">
        <v>0.09</v>
      </c>
      <c r="AC44" s="15">
        <v>0.2</v>
      </c>
      <c r="AD44" s="15">
        <v>0.22</v>
      </c>
      <c r="AG44" s="15">
        <v>0.15</v>
      </c>
      <c r="AH44" s="15">
        <v>0.18</v>
      </c>
      <c r="AM44" s="15">
        <v>0.22</v>
      </c>
      <c r="AO44" s="15">
        <v>0.23</v>
      </c>
      <c r="AR44" s="15">
        <v>0.16</v>
      </c>
      <c r="AS44" s="15">
        <v>0.18</v>
      </c>
      <c r="AT44" s="15">
        <v>0.19</v>
      </c>
    </row>
    <row r="45" spans="1:46" s="15" customFormat="1" ht="0.75" customHeight="1" x14ac:dyDescent="0.25">
      <c r="A45" s="17"/>
      <c r="C45" s="15" t="s">
        <v>146</v>
      </c>
      <c r="D45" s="15">
        <v>0.01</v>
      </c>
      <c r="H45" s="15" t="str">
        <f>""</f>
        <v/>
      </c>
      <c r="I45" s="15" t="str">
        <f>""</f>
        <v/>
      </c>
      <c r="L45" s="15">
        <v>0.01</v>
      </c>
      <c r="N45" s="15" t="str">
        <f>""</f>
        <v/>
      </c>
      <c r="O45" s="15" t="str">
        <f>""</f>
        <v/>
      </c>
      <c r="P45" s="15">
        <v>0.01</v>
      </c>
      <c r="Q45" s="15" t="str">
        <f>""</f>
        <v/>
      </c>
      <c r="R45" s="15">
        <v>0.01</v>
      </c>
      <c r="S45" s="15" t="str">
        <f>""</f>
        <v/>
      </c>
      <c r="T45" s="15">
        <v>0.02</v>
      </c>
      <c r="W45" s="15" t="str">
        <f>""</f>
        <v/>
      </c>
      <c r="X45" s="15" t="str">
        <f>""</f>
        <v/>
      </c>
      <c r="Y45" s="15" t="str">
        <f>""</f>
        <v/>
      </c>
      <c r="Z45" s="15" t="str">
        <f>""</f>
        <v/>
      </c>
      <c r="AA45" s="15">
        <v>0.01</v>
      </c>
      <c r="AB45" s="15" t="str">
        <f>""</f>
        <v/>
      </c>
      <c r="AC45" s="15" t="str">
        <f>""</f>
        <v/>
      </c>
      <c r="AD45" s="15" t="str">
        <f>""</f>
        <v/>
      </c>
      <c r="AG45" s="15" t="str">
        <f>""</f>
        <v/>
      </c>
      <c r="AH45" s="15">
        <v>0.04</v>
      </c>
      <c r="AM45" s="15" t="str">
        <f>""</f>
        <v/>
      </c>
      <c r="AO45" s="15">
        <v>0.03</v>
      </c>
      <c r="AR45" s="15">
        <v>0.01</v>
      </c>
      <c r="AS45" s="15">
        <v>0.01</v>
      </c>
      <c r="AT45" s="15" t="str">
        <f>""</f>
        <v/>
      </c>
    </row>
    <row r="46" spans="1:46" s="15" customFormat="1" ht="0.75" customHeight="1" x14ac:dyDescent="0.25">
      <c r="A46" s="17"/>
      <c r="C46" s="15" t="s">
        <v>150</v>
      </c>
      <c r="D46" s="15">
        <v>0.28000000000000003</v>
      </c>
      <c r="H46" s="15">
        <v>0.28000000000000003</v>
      </c>
      <c r="I46" s="15">
        <v>0.31</v>
      </c>
      <c r="L46" s="15">
        <v>0.23</v>
      </c>
      <c r="N46" s="15">
        <v>0.32</v>
      </c>
      <c r="O46" s="15">
        <v>0.25</v>
      </c>
      <c r="P46" s="15">
        <v>0.26</v>
      </c>
      <c r="Q46" s="15">
        <v>0.28999999999999998</v>
      </c>
      <c r="R46" s="15">
        <v>0.25</v>
      </c>
      <c r="S46" s="15">
        <v>0.17</v>
      </c>
      <c r="T46" s="15">
        <v>0.26</v>
      </c>
      <c r="W46" s="15">
        <v>0.25</v>
      </c>
      <c r="X46" s="15">
        <v>0.22</v>
      </c>
      <c r="Y46" s="15">
        <v>0.3</v>
      </c>
      <c r="Z46" s="15">
        <v>0.24</v>
      </c>
      <c r="AA46" s="15">
        <v>0.25</v>
      </c>
      <c r="AB46" s="15">
        <v>0.36</v>
      </c>
      <c r="AC46" s="15">
        <v>0.33</v>
      </c>
      <c r="AD46" s="15">
        <v>0.22</v>
      </c>
      <c r="AG46" s="15">
        <v>0.26</v>
      </c>
      <c r="AH46" s="15">
        <v>0.23</v>
      </c>
      <c r="AM46" s="15">
        <v>0.28000000000000003</v>
      </c>
      <c r="AO46" s="15">
        <v>0.18</v>
      </c>
      <c r="AR46" s="15">
        <v>0.3</v>
      </c>
      <c r="AS46" s="15">
        <v>0.27</v>
      </c>
      <c r="AT46" s="15">
        <v>0.27</v>
      </c>
    </row>
    <row r="47" spans="1:46" s="15" customFormat="1" ht="0.75" customHeight="1" x14ac:dyDescent="0.25">
      <c r="A47" s="17"/>
    </row>
    <row r="48" spans="1:46" s="15" customFormat="1" ht="0.75" customHeight="1" x14ac:dyDescent="0.25">
      <c r="A48" s="18">
        <v>40940</v>
      </c>
      <c r="B48" s="15" t="s">
        <v>144</v>
      </c>
    </row>
    <row r="49" spans="1:43" s="15" customFormat="1" ht="0.75" customHeight="1" x14ac:dyDescent="0.25">
      <c r="A49" s="17"/>
    </row>
    <row r="50" spans="1:43" s="15" customFormat="1" ht="0.75" customHeight="1" x14ac:dyDescent="0.25">
      <c r="A50" s="17"/>
      <c r="D50" s="15" t="s">
        <v>1</v>
      </c>
      <c r="E50" s="15" t="s">
        <v>2</v>
      </c>
    </row>
    <row r="51" spans="1:43" s="15" customFormat="1" ht="0.75" customHeight="1" x14ac:dyDescent="0.25">
      <c r="A51" s="17"/>
      <c r="E51" s="15" t="s">
        <v>3</v>
      </c>
      <c r="F51" s="15" t="s">
        <v>4</v>
      </c>
      <c r="G51" s="15" t="s">
        <v>5</v>
      </c>
      <c r="H51" s="15" t="s">
        <v>6</v>
      </c>
      <c r="I51" s="15" t="s">
        <v>7</v>
      </c>
      <c r="J51" s="15" t="s">
        <v>8</v>
      </c>
      <c r="K51" s="15" t="s">
        <v>9</v>
      </c>
      <c r="L51" s="15" t="s">
        <v>10</v>
      </c>
      <c r="M51" s="15" t="s">
        <v>11</v>
      </c>
      <c r="N51" s="15" t="s">
        <v>12</v>
      </c>
      <c r="O51" s="15" t="s">
        <v>13</v>
      </c>
      <c r="P51" s="15" t="s">
        <v>14</v>
      </c>
      <c r="Q51" s="15" t="s">
        <v>15</v>
      </c>
      <c r="R51" s="15" t="s">
        <v>16</v>
      </c>
      <c r="S51" s="15" t="s">
        <v>17</v>
      </c>
      <c r="T51" s="15" t="s">
        <v>18</v>
      </c>
      <c r="U51" s="15" t="s">
        <v>19</v>
      </c>
      <c r="V51" s="15" t="s">
        <v>20</v>
      </c>
      <c r="W51" s="15" t="s">
        <v>21</v>
      </c>
      <c r="X51" s="15" t="s">
        <v>22</v>
      </c>
      <c r="Y51" s="15" t="s">
        <v>23</v>
      </c>
      <c r="Z51" s="15" t="s">
        <v>24</v>
      </c>
      <c r="AA51" s="15" t="s">
        <v>25</v>
      </c>
      <c r="AB51" s="15" t="s">
        <v>26</v>
      </c>
      <c r="AC51" s="15" t="s">
        <v>27</v>
      </c>
      <c r="AD51" s="15" t="s">
        <v>28</v>
      </c>
      <c r="AE51" s="15" t="s">
        <v>29</v>
      </c>
      <c r="AF51" s="15" t="s">
        <v>30</v>
      </c>
      <c r="AG51" s="15" t="s">
        <v>31</v>
      </c>
      <c r="AH51" s="15" t="s">
        <v>32</v>
      </c>
      <c r="AI51" s="15" t="s">
        <v>33</v>
      </c>
      <c r="AJ51" s="15" t="s">
        <v>34</v>
      </c>
      <c r="AK51" s="15" t="s">
        <v>35</v>
      </c>
      <c r="AL51" s="15" t="s">
        <v>36</v>
      </c>
      <c r="AM51" s="15" t="s">
        <v>37</v>
      </c>
      <c r="AN51" s="15" t="s">
        <v>38</v>
      </c>
      <c r="AO51" s="15" t="s">
        <v>39</v>
      </c>
      <c r="AP51" s="15" t="s">
        <v>40</v>
      </c>
      <c r="AQ51" s="15" t="s">
        <v>41</v>
      </c>
    </row>
    <row r="52" spans="1:43" s="15" customFormat="1" ht="0.75" customHeight="1" x14ac:dyDescent="0.25">
      <c r="A52" s="17"/>
      <c r="B52" s="15" t="s">
        <v>42</v>
      </c>
      <c r="C52" s="15" t="s">
        <v>43</v>
      </c>
      <c r="D52" s="15">
        <v>2499</v>
      </c>
      <c r="E52" s="15">
        <v>24</v>
      </c>
      <c r="F52" s="15">
        <v>51</v>
      </c>
      <c r="G52" s="15">
        <v>45</v>
      </c>
      <c r="H52" s="15">
        <v>114</v>
      </c>
      <c r="I52" s="15">
        <v>56</v>
      </c>
      <c r="J52" s="15">
        <v>34</v>
      </c>
      <c r="K52" s="15">
        <v>33</v>
      </c>
      <c r="L52" s="15">
        <v>95</v>
      </c>
      <c r="M52" s="15">
        <v>50</v>
      </c>
      <c r="N52" s="15">
        <v>87</v>
      </c>
      <c r="O52" s="15">
        <v>68</v>
      </c>
      <c r="P52" s="15">
        <v>83</v>
      </c>
      <c r="Q52" s="15">
        <v>107</v>
      </c>
      <c r="R52" s="15">
        <v>89</v>
      </c>
      <c r="S52" s="15">
        <v>56</v>
      </c>
      <c r="T52" s="15">
        <v>169</v>
      </c>
      <c r="U52" s="15">
        <v>49</v>
      </c>
      <c r="V52" s="15">
        <v>27</v>
      </c>
      <c r="W52" s="15">
        <v>54</v>
      </c>
      <c r="X52" s="15">
        <v>110</v>
      </c>
      <c r="Y52" s="15">
        <v>59</v>
      </c>
      <c r="Z52" s="15">
        <v>43</v>
      </c>
      <c r="AA52" s="15">
        <v>99</v>
      </c>
      <c r="AB52" s="15">
        <v>103</v>
      </c>
      <c r="AC52" s="15">
        <v>30</v>
      </c>
      <c r="AD52" s="15">
        <v>59</v>
      </c>
      <c r="AE52" s="15">
        <v>55</v>
      </c>
      <c r="AF52" s="15">
        <v>23</v>
      </c>
      <c r="AG52" s="15">
        <v>66</v>
      </c>
      <c r="AH52" s="15">
        <v>217</v>
      </c>
      <c r="AI52" s="15">
        <v>46</v>
      </c>
      <c r="AJ52" s="15">
        <v>25</v>
      </c>
      <c r="AK52" s="15">
        <v>56</v>
      </c>
      <c r="AL52" s="15">
        <v>17</v>
      </c>
      <c r="AM52" s="15">
        <v>58</v>
      </c>
      <c r="AN52" s="15">
        <v>40</v>
      </c>
      <c r="AO52" s="15">
        <v>66</v>
      </c>
      <c r="AP52" s="15">
        <v>15</v>
      </c>
      <c r="AQ52" s="15">
        <v>21</v>
      </c>
    </row>
    <row r="53" spans="1:43" s="15" customFormat="1" ht="0.75" customHeight="1" x14ac:dyDescent="0.25">
      <c r="A53" s="17"/>
    </row>
    <row r="54" spans="1:43" s="15" customFormat="1" ht="0.75" customHeight="1" x14ac:dyDescent="0.25">
      <c r="A54" s="17"/>
      <c r="C54" s="15" t="s">
        <v>44</v>
      </c>
      <c r="D54" s="15">
        <v>2522</v>
      </c>
      <c r="E54" s="15">
        <v>28</v>
      </c>
      <c r="F54" s="15">
        <v>48</v>
      </c>
      <c r="G54" s="15">
        <v>54</v>
      </c>
      <c r="H54" s="15">
        <v>107</v>
      </c>
      <c r="I54" s="15">
        <v>58</v>
      </c>
      <c r="J54" s="15">
        <v>39</v>
      </c>
      <c r="K54" s="15">
        <v>40</v>
      </c>
      <c r="L54" s="15">
        <v>89</v>
      </c>
      <c r="M54" s="15">
        <v>52</v>
      </c>
      <c r="N54" s="15">
        <v>82</v>
      </c>
      <c r="O54" s="15">
        <v>71</v>
      </c>
      <c r="P54" s="15">
        <v>96</v>
      </c>
      <c r="Q54" s="15">
        <v>86</v>
      </c>
      <c r="R54" s="15">
        <v>86</v>
      </c>
      <c r="S54" s="15">
        <v>67</v>
      </c>
      <c r="T54" s="15">
        <v>176</v>
      </c>
      <c r="U54" s="15">
        <v>39</v>
      </c>
      <c r="V54" s="15">
        <v>29</v>
      </c>
      <c r="W54" s="15">
        <v>65</v>
      </c>
      <c r="X54" s="15">
        <v>118</v>
      </c>
      <c r="Y54" s="15">
        <v>55</v>
      </c>
      <c r="Z54" s="15">
        <v>52</v>
      </c>
      <c r="AA54" s="15">
        <v>93</v>
      </c>
      <c r="AB54" s="15">
        <v>81</v>
      </c>
      <c r="AC54" s="15">
        <v>57</v>
      </c>
      <c r="AD54" s="15">
        <v>55</v>
      </c>
      <c r="AE54" s="15">
        <v>52</v>
      </c>
      <c r="AF54" s="15">
        <v>25</v>
      </c>
      <c r="AG54" s="15">
        <v>62</v>
      </c>
      <c r="AH54" s="15">
        <v>194</v>
      </c>
      <c r="AI54" s="15">
        <v>38</v>
      </c>
      <c r="AJ54" s="15">
        <v>29</v>
      </c>
      <c r="AK54" s="15">
        <v>58</v>
      </c>
      <c r="AL54" s="15">
        <v>32</v>
      </c>
      <c r="AM54" s="15">
        <v>54</v>
      </c>
      <c r="AN54" s="15">
        <v>46</v>
      </c>
      <c r="AO54" s="15">
        <v>69</v>
      </c>
      <c r="AP54" s="15">
        <v>17</v>
      </c>
      <c r="AQ54" s="15">
        <v>22</v>
      </c>
    </row>
    <row r="55" spans="1:43" s="15" customFormat="1" ht="0.75" customHeight="1" x14ac:dyDescent="0.25">
      <c r="A55" s="17"/>
    </row>
    <row r="56" spans="1:43" s="15" customFormat="1" ht="0.75" customHeight="1" x14ac:dyDescent="0.25">
      <c r="A56" s="17"/>
      <c r="B56" s="15" t="s">
        <v>145</v>
      </c>
      <c r="C56" s="15" t="s">
        <v>151</v>
      </c>
      <c r="D56" s="15">
        <v>0.38</v>
      </c>
      <c r="E56" s="15">
        <v>0.28999999999999998</v>
      </c>
      <c r="F56" s="15">
        <v>0.43</v>
      </c>
      <c r="G56" s="15">
        <v>0.42</v>
      </c>
      <c r="H56" s="15">
        <v>0.44</v>
      </c>
      <c r="I56" s="15">
        <v>0.38</v>
      </c>
      <c r="J56" s="15">
        <v>0.47</v>
      </c>
      <c r="K56" s="15">
        <v>0.36</v>
      </c>
      <c r="L56" s="15">
        <v>0.46</v>
      </c>
      <c r="M56" s="15">
        <v>0.36</v>
      </c>
      <c r="N56" s="15">
        <v>0.3</v>
      </c>
      <c r="O56" s="15">
        <v>0.28999999999999998</v>
      </c>
      <c r="P56" s="15">
        <v>0.4</v>
      </c>
      <c r="Q56" s="15">
        <v>0.39</v>
      </c>
      <c r="R56" s="15">
        <v>0.41</v>
      </c>
      <c r="S56" s="15">
        <v>0.45</v>
      </c>
      <c r="T56" s="15">
        <v>0.41</v>
      </c>
      <c r="U56" s="15">
        <v>0.37</v>
      </c>
      <c r="V56" s="15">
        <v>0.3</v>
      </c>
      <c r="W56" s="15">
        <v>0.33</v>
      </c>
      <c r="X56" s="15">
        <v>0.34</v>
      </c>
      <c r="Y56" s="15">
        <v>0.32</v>
      </c>
      <c r="Z56" s="15">
        <v>0.42</v>
      </c>
      <c r="AA56" s="15">
        <v>0.41</v>
      </c>
      <c r="AB56" s="15">
        <v>0.38</v>
      </c>
      <c r="AC56" s="15">
        <v>0.37</v>
      </c>
      <c r="AD56" s="15">
        <v>0.42</v>
      </c>
      <c r="AE56" s="15">
        <v>0.4</v>
      </c>
      <c r="AF56" s="15">
        <v>0.22</v>
      </c>
      <c r="AG56" s="15">
        <v>0.35</v>
      </c>
      <c r="AH56" s="15">
        <v>0.32</v>
      </c>
      <c r="AI56" s="15">
        <v>0.44</v>
      </c>
      <c r="AJ56" s="15">
        <v>0.28000000000000003</v>
      </c>
      <c r="AK56" s="15">
        <v>0.36</v>
      </c>
      <c r="AL56" s="15">
        <v>0.35</v>
      </c>
      <c r="AM56" s="15">
        <v>0.36</v>
      </c>
      <c r="AN56" s="15">
        <v>0.38</v>
      </c>
      <c r="AO56" s="15">
        <v>0.36</v>
      </c>
      <c r="AP56" s="15">
        <v>0.4</v>
      </c>
      <c r="AQ56" s="15">
        <v>0.43</v>
      </c>
    </row>
    <row r="57" spans="1:43" s="15" customFormat="1" ht="0.75" customHeight="1" x14ac:dyDescent="0.25">
      <c r="A57" s="17"/>
      <c r="C57" s="15" t="s">
        <v>148</v>
      </c>
      <c r="D57" s="15">
        <v>0.13</v>
      </c>
      <c r="E57" s="15">
        <v>0.17</v>
      </c>
      <c r="F57" s="15">
        <v>0.12</v>
      </c>
      <c r="G57" s="15">
        <v>0.13</v>
      </c>
      <c r="H57" s="15">
        <v>0.18</v>
      </c>
      <c r="I57" s="15">
        <v>0.09</v>
      </c>
      <c r="J57" s="15">
        <v>0.12</v>
      </c>
      <c r="K57" s="15">
        <v>0.15</v>
      </c>
      <c r="L57" s="15">
        <v>7.0000000000000007E-2</v>
      </c>
      <c r="M57" s="15">
        <v>0.14000000000000001</v>
      </c>
      <c r="N57" s="15">
        <v>0.17</v>
      </c>
      <c r="O57" s="15">
        <v>0.12</v>
      </c>
      <c r="P57" s="15">
        <v>0.12</v>
      </c>
      <c r="Q57" s="15">
        <v>0.14000000000000001</v>
      </c>
      <c r="R57" s="15">
        <v>0.18</v>
      </c>
      <c r="S57" s="15">
        <v>7.0000000000000007E-2</v>
      </c>
      <c r="T57" s="15">
        <v>0.11</v>
      </c>
      <c r="U57" s="15">
        <v>0.12</v>
      </c>
      <c r="V57" s="15">
        <v>7.0000000000000007E-2</v>
      </c>
      <c r="W57" s="15">
        <v>0.19</v>
      </c>
      <c r="X57" s="15">
        <v>0.19</v>
      </c>
      <c r="Y57" s="15">
        <v>0.14000000000000001</v>
      </c>
      <c r="Z57" s="15">
        <v>0.19</v>
      </c>
      <c r="AA57" s="15">
        <v>0.09</v>
      </c>
      <c r="AB57" s="15">
        <v>0.11</v>
      </c>
      <c r="AC57" s="15">
        <v>0.03</v>
      </c>
      <c r="AD57" s="15">
        <v>0.15</v>
      </c>
      <c r="AE57" s="15">
        <v>0.11</v>
      </c>
      <c r="AF57" s="15">
        <v>0.13</v>
      </c>
      <c r="AG57" s="15">
        <v>0.11</v>
      </c>
      <c r="AH57" s="15">
        <v>0.15</v>
      </c>
      <c r="AI57" s="15">
        <v>0.15</v>
      </c>
      <c r="AJ57" s="15">
        <v>0.12</v>
      </c>
      <c r="AK57" s="15">
        <v>0.2</v>
      </c>
      <c r="AL57" s="15">
        <v>0.12</v>
      </c>
      <c r="AM57" s="15">
        <v>0.1</v>
      </c>
      <c r="AN57" s="15">
        <v>0.18</v>
      </c>
      <c r="AO57" s="15">
        <v>0.21</v>
      </c>
      <c r="AP57" s="15">
        <v>7.0000000000000007E-2</v>
      </c>
      <c r="AQ57" s="15">
        <v>0.1</v>
      </c>
    </row>
    <row r="58" spans="1:43" s="15" customFormat="1" ht="0.75" customHeight="1" x14ac:dyDescent="0.25">
      <c r="A58" s="17"/>
      <c r="C58" s="15" t="s">
        <v>147</v>
      </c>
      <c r="D58" s="15">
        <v>0.05</v>
      </c>
      <c r="E58" s="15">
        <v>0.08</v>
      </c>
      <c r="F58" s="15">
        <v>0.08</v>
      </c>
      <c r="G58" s="15">
        <v>7.0000000000000007E-2</v>
      </c>
      <c r="H58" s="15">
        <v>0.04</v>
      </c>
      <c r="I58" s="15">
        <v>0.04</v>
      </c>
      <c r="J58" s="15">
        <v>0.06</v>
      </c>
      <c r="K58" s="15">
        <v>0.09</v>
      </c>
      <c r="L58" s="15">
        <v>0.05</v>
      </c>
      <c r="M58" s="15">
        <v>0.04</v>
      </c>
      <c r="N58" s="15">
        <v>0.08</v>
      </c>
      <c r="O58" s="15">
        <v>0.03</v>
      </c>
      <c r="P58" s="15">
        <v>0.06</v>
      </c>
      <c r="Q58" s="15">
        <v>0.04</v>
      </c>
      <c r="R58" s="15">
        <v>0.06</v>
      </c>
      <c r="S58" s="15" t="s">
        <v>47</v>
      </c>
      <c r="T58" s="15">
        <v>0.05</v>
      </c>
      <c r="U58" s="15">
        <v>0.02</v>
      </c>
      <c r="V58" s="15">
        <v>0.15</v>
      </c>
      <c r="W58" s="15">
        <v>0.09</v>
      </c>
      <c r="X58" s="15">
        <v>0.04</v>
      </c>
      <c r="Y58" s="15">
        <v>0.03</v>
      </c>
      <c r="Z58" s="15" t="s">
        <v>47</v>
      </c>
      <c r="AA58" s="15">
        <v>0.02</v>
      </c>
      <c r="AB58" s="15">
        <v>0.06</v>
      </c>
      <c r="AC58" s="15">
        <v>0.1</v>
      </c>
      <c r="AD58" s="15">
        <v>0.05</v>
      </c>
      <c r="AE58" s="15">
        <v>0.04</v>
      </c>
      <c r="AF58" s="15">
        <v>0.09</v>
      </c>
      <c r="AG58" s="15">
        <v>0.03</v>
      </c>
      <c r="AH58" s="15">
        <v>0.09</v>
      </c>
      <c r="AI58" s="15">
        <v>0.06</v>
      </c>
      <c r="AJ58" s="15" t="s">
        <v>47</v>
      </c>
      <c r="AK58" s="15">
        <v>0.05</v>
      </c>
      <c r="AL58" s="15">
        <v>0.18</v>
      </c>
      <c r="AM58" s="15">
        <v>0.03</v>
      </c>
      <c r="AN58" s="15">
        <v>0.08</v>
      </c>
      <c r="AO58" s="15">
        <v>0.05</v>
      </c>
      <c r="AP58" s="15">
        <v>0.13</v>
      </c>
      <c r="AQ58" s="15">
        <v>0.05</v>
      </c>
    </row>
    <row r="59" spans="1:43" s="15" customFormat="1" ht="0.75" customHeight="1" x14ac:dyDescent="0.25">
      <c r="A59" s="17"/>
      <c r="C59" s="15" t="s">
        <v>149</v>
      </c>
      <c r="D59" s="15">
        <v>0.18</v>
      </c>
      <c r="E59" s="15">
        <v>0.08</v>
      </c>
      <c r="F59" s="15">
        <v>0.14000000000000001</v>
      </c>
      <c r="G59" s="15">
        <v>0.16</v>
      </c>
      <c r="H59" s="15">
        <v>0.12</v>
      </c>
      <c r="I59" s="15">
        <v>0.16</v>
      </c>
      <c r="J59" s="15">
        <v>0.26</v>
      </c>
      <c r="K59" s="15">
        <v>0.15</v>
      </c>
      <c r="L59" s="15">
        <v>0.18</v>
      </c>
      <c r="M59" s="15">
        <v>0.16</v>
      </c>
      <c r="N59" s="15">
        <v>0.24</v>
      </c>
      <c r="O59" s="15">
        <v>0.32</v>
      </c>
      <c r="P59" s="15">
        <v>0.19</v>
      </c>
      <c r="Q59" s="15">
        <v>0.19</v>
      </c>
      <c r="R59" s="15">
        <v>0.08</v>
      </c>
      <c r="S59" s="15">
        <v>0.21</v>
      </c>
      <c r="T59" s="15">
        <v>0.2</v>
      </c>
      <c r="U59" s="15">
        <v>0.22</v>
      </c>
      <c r="V59" s="15">
        <v>0.19</v>
      </c>
      <c r="W59" s="15">
        <v>0.06</v>
      </c>
      <c r="X59" s="15">
        <v>0.2</v>
      </c>
      <c r="Y59" s="15">
        <v>0.19</v>
      </c>
      <c r="Z59" s="15">
        <v>0.16</v>
      </c>
      <c r="AA59" s="15">
        <v>0.19</v>
      </c>
      <c r="AB59" s="15">
        <v>0.15</v>
      </c>
      <c r="AC59" s="15">
        <v>0.2</v>
      </c>
      <c r="AD59" s="15">
        <v>0.19</v>
      </c>
      <c r="AE59" s="15">
        <v>0.18</v>
      </c>
      <c r="AF59" s="15">
        <v>0.35</v>
      </c>
      <c r="AG59" s="15">
        <v>0.12</v>
      </c>
      <c r="AH59" s="15">
        <v>0.2</v>
      </c>
      <c r="AI59" s="15">
        <v>0.08</v>
      </c>
      <c r="AJ59" s="15">
        <v>0.2</v>
      </c>
      <c r="AK59" s="15">
        <v>0.2</v>
      </c>
      <c r="AL59" s="15">
        <v>0.12</v>
      </c>
      <c r="AM59" s="15">
        <v>0.19</v>
      </c>
      <c r="AN59" s="15">
        <v>0.15</v>
      </c>
      <c r="AO59" s="15">
        <v>0.15</v>
      </c>
      <c r="AP59" s="15">
        <v>0.27</v>
      </c>
      <c r="AQ59" s="15">
        <v>0.14000000000000001</v>
      </c>
    </row>
    <row r="60" spans="1:43" s="15" customFormat="1" ht="0.75" customHeight="1" x14ac:dyDescent="0.25">
      <c r="A60" s="17"/>
      <c r="C60" s="15" t="s">
        <v>146</v>
      </c>
      <c r="D60" s="15">
        <v>0.01</v>
      </c>
      <c r="E60" s="15" t="s">
        <v>47</v>
      </c>
      <c r="F60" s="15" t="s">
        <v>47</v>
      </c>
      <c r="G60" s="15" t="s">
        <v>47</v>
      </c>
      <c r="H60" s="15" t="s">
        <v>47</v>
      </c>
      <c r="I60" s="15" t="s">
        <v>47</v>
      </c>
      <c r="J60" s="15" t="s">
        <v>47</v>
      </c>
      <c r="K60" s="15" t="s">
        <v>47</v>
      </c>
      <c r="L60" s="15">
        <v>0.03</v>
      </c>
      <c r="M60" s="15" t="s">
        <v>47</v>
      </c>
      <c r="N60" s="15" t="s">
        <v>47</v>
      </c>
      <c r="O60" s="15">
        <v>0.01</v>
      </c>
      <c r="P60" s="15">
        <v>0.01</v>
      </c>
      <c r="Q60" s="15">
        <v>0.01</v>
      </c>
      <c r="R60" s="15" t="s">
        <v>47</v>
      </c>
      <c r="S60" s="15">
        <v>0.02</v>
      </c>
      <c r="T60" s="15">
        <v>0.02</v>
      </c>
      <c r="U60" s="15" t="s">
        <v>47</v>
      </c>
      <c r="V60" s="15" t="s">
        <v>47</v>
      </c>
      <c r="W60" s="15" t="s">
        <v>47</v>
      </c>
      <c r="X60" s="15">
        <v>0.02</v>
      </c>
      <c r="Y60" s="15">
        <v>0.02</v>
      </c>
      <c r="Z60" s="15">
        <v>0.02</v>
      </c>
      <c r="AA60" s="15">
        <v>0.02</v>
      </c>
      <c r="AB60" s="15">
        <v>0.02</v>
      </c>
      <c r="AC60" s="15" t="s">
        <v>47</v>
      </c>
      <c r="AD60" s="15" t="s">
        <v>47</v>
      </c>
      <c r="AE60" s="15" t="s">
        <v>47</v>
      </c>
      <c r="AF60" s="15" t="s">
        <v>47</v>
      </c>
      <c r="AG60" s="15">
        <v>0.02</v>
      </c>
      <c r="AH60" s="15">
        <v>0.01</v>
      </c>
      <c r="AI60" s="15" t="s">
        <v>47</v>
      </c>
      <c r="AJ60" s="15">
        <v>0.04</v>
      </c>
      <c r="AK60" s="15">
        <v>0.02</v>
      </c>
      <c r="AL60" s="15" t="s">
        <v>47</v>
      </c>
      <c r="AM60" s="15" t="s">
        <v>47</v>
      </c>
      <c r="AN60" s="15" t="s">
        <v>47</v>
      </c>
      <c r="AO60" s="15">
        <v>0.02</v>
      </c>
      <c r="AP60" s="15" t="s">
        <v>47</v>
      </c>
      <c r="AQ60" s="15" t="s">
        <v>47</v>
      </c>
    </row>
    <row r="61" spans="1:43" s="15" customFormat="1" ht="0.75" customHeight="1" x14ac:dyDescent="0.25">
      <c r="A61" s="17"/>
      <c r="C61" s="15" t="s">
        <v>150</v>
      </c>
      <c r="D61" s="15">
        <v>0.25</v>
      </c>
      <c r="E61" s="15">
        <v>0.38</v>
      </c>
      <c r="F61" s="15">
        <v>0.24</v>
      </c>
      <c r="G61" s="15">
        <v>0.22</v>
      </c>
      <c r="H61" s="15">
        <v>0.23</v>
      </c>
      <c r="I61" s="15">
        <v>0.34</v>
      </c>
      <c r="J61" s="15">
        <v>0.09</v>
      </c>
      <c r="K61" s="15">
        <v>0.24</v>
      </c>
      <c r="L61" s="15">
        <v>0.2</v>
      </c>
      <c r="M61" s="15">
        <v>0.3</v>
      </c>
      <c r="N61" s="15">
        <v>0.21</v>
      </c>
      <c r="O61" s="15">
        <v>0.22</v>
      </c>
      <c r="P61" s="15">
        <v>0.22</v>
      </c>
      <c r="Q61" s="15">
        <v>0.23</v>
      </c>
      <c r="R61" s="15">
        <v>0.27</v>
      </c>
      <c r="S61" s="15">
        <v>0.25</v>
      </c>
      <c r="T61" s="15">
        <v>0.22</v>
      </c>
      <c r="U61" s="15">
        <v>0.27</v>
      </c>
      <c r="V61" s="15">
        <v>0.3</v>
      </c>
      <c r="W61" s="15">
        <v>0.33</v>
      </c>
      <c r="X61" s="15">
        <v>0.22</v>
      </c>
      <c r="Y61" s="15">
        <v>0.31</v>
      </c>
      <c r="Z61" s="15">
        <v>0.21</v>
      </c>
      <c r="AA61" s="15">
        <v>0.26</v>
      </c>
      <c r="AB61" s="15">
        <v>0.28999999999999998</v>
      </c>
      <c r="AC61" s="15">
        <v>0.3</v>
      </c>
      <c r="AD61" s="15">
        <v>0.19</v>
      </c>
      <c r="AE61" s="15">
        <v>0.27</v>
      </c>
      <c r="AF61" s="15">
        <v>0.22</v>
      </c>
      <c r="AG61" s="15">
        <v>0.38</v>
      </c>
      <c r="AH61" s="15">
        <v>0.22</v>
      </c>
      <c r="AI61" s="15">
        <v>0.26</v>
      </c>
      <c r="AJ61" s="15">
        <v>0.36</v>
      </c>
      <c r="AK61" s="15">
        <v>0.18</v>
      </c>
      <c r="AL61" s="15">
        <v>0.24</v>
      </c>
      <c r="AM61" s="15">
        <v>0.31</v>
      </c>
      <c r="AN61" s="15">
        <v>0.23</v>
      </c>
      <c r="AO61" s="15">
        <v>0.21</v>
      </c>
      <c r="AP61" s="15">
        <v>0.13</v>
      </c>
      <c r="AQ61" s="15">
        <v>0.28999999999999998</v>
      </c>
    </row>
    <row r="62" spans="1:43" s="15" customFormat="1" ht="0.75" customHeight="1" x14ac:dyDescent="0.25">
      <c r="A62" s="17"/>
    </row>
    <row r="63" spans="1:43" s="15" customFormat="1" ht="0.75" customHeight="1" x14ac:dyDescent="0.25">
      <c r="A63" s="17"/>
    </row>
    <row r="64" spans="1:43" s="15" customFormat="1" ht="0.75" customHeight="1" x14ac:dyDescent="0.25">
      <c r="A64" s="18">
        <v>41030</v>
      </c>
      <c r="B64" s="15" t="s">
        <v>144</v>
      </c>
    </row>
    <row r="65" spans="1:46" s="15" customFormat="1" ht="0.75" customHeight="1" x14ac:dyDescent="0.25">
      <c r="A65" s="17"/>
    </row>
    <row r="66" spans="1:46" s="15" customFormat="1" ht="0.75" customHeight="1" x14ac:dyDescent="0.25">
      <c r="A66" s="17"/>
    </row>
    <row r="67" spans="1:46" s="15" customFormat="1" ht="0.75" customHeight="1" x14ac:dyDescent="0.25">
      <c r="A67" s="17"/>
      <c r="D67" s="15" t="s">
        <v>1</v>
      </c>
      <c r="E67" s="15" t="s">
        <v>2</v>
      </c>
      <c r="AR67" s="15" t="s">
        <v>52</v>
      </c>
    </row>
    <row r="68" spans="1:46" s="15" customFormat="1" ht="0.75" customHeight="1" x14ac:dyDescent="0.25">
      <c r="A68" s="17"/>
      <c r="B68" s="15" t="s">
        <v>42</v>
      </c>
      <c r="E68" s="15" t="s">
        <v>3</v>
      </c>
      <c r="F68" s="15" t="s">
        <v>4</v>
      </c>
      <c r="G68" s="15" t="s">
        <v>5</v>
      </c>
      <c r="H68" s="15" t="s">
        <v>6</v>
      </c>
      <c r="I68" s="15" t="s">
        <v>7</v>
      </c>
      <c r="J68" s="15" t="s">
        <v>8</v>
      </c>
      <c r="K68" s="15" t="s">
        <v>9</v>
      </c>
      <c r="L68" s="15" t="s">
        <v>10</v>
      </c>
      <c r="M68" s="15" t="s">
        <v>11</v>
      </c>
      <c r="N68" s="15" t="s">
        <v>12</v>
      </c>
      <c r="O68" s="15" t="s">
        <v>13</v>
      </c>
      <c r="P68" s="15" t="s">
        <v>14</v>
      </c>
      <c r="Q68" s="15" t="s">
        <v>15</v>
      </c>
      <c r="R68" s="15" t="s">
        <v>16</v>
      </c>
      <c r="S68" s="15" t="s">
        <v>17</v>
      </c>
      <c r="T68" s="15" t="s">
        <v>18</v>
      </c>
      <c r="U68" s="15" t="s">
        <v>19</v>
      </c>
      <c r="V68" s="15" t="s">
        <v>20</v>
      </c>
      <c r="W68" s="15" t="s">
        <v>21</v>
      </c>
      <c r="X68" s="15" t="s">
        <v>22</v>
      </c>
      <c r="Y68" s="15" t="s">
        <v>23</v>
      </c>
      <c r="Z68" s="15" t="s">
        <v>24</v>
      </c>
      <c r="AA68" s="15" t="s">
        <v>25</v>
      </c>
      <c r="AB68" s="15" t="s">
        <v>26</v>
      </c>
      <c r="AC68" s="15" t="s">
        <v>27</v>
      </c>
      <c r="AD68" s="15" t="s">
        <v>28</v>
      </c>
      <c r="AE68" s="15" t="s">
        <v>29</v>
      </c>
      <c r="AF68" s="15" t="s">
        <v>30</v>
      </c>
      <c r="AG68" s="15" t="s">
        <v>31</v>
      </c>
      <c r="AH68" s="15" t="s">
        <v>32</v>
      </c>
      <c r="AI68" s="15" t="s">
        <v>33</v>
      </c>
      <c r="AJ68" s="15" t="s">
        <v>34</v>
      </c>
      <c r="AK68" s="15" t="s">
        <v>35</v>
      </c>
      <c r="AL68" s="15" t="s">
        <v>36</v>
      </c>
      <c r="AM68" s="15" t="s">
        <v>37</v>
      </c>
      <c r="AN68" s="15" t="s">
        <v>38</v>
      </c>
      <c r="AO68" s="15" t="s">
        <v>39</v>
      </c>
      <c r="AP68" s="15" t="s">
        <v>40</v>
      </c>
      <c r="AQ68" s="15" t="s">
        <v>41</v>
      </c>
      <c r="AR68" s="15" t="s">
        <v>53</v>
      </c>
      <c r="AS68" s="15" t="s">
        <v>54</v>
      </c>
      <c r="AT68" s="15" t="s">
        <v>55</v>
      </c>
    </row>
    <row r="69" spans="1:46" s="15" customFormat="1" ht="0.75" customHeight="1" x14ac:dyDescent="0.25">
      <c r="A69" s="17"/>
      <c r="C69" s="15" t="s">
        <v>43</v>
      </c>
      <c r="D69" s="15">
        <v>2838</v>
      </c>
      <c r="E69" s="15">
        <v>22</v>
      </c>
      <c r="F69" s="15">
        <v>47</v>
      </c>
      <c r="G69" s="15">
        <v>38</v>
      </c>
      <c r="H69" s="15">
        <v>105</v>
      </c>
      <c r="I69" s="15">
        <v>49</v>
      </c>
      <c r="J69" s="15">
        <v>30</v>
      </c>
      <c r="K69" s="15">
        <v>34</v>
      </c>
      <c r="L69" s="15">
        <v>77</v>
      </c>
      <c r="M69" s="15">
        <v>44</v>
      </c>
      <c r="N69" s="15">
        <v>92</v>
      </c>
      <c r="O69" s="15">
        <v>59</v>
      </c>
      <c r="P69" s="15">
        <v>68</v>
      </c>
      <c r="Q69" s="15">
        <v>102</v>
      </c>
      <c r="R69" s="15">
        <v>96</v>
      </c>
      <c r="S69" s="15">
        <v>47</v>
      </c>
      <c r="T69" s="15">
        <v>159</v>
      </c>
      <c r="U69" s="15">
        <v>42</v>
      </c>
      <c r="V69" s="15">
        <v>24</v>
      </c>
      <c r="W69" s="15">
        <v>44</v>
      </c>
      <c r="X69" s="15">
        <v>97</v>
      </c>
      <c r="Y69" s="15">
        <v>57</v>
      </c>
      <c r="Z69" s="15">
        <v>45</v>
      </c>
      <c r="AA69" s="15">
        <v>89</v>
      </c>
      <c r="AB69" s="15">
        <v>86</v>
      </c>
      <c r="AC69" s="15">
        <v>30</v>
      </c>
      <c r="AD69" s="15">
        <v>54</v>
      </c>
      <c r="AE69" s="15">
        <v>45</v>
      </c>
      <c r="AF69" s="15">
        <v>21</v>
      </c>
      <c r="AG69" s="15">
        <v>54</v>
      </c>
      <c r="AH69" s="15">
        <v>183</v>
      </c>
      <c r="AI69" s="15">
        <v>44</v>
      </c>
      <c r="AJ69" s="15">
        <v>18</v>
      </c>
      <c r="AK69" s="15">
        <v>46</v>
      </c>
      <c r="AL69" s="15">
        <v>17</v>
      </c>
      <c r="AM69" s="15">
        <v>50</v>
      </c>
      <c r="AN69" s="15">
        <v>41</v>
      </c>
      <c r="AO69" s="15">
        <v>66</v>
      </c>
      <c r="AP69" s="15">
        <v>15</v>
      </c>
      <c r="AQ69" s="15">
        <v>13</v>
      </c>
      <c r="AR69" s="15">
        <v>926</v>
      </c>
      <c r="AS69" s="15">
        <v>1422</v>
      </c>
      <c r="AT69" s="15">
        <v>490</v>
      </c>
    </row>
    <row r="70" spans="1:46" s="15" customFormat="1" ht="0.75" customHeight="1" x14ac:dyDescent="0.25">
      <c r="A70" s="17"/>
    </row>
    <row r="71" spans="1:46" s="15" customFormat="1" ht="0.75" customHeight="1" x14ac:dyDescent="0.25">
      <c r="A71" s="17"/>
      <c r="C71" s="15" t="s">
        <v>44</v>
      </c>
      <c r="D71" s="15">
        <v>2836</v>
      </c>
      <c r="E71" s="15">
        <v>26</v>
      </c>
      <c r="F71" s="15">
        <v>46</v>
      </c>
      <c r="G71" s="15">
        <v>45</v>
      </c>
      <c r="H71" s="15">
        <v>101</v>
      </c>
      <c r="I71" s="15">
        <v>51</v>
      </c>
      <c r="J71" s="15">
        <v>35</v>
      </c>
      <c r="K71" s="15">
        <v>40</v>
      </c>
      <c r="L71" s="15">
        <v>69</v>
      </c>
      <c r="M71" s="15">
        <v>46</v>
      </c>
      <c r="N71" s="15">
        <v>89</v>
      </c>
      <c r="O71" s="15">
        <v>61</v>
      </c>
      <c r="P71" s="15">
        <v>80</v>
      </c>
      <c r="Q71" s="15">
        <v>81</v>
      </c>
      <c r="R71" s="15">
        <v>92</v>
      </c>
      <c r="S71" s="15">
        <v>56</v>
      </c>
      <c r="T71" s="15">
        <v>165</v>
      </c>
      <c r="U71" s="15">
        <v>33</v>
      </c>
      <c r="V71" s="15">
        <v>27</v>
      </c>
      <c r="W71" s="15">
        <v>52</v>
      </c>
      <c r="X71" s="15">
        <v>110</v>
      </c>
      <c r="Y71" s="15">
        <v>51</v>
      </c>
      <c r="Z71" s="15">
        <v>54</v>
      </c>
      <c r="AA71" s="15">
        <v>83</v>
      </c>
      <c r="AB71" s="15">
        <v>67</v>
      </c>
      <c r="AC71" s="15">
        <v>52</v>
      </c>
      <c r="AD71" s="15">
        <v>49</v>
      </c>
      <c r="AE71" s="15">
        <v>44</v>
      </c>
      <c r="AF71" s="15">
        <v>24</v>
      </c>
      <c r="AG71" s="15">
        <v>52</v>
      </c>
      <c r="AH71" s="15">
        <v>165</v>
      </c>
      <c r="AI71" s="15">
        <v>36</v>
      </c>
      <c r="AJ71" s="15">
        <v>21</v>
      </c>
      <c r="AK71" s="15">
        <v>48</v>
      </c>
      <c r="AL71" s="15">
        <v>29</v>
      </c>
      <c r="AM71" s="15">
        <v>49</v>
      </c>
      <c r="AN71" s="15">
        <v>48</v>
      </c>
      <c r="AO71" s="15">
        <v>69</v>
      </c>
      <c r="AP71" s="15">
        <v>18</v>
      </c>
      <c r="AQ71" s="15">
        <v>15</v>
      </c>
      <c r="AR71" s="15">
        <v>915</v>
      </c>
      <c r="AS71" s="15">
        <v>1454</v>
      </c>
      <c r="AT71" s="15">
        <v>468</v>
      </c>
    </row>
    <row r="72" spans="1:46" s="15" customFormat="1" ht="0.75" customHeight="1" x14ac:dyDescent="0.25">
      <c r="A72" s="17"/>
      <c r="B72" s="15" t="s">
        <v>145</v>
      </c>
    </row>
    <row r="73" spans="1:46" s="15" customFormat="1" ht="0.75" customHeight="1" x14ac:dyDescent="0.25">
      <c r="A73" s="17"/>
      <c r="C73" s="15" t="s">
        <v>151</v>
      </c>
      <c r="D73" s="15">
        <v>0.37</v>
      </c>
      <c r="E73" s="15">
        <v>0.23</v>
      </c>
      <c r="F73" s="15">
        <v>0.36</v>
      </c>
      <c r="G73" s="15">
        <v>0.42</v>
      </c>
      <c r="H73" s="15">
        <v>0.38</v>
      </c>
      <c r="I73" s="15">
        <v>0.45</v>
      </c>
      <c r="J73" s="15">
        <v>0.33</v>
      </c>
      <c r="K73" s="15">
        <v>0.32</v>
      </c>
      <c r="L73" s="15">
        <v>0.43</v>
      </c>
      <c r="M73" s="15">
        <v>0.39</v>
      </c>
      <c r="N73" s="15">
        <v>0.26</v>
      </c>
      <c r="O73" s="15">
        <v>0.57999999999999996</v>
      </c>
      <c r="P73" s="15">
        <v>0.35</v>
      </c>
      <c r="Q73" s="15">
        <v>0.41</v>
      </c>
      <c r="R73" s="15">
        <v>0.37</v>
      </c>
      <c r="S73" s="15">
        <v>0.43</v>
      </c>
      <c r="T73" s="15">
        <v>0.4</v>
      </c>
      <c r="U73" s="15">
        <v>0.38</v>
      </c>
      <c r="V73" s="15">
        <v>0.25</v>
      </c>
      <c r="W73" s="15">
        <v>0.34</v>
      </c>
      <c r="X73" s="15">
        <v>0.38</v>
      </c>
      <c r="Y73" s="15">
        <v>0.37</v>
      </c>
      <c r="Z73" s="15">
        <v>0.4</v>
      </c>
      <c r="AA73" s="15">
        <v>0.44</v>
      </c>
      <c r="AB73" s="15">
        <v>0.37</v>
      </c>
      <c r="AC73" s="15">
        <v>0.37</v>
      </c>
      <c r="AD73" s="15">
        <v>0.37</v>
      </c>
      <c r="AE73" s="15">
        <v>0.42</v>
      </c>
      <c r="AF73" s="15">
        <v>0.33</v>
      </c>
      <c r="AG73" s="15">
        <v>0.39</v>
      </c>
      <c r="AH73" s="15">
        <v>0.35</v>
      </c>
      <c r="AI73" s="15">
        <v>0.45</v>
      </c>
      <c r="AJ73" s="15">
        <v>0.39</v>
      </c>
      <c r="AK73" s="15">
        <v>0.37</v>
      </c>
      <c r="AL73" s="15">
        <v>0.35</v>
      </c>
      <c r="AM73" s="15">
        <v>0.36</v>
      </c>
      <c r="AN73" s="15">
        <v>0.46</v>
      </c>
      <c r="AO73" s="15">
        <v>0.39</v>
      </c>
      <c r="AP73" s="15">
        <v>0.4</v>
      </c>
      <c r="AQ73" s="15">
        <v>0.46</v>
      </c>
      <c r="AR73" s="15">
        <v>0.38</v>
      </c>
      <c r="AS73" s="15">
        <v>0.36</v>
      </c>
      <c r="AT73" s="15">
        <v>0.37</v>
      </c>
    </row>
    <row r="74" spans="1:46" s="15" customFormat="1" ht="0.75" customHeight="1" x14ac:dyDescent="0.25">
      <c r="A74" s="17"/>
      <c r="C74" s="15" t="s">
        <v>148</v>
      </c>
      <c r="D74" s="15">
        <v>0.12</v>
      </c>
      <c r="E74" s="15">
        <v>0.27</v>
      </c>
      <c r="F74" s="15">
        <v>0.13</v>
      </c>
      <c r="G74" s="15">
        <v>0.08</v>
      </c>
      <c r="H74" s="15">
        <v>0.13</v>
      </c>
      <c r="I74" s="15">
        <v>0.12</v>
      </c>
      <c r="J74" s="15">
        <v>0.23</v>
      </c>
      <c r="K74" s="15">
        <v>0.06</v>
      </c>
      <c r="L74" s="15">
        <v>0.14000000000000001</v>
      </c>
      <c r="M74" s="15">
        <v>0.14000000000000001</v>
      </c>
      <c r="N74" s="15">
        <v>0.11</v>
      </c>
      <c r="O74" s="15">
        <v>0.02</v>
      </c>
      <c r="P74" s="15">
        <v>0.1</v>
      </c>
      <c r="Q74" s="15">
        <v>0.1</v>
      </c>
      <c r="R74" s="15">
        <v>0.13</v>
      </c>
      <c r="S74" s="15">
        <v>0.19</v>
      </c>
      <c r="T74" s="15">
        <v>0.13</v>
      </c>
      <c r="U74" s="15">
        <v>0.14000000000000001</v>
      </c>
      <c r="V74" s="15">
        <v>0.13</v>
      </c>
      <c r="W74" s="15">
        <v>0.2</v>
      </c>
      <c r="X74" s="15">
        <v>0.15</v>
      </c>
      <c r="Y74" s="15">
        <v>0.12</v>
      </c>
      <c r="Z74" s="15">
        <v>0.09</v>
      </c>
      <c r="AA74" s="15">
        <v>0.1</v>
      </c>
      <c r="AB74" s="15">
        <v>0.14000000000000001</v>
      </c>
      <c r="AC74" s="15">
        <v>0.03</v>
      </c>
      <c r="AD74" s="15">
        <v>0.13</v>
      </c>
      <c r="AE74" s="15">
        <v>7.0000000000000007E-2</v>
      </c>
      <c r="AF74" s="15">
        <v>0.14000000000000001</v>
      </c>
      <c r="AG74" s="15">
        <v>0.13</v>
      </c>
      <c r="AH74" s="15">
        <v>0.13</v>
      </c>
      <c r="AI74" s="15">
        <v>0.09</v>
      </c>
      <c r="AJ74" s="15" t="s">
        <v>47</v>
      </c>
      <c r="AK74" s="15">
        <v>0.04</v>
      </c>
      <c r="AL74" s="15">
        <v>0.18</v>
      </c>
      <c r="AM74" s="15">
        <v>0.1</v>
      </c>
      <c r="AN74" s="15">
        <v>0.2</v>
      </c>
      <c r="AO74" s="15">
        <v>0.09</v>
      </c>
      <c r="AP74" s="15">
        <v>7.0000000000000007E-2</v>
      </c>
      <c r="AQ74" s="15">
        <v>0.23</v>
      </c>
      <c r="AR74" s="15">
        <v>0.11</v>
      </c>
      <c r="AS74" s="15">
        <v>0.13</v>
      </c>
      <c r="AT74" s="15">
        <v>0.12</v>
      </c>
    </row>
    <row r="75" spans="1:46" s="15" customFormat="1" ht="0.75" customHeight="1" x14ac:dyDescent="0.25">
      <c r="A75" s="17"/>
      <c r="C75" s="15" t="s">
        <v>147</v>
      </c>
      <c r="D75" s="15">
        <v>0.05</v>
      </c>
      <c r="E75" s="15" t="s">
        <v>47</v>
      </c>
      <c r="F75" s="15">
        <v>0.06</v>
      </c>
      <c r="G75" s="15">
        <v>0.03</v>
      </c>
      <c r="H75" s="15">
        <v>0.03</v>
      </c>
      <c r="I75" s="15">
        <v>0.06</v>
      </c>
      <c r="J75" s="15">
        <v>0.03</v>
      </c>
      <c r="K75" s="15">
        <v>0.06</v>
      </c>
      <c r="L75" s="15">
        <v>0.09</v>
      </c>
      <c r="M75" s="15">
        <v>0.05</v>
      </c>
      <c r="N75" s="15">
        <v>0.05</v>
      </c>
      <c r="O75" s="15">
        <v>0.05</v>
      </c>
      <c r="P75" s="15">
        <v>0.04</v>
      </c>
      <c r="Q75" s="15">
        <v>0.05</v>
      </c>
      <c r="R75" s="15">
        <v>0.06</v>
      </c>
      <c r="S75" s="15">
        <v>0.04</v>
      </c>
      <c r="T75" s="15">
        <v>0.03</v>
      </c>
      <c r="U75" s="15" t="s">
        <v>47</v>
      </c>
      <c r="V75" s="15">
        <v>0.04</v>
      </c>
      <c r="W75" s="15">
        <v>0.05</v>
      </c>
      <c r="X75" s="15">
        <v>0.05</v>
      </c>
      <c r="Y75" s="15">
        <v>0.05</v>
      </c>
      <c r="Z75" s="15">
        <v>0.09</v>
      </c>
      <c r="AA75" s="15" t="s">
        <v>47</v>
      </c>
      <c r="AB75" s="15">
        <v>0.03</v>
      </c>
      <c r="AC75" s="15">
        <v>7.0000000000000007E-2</v>
      </c>
      <c r="AD75" s="15">
        <v>0.06</v>
      </c>
      <c r="AE75" s="15">
        <v>0.02</v>
      </c>
      <c r="AF75" s="15">
        <v>0.14000000000000001</v>
      </c>
      <c r="AG75" s="15">
        <v>7.0000000000000007E-2</v>
      </c>
      <c r="AH75" s="15">
        <v>0.08</v>
      </c>
      <c r="AI75" s="15">
        <v>7.0000000000000007E-2</v>
      </c>
      <c r="AJ75" s="15">
        <v>0.06</v>
      </c>
      <c r="AK75" s="15">
        <v>7.0000000000000007E-2</v>
      </c>
      <c r="AL75" s="15">
        <v>0.12</v>
      </c>
      <c r="AM75" s="15">
        <v>0.04</v>
      </c>
      <c r="AN75" s="15">
        <v>0.02</v>
      </c>
      <c r="AO75" s="15">
        <v>0.08</v>
      </c>
      <c r="AP75" s="15" t="s">
        <v>47</v>
      </c>
      <c r="AQ75" s="15" t="s">
        <v>47</v>
      </c>
      <c r="AR75" s="15">
        <v>0.05</v>
      </c>
      <c r="AS75" s="15">
        <v>0.05</v>
      </c>
      <c r="AT75" s="15">
        <v>0.05</v>
      </c>
    </row>
    <row r="76" spans="1:46" s="15" customFormat="1" ht="0.75" customHeight="1" x14ac:dyDescent="0.25">
      <c r="A76" s="17"/>
      <c r="C76" s="15" t="s">
        <v>149</v>
      </c>
      <c r="D76" s="15">
        <v>0.17</v>
      </c>
      <c r="E76" s="15">
        <v>0.09</v>
      </c>
      <c r="F76" s="15">
        <v>0.21</v>
      </c>
      <c r="G76" s="15">
        <v>0.26</v>
      </c>
      <c r="H76" s="15">
        <v>0.17</v>
      </c>
      <c r="I76" s="15">
        <v>0.06</v>
      </c>
      <c r="J76" s="15">
        <v>0.17</v>
      </c>
      <c r="K76" s="15">
        <v>0.18</v>
      </c>
      <c r="L76" s="15">
        <v>0.09</v>
      </c>
      <c r="M76" s="15">
        <v>0.14000000000000001</v>
      </c>
      <c r="N76" s="15">
        <v>0.26</v>
      </c>
      <c r="O76" s="15">
        <v>0.1</v>
      </c>
      <c r="P76" s="15">
        <v>0.22</v>
      </c>
      <c r="Q76" s="15">
        <v>0.15</v>
      </c>
      <c r="R76" s="15">
        <v>0.18</v>
      </c>
      <c r="S76" s="15">
        <v>0.17</v>
      </c>
      <c r="T76" s="15">
        <v>0.16</v>
      </c>
      <c r="U76" s="15">
        <v>0.17</v>
      </c>
      <c r="V76" s="15">
        <v>0.17</v>
      </c>
      <c r="W76" s="15">
        <v>0.16</v>
      </c>
      <c r="X76" s="15">
        <v>0.2</v>
      </c>
      <c r="Y76" s="15">
        <v>0.16</v>
      </c>
      <c r="Z76" s="15">
        <v>0.18</v>
      </c>
      <c r="AA76" s="15">
        <v>0.2</v>
      </c>
      <c r="AB76" s="15">
        <v>0.09</v>
      </c>
      <c r="AC76" s="15">
        <v>0.2</v>
      </c>
      <c r="AD76" s="15">
        <v>0.22</v>
      </c>
      <c r="AE76" s="15">
        <v>0.18</v>
      </c>
      <c r="AF76" s="15">
        <v>0.14000000000000001</v>
      </c>
      <c r="AG76" s="15">
        <v>0.15</v>
      </c>
      <c r="AH76" s="15">
        <v>0.18</v>
      </c>
      <c r="AI76" s="15">
        <v>0.17</v>
      </c>
      <c r="AJ76" s="15">
        <v>0.22</v>
      </c>
      <c r="AK76" s="15">
        <v>0.15</v>
      </c>
      <c r="AL76" s="15">
        <v>0.12</v>
      </c>
      <c r="AM76" s="15">
        <v>0.22</v>
      </c>
      <c r="AN76" s="15">
        <v>0.15</v>
      </c>
      <c r="AO76" s="15">
        <v>0.23</v>
      </c>
      <c r="AP76" s="15">
        <v>0.33</v>
      </c>
      <c r="AQ76" s="15">
        <v>0.08</v>
      </c>
      <c r="AR76" s="15">
        <v>0.16</v>
      </c>
      <c r="AS76" s="15">
        <v>0.18</v>
      </c>
      <c r="AT76" s="15">
        <v>0.19</v>
      </c>
    </row>
    <row r="77" spans="1:46" s="15" customFormat="1" ht="0.75" customHeight="1" x14ac:dyDescent="0.25">
      <c r="A77" s="17"/>
      <c r="C77" s="15" t="s">
        <v>146</v>
      </c>
      <c r="D77" s="15">
        <v>0.01</v>
      </c>
      <c r="E77" s="15" t="s">
        <v>47</v>
      </c>
      <c r="F77" s="15" t="s">
        <v>47</v>
      </c>
      <c r="G77" s="15" t="s">
        <v>47</v>
      </c>
      <c r="H77" s="15" t="s">
        <v>47</v>
      </c>
      <c r="I77" s="15" t="s">
        <v>47</v>
      </c>
      <c r="J77" s="15" t="s">
        <v>47</v>
      </c>
      <c r="K77" s="15" t="s">
        <v>47</v>
      </c>
      <c r="L77" s="15">
        <v>0.01</v>
      </c>
      <c r="M77" s="15" t="s">
        <v>47</v>
      </c>
      <c r="N77" s="15" t="s">
        <v>47</v>
      </c>
      <c r="O77" s="15" t="s">
        <v>47</v>
      </c>
      <c r="P77" s="15">
        <v>0.01</v>
      </c>
      <c r="Q77" s="15" t="s">
        <v>47</v>
      </c>
      <c r="R77" s="15">
        <v>0.01</v>
      </c>
      <c r="S77" s="15" t="s">
        <v>47</v>
      </c>
      <c r="T77" s="15">
        <v>0.02</v>
      </c>
      <c r="U77" s="15" t="s">
        <v>47</v>
      </c>
      <c r="V77" s="15">
        <v>0.04</v>
      </c>
      <c r="W77" s="15" t="s">
        <v>47</v>
      </c>
      <c r="X77" s="15" t="s">
        <v>47</v>
      </c>
      <c r="Y77" s="15" t="s">
        <v>47</v>
      </c>
      <c r="Z77" s="15" t="s">
        <v>47</v>
      </c>
      <c r="AA77" s="15">
        <v>0.01</v>
      </c>
      <c r="AB77" s="15" t="s">
        <v>47</v>
      </c>
      <c r="AC77" s="15" t="s">
        <v>47</v>
      </c>
      <c r="AD77" s="15" t="s">
        <v>47</v>
      </c>
      <c r="AE77" s="15" t="s">
        <v>47</v>
      </c>
      <c r="AF77" s="15" t="s">
        <v>47</v>
      </c>
      <c r="AG77" s="15" t="s">
        <v>47</v>
      </c>
      <c r="AH77" s="15">
        <v>0.04</v>
      </c>
      <c r="AI77" s="15" t="s">
        <v>47</v>
      </c>
      <c r="AJ77" s="15" t="s">
        <v>47</v>
      </c>
      <c r="AK77" s="15" t="s">
        <v>47</v>
      </c>
      <c r="AL77" s="15" t="s">
        <v>47</v>
      </c>
      <c r="AM77" s="15" t="s">
        <v>47</v>
      </c>
      <c r="AN77" s="15" t="s">
        <v>47</v>
      </c>
      <c r="AO77" s="15">
        <v>0.03</v>
      </c>
      <c r="AP77" s="15" t="s">
        <v>47</v>
      </c>
      <c r="AQ77" s="15" t="s">
        <v>47</v>
      </c>
      <c r="AR77" s="15">
        <v>0.01</v>
      </c>
      <c r="AS77" s="15">
        <v>0.01</v>
      </c>
      <c r="AT77" s="15" t="s">
        <v>47</v>
      </c>
    </row>
    <row r="78" spans="1:46" s="15" customFormat="1" ht="0.75" customHeight="1" x14ac:dyDescent="0.25">
      <c r="A78" s="17"/>
      <c r="C78" s="15" t="s">
        <v>150</v>
      </c>
      <c r="D78" s="15">
        <v>0.28000000000000003</v>
      </c>
      <c r="E78" s="15">
        <v>0.41</v>
      </c>
      <c r="F78" s="15">
        <v>0.23</v>
      </c>
      <c r="G78" s="15">
        <v>0.21</v>
      </c>
      <c r="H78" s="15">
        <v>0.28000000000000003</v>
      </c>
      <c r="I78" s="15">
        <v>0.31</v>
      </c>
      <c r="J78" s="15">
        <v>0.23</v>
      </c>
      <c r="K78" s="15">
        <v>0.38</v>
      </c>
      <c r="L78" s="15">
        <v>0.23</v>
      </c>
      <c r="M78" s="15">
        <v>0.3</v>
      </c>
      <c r="N78" s="15">
        <v>0.32</v>
      </c>
      <c r="O78" s="15">
        <v>0.25</v>
      </c>
      <c r="P78" s="15">
        <v>0.26</v>
      </c>
      <c r="Q78" s="15">
        <v>0.28999999999999998</v>
      </c>
      <c r="R78" s="15">
        <v>0.25</v>
      </c>
      <c r="S78" s="15">
        <v>0.17</v>
      </c>
      <c r="T78" s="15">
        <v>0.26</v>
      </c>
      <c r="U78" s="15">
        <v>0.31</v>
      </c>
      <c r="V78" s="15">
        <v>0.38</v>
      </c>
      <c r="W78" s="15">
        <v>0.25</v>
      </c>
      <c r="X78" s="15">
        <v>0.22</v>
      </c>
      <c r="Y78" s="15">
        <v>0.3</v>
      </c>
      <c r="Z78" s="15">
        <v>0.24</v>
      </c>
      <c r="AA78" s="15">
        <v>0.25</v>
      </c>
      <c r="AB78" s="15">
        <v>0.36</v>
      </c>
      <c r="AC78" s="15">
        <v>0.33</v>
      </c>
      <c r="AD78" s="15">
        <v>0.22</v>
      </c>
      <c r="AE78" s="15">
        <v>0.31</v>
      </c>
      <c r="AF78" s="15">
        <v>0.24</v>
      </c>
      <c r="AG78" s="15">
        <v>0.26</v>
      </c>
      <c r="AH78" s="15">
        <v>0.23</v>
      </c>
      <c r="AI78" s="15">
        <v>0.23</v>
      </c>
      <c r="AJ78" s="15">
        <v>0.33</v>
      </c>
      <c r="AK78" s="15">
        <v>0.37</v>
      </c>
      <c r="AL78" s="15">
        <v>0.24</v>
      </c>
      <c r="AM78" s="15">
        <v>0.28000000000000003</v>
      </c>
      <c r="AN78" s="15">
        <v>0.17</v>
      </c>
      <c r="AO78" s="15">
        <v>0.18</v>
      </c>
      <c r="AP78" s="15">
        <v>0.2</v>
      </c>
      <c r="AQ78" s="15">
        <v>0.23</v>
      </c>
      <c r="AR78" s="15">
        <v>0.3</v>
      </c>
      <c r="AS78" s="15">
        <v>0.27</v>
      </c>
      <c r="AT78" s="15">
        <v>0.27</v>
      </c>
    </row>
    <row r="79" spans="1:46" s="15" customFormat="1" ht="0.75" customHeight="1" x14ac:dyDescent="0.25">
      <c r="A79" s="17"/>
    </row>
    <row r="80" spans="1:46" s="15" customFormat="1" ht="0.75" customHeight="1" x14ac:dyDescent="0.25">
      <c r="A80" s="18">
        <v>40940</v>
      </c>
      <c r="B80" s="15" t="s">
        <v>144</v>
      </c>
    </row>
    <row r="81" spans="1:43" s="15" customFormat="1" ht="0.75" customHeight="1" x14ac:dyDescent="0.25">
      <c r="A81" s="17"/>
    </row>
    <row r="82" spans="1:43" s="15" customFormat="1" ht="0.75" customHeight="1" x14ac:dyDescent="0.25">
      <c r="A82" s="17"/>
    </row>
    <row r="83" spans="1:43" s="15" customFormat="1" ht="0.75" customHeight="1" x14ac:dyDescent="0.25">
      <c r="A83" s="17"/>
    </row>
    <row r="84" spans="1:43" s="15" customFormat="1" ht="0.75" customHeight="1" x14ac:dyDescent="0.25">
      <c r="A84" s="17"/>
      <c r="B84" s="15" t="s">
        <v>42</v>
      </c>
      <c r="D84" s="15" t="s">
        <v>1</v>
      </c>
      <c r="E84" s="15" t="s">
        <v>2</v>
      </c>
    </row>
    <row r="85" spans="1:43" s="15" customFormat="1" ht="0.75" customHeight="1" x14ac:dyDescent="0.25">
      <c r="A85" s="17"/>
      <c r="E85" s="15" t="s">
        <v>3</v>
      </c>
      <c r="F85" s="15" t="s">
        <v>4</v>
      </c>
      <c r="G85" s="15" t="s">
        <v>5</v>
      </c>
      <c r="H85" s="15" t="s">
        <v>6</v>
      </c>
      <c r="I85" s="15" t="s">
        <v>7</v>
      </c>
      <c r="J85" s="15" t="s">
        <v>8</v>
      </c>
      <c r="K85" s="15" t="s">
        <v>9</v>
      </c>
      <c r="L85" s="15" t="s">
        <v>10</v>
      </c>
      <c r="M85" s="15" t="s">
        <v>11</v>
      </c>
      <c r="N85" s="15" t="s">
        <v>12</v>
      </c>
      <c r="O85" s="15" t="s">
        <v>13</v>
      </c>
      <c r="P85" s="15" t="s">
        <v>14</v>
      </c>
      <c r="Q85" s="15" t="s">
        <v>15</v>
      </c>
      <c r="R85" s="15" t="s">
        <v>16</v>
      </c>
      <c r="S85" s="15" t="s">
        <v>17</v>
      </c>
      <c r="T85" s="15" t="s">
        <v>18</v>
      </c>
      <c r="U85" s="15" t="s">
        <v>19</v>
      </c>
      <c r="V85" s="15" t="s">
        <v>20</v>
      </c>
      <c r="W85" s="15" t="s">
        <v>21</v>
      </c>
      <c r="X85" s="15" t="s">
        <v>22</v>
      </c>
      <c r="Y85" s="15" t="s">
        <v>23</v>
      </c>
      <c r="Z85" s="15" t="s">
        <v>24</v>
      </c>
      <c r="AA85" s="15" t="s">
        <v>25</v>
      </c>
      <c r="AB85" s="15" t="s">
        <v>26</v>
      </c>
      <c r="AC85" s="15" t="s">
        <v>27</v>
      </c>
      <c r="AD85" s="15" t="s">
        <v>28</v>
      </c>
      <c r="AE85" s="15" t="s">
        <v>29</v>
      </c>
      <c r="AF85" s="15" t="s">
        <v>30</v>
      </c>
      <c r="AG85" s="15" t="s">
        <v>31</v>
      </c>
      <c r="AH85" s="15" t="s">
        <v>32</v>
      </c>
      <c r="AI85" s="15" t="s">
        <v>33</v>
      </c>
      <c r="AJ85" s="15" t="s">
        <v>34</v>
      </c>
      <c r="AK85" s="15" t="s">
        <v>35</v>
      </c>
      <c r="AL85" s="15" t="s">
        <v>36</v>
      </c>
      <c r="AM85" s="15" t="s">
        <v>37</v>
      </c>
      <c r="AN85" s="15" t="s">
        <v>38</v>
      </c>
      <c r="AO85" s="15" t="s">
        <v>39</v>
      </c>
      <c r="AP85" s="15" t="s">
        <v>40</v>
      </c>
      <c r="AQ85" s="15" t="s">
        <v>41</v>
      </c>
    </row>
    <row r="86" spans="1:43" s="15" customFormat="1" ht="0.75" customHeight="1" x14ac:dyDescent="0.25">
      <c r="A86" s="17"/>
      <c r="C86" s="15" t="s">
        <v>43</v>
      </c>
      <c r="D86" s="15">
        <v>2499</v>
      </c>
      <c r="E86" s="15">
        <v>24</v>
      </c>
      <c r="F86" s="15">
        <v>51</v>
      </c>
      <c r="G86" s="15">
        <v>45</v>
      </c>
      <c r="H86" s="15">
        <v>114</v>
      </c>
      <c r="I86" s="15">
        <v>56</v>
      </c>
      <c r="J86" s="15">
        <v>34</v>
      </c>
      <c r="K86" s="15">
        <v>33</v>
      </c>
      <c r="L86" s="15">
        <v>95</v>
      </c>
      <c r="M86" s="15">
        <v>50</v>
      </c>
      <c r="N86" s="15">
        <v>87</v>
      </c>
      <c r="O86" s="15">
        <v>68</v>
      </c>
      <c r="P86" s="15">
        <v>83</v>
      </c>
      <c r="Q86" s="15">
        <v>107</v>
      </c>
      <c r="R86" s="15">
        <v>89</v>
      </c>
      <c r="S86" s="15">
        <v>56</v>
      </c>
      <c r="T86" s="15">
        <v>169</v>
      </c>
      <c r="U86" s="15">
        <v>49</v>
      </c>
      <c r="V86" s="15">
        <v>27</v>
      </c>
      <c r="W86" s="15">
        <v>54</v>
      </c>
      <c r="X86" s="15">
        <v>110</v>
      </c>
      <c r="Y86" s="15">
        <v>59</v>
      </c>
      <c r="Z86" s="15">
        <v>43</v>
      </c>
      <c r="AA86" s="15">
        <v>99</v>
      </c>
      <c r="AB86" s="15">
        <v>103</v>
      </c>
      <c r="AC86" s="15">
        <v>30</v>
      </c>
      <c r="AD86" s="15">
        <v>59</v>
      </c>
      <c r="AE86" s="15">
        <v>55</v>
      </c>
      <c r="AF86" s="15">
        <v>23</v>
      </c>
      <c r="AG86" s="15">
        <v>66</v>
      </c>
      <c r="AH86" s="15">
        <v>217</v>
      </c>
      <c r="AI86" s="15">
        <v>46</v>
      </c>
      <c r="AJ86" s="15">
        <v>25</v>
      </c>
      <c r="AK86" s="15">
        <v>56</v>
      </c>
      <c r="AL86" s="15">
        <v>17</v>
      </c>
      <c r="AM86" s="15">
        <v>58</v>
      </c>
      <c r="AN86" s="15">
        <v>40</v>
      </c>
      <c r="AO86" s="15">
        <v>66</v>
      </c>
      <c r="AP86" s="15">
        <v>15</v>
      </c>
      <c r="AQ86" s="15">
        <v>21</v>
      </c>
    </row>
    <row r="87" spans="1:43" s="15" customFormat="1" ht="0.75" customHeight="1" x14ac:dyDescent="0.25">
      <c r="A87" s="17"/>
    </row>
    <row r="88" spans="1:43" s="15" customFormat="1" ht="0.75" customHeight="1" x14ac:dyDescent="0.25">
      <c r="A88" s="17"/>
      <c r="B88" s="15" t="s">
        <v>145</v>
      </c>
      <c r="C88" s="15" t="s">
        <v>44</v>
      </c>
      <c r="D88" s="15">
        <v>2522</v>
      </c>
      <c r="E88" s="15">
        <v>28</v>
      </c>
      <c r="F88" s="15">
        <v>48</v>
      </c>
      <c r="G88" s="15">
        <v>54</v>
      </c>
      <c r="H88" s="15">
        <v>107</v>
      </c>
      <c r="I88" s="15">
        <v>58</v>
      </c>
      <c r="J88" s="15">
        <v>39</v>
      </c>
      <c r="K88" s="15">
        <v>40</v>
      </c>
      <c r="L88" s="15">
        <v>89</v>
      </c>
      <c r="M88" s="15">
        <v>52</v>
      </c>
      <c r="N88" s="15">
        <v>82</v>
      </c>
      <c r="O88" s="15">
        <v>71</v>
      </c>
      <c r="P88" s="15">
        <v>96</v>
      </c>
      <c r="Q88" s="15">
        <v>86</v>
      </c>
      <c r="R88" s="15">
        <v>86</v>
      </c>
      <c r="S88" s="15">
        <v>67</v>
      </c>
      <c r="T88" s="15">
        <v>176</v>
      </c>
      <c r="U88" s="15">
        <v>39</v>
      </c>
      <c r="V88" s="15">
        <v>29</v>
      </c>
      <c r="W88" s="15">
        <v>65</v>
      </c>
      <c r="X88" s="15">
        <v>118</v>
      </c>
      <c r="Y88" s="15">
        <v>55</v>
      </c>
      <c r="Z88" s="15">
        <v>52</v>
      </c>
      <c r="AA88" s="15">
        <v>93</v>
      </c>
      <c r="AB88" s="15">
        <v>81</v>
      </c>
      <c r="AC88" s="15">
        <v>57</v>
      </c>
      <c r="AD88" s="15">
        <v>55</v>
      </c>
      <c r="AE88" s="15">
        <v>52</v>
      </c>
      <c r="AF88" s="15">
        <v>25</v>
      </c>
      <c r="AG88" s="15">
        <v>62</v>
      </c>
      <c r="AH88" s="15">
        <v>194</v>
      </c>
      <c r="AI88" s="15">
        <v>38</v>
      </c>
      <c r="AJ88" s="15">
        <v>29</v>
      </c>
      <c r="AK88" s="15">
        <v>58</v>
      </c>
      <c r="AL88" s="15">
        <v>32</v>
      </c>
      <c r="AM88" s="15">
        <v>54</v>
      </c>
      <c r="AN88" s="15">
        <v>46</v>
      </c>
      <c r="AO88" s="15">
        <v>69</v>
      </c>
      <c r="AP88" s="15">
        <v>17</v>
      </c>
      <c r="AQ88" s="15">
        <v>22</v>
      </c>
    </row>
    <row r="89" spans="1:43" s="15" customFormat="1" ht="0.75" customHeight="1" x14ac:dyDescent="0.25">
      <c r="A89" s="17"/>
    </row>
    <row r="90" spans="1:43" s="15" customFormat="1" ht="0.75" customHeight="1" x14ac:dyDescent="0.25">
      <c r="A90" s="17"/>
      <c r="C90" s="15" t="s">
        <v>146</v>
      </c>
      <c r="D90" s="15">
        <v>26</v>
      </c>
      <c r="E90" s="15" t="s">
        <v>47</v>
      </c>
      <c r="F90" s="15" t="s">
        <v>47</v>
      </c>
      <c r="G90" s="15" t="s">
        <v>47</v>
      </c>
      <c r="H90" s="15" t="s">
        <v>47</v>
      </c>
      <c r="I90" s="15" t="s">
        <v>47</v>
      </c>
      <c r="J90" s="15" t="s">
        <v>47</v>
      </c>
      <c r="K90" s="15" t="s">
        <v>47</v>
      </c>
      <c r="L90" s="15">
        <v>3</v>
      </c>
      <c r="M90" s="15" t="s">
        <v>47</v>
      </c>
      <c r="N90" s="15" t="s">
        <v>47</v>
      </c>
      <c r="O90" s="15">
        <v>1</v>
      </c>
      <c r="P90" s="15">
        <v>1</v>
      </c>
      <c r="Q90" s="15">
        <v>1</v>
      </c>
      <c r="R90" s="15" t="s">
        <v>47</v>
      </c>
      <c r="S90" s="15">
        <v>1</v>
      </c>
      <c r="T90" s="15">
        <v>4</v>
      </c>
      <c r="U90" s="15" t="s">
        <v>47</v>
      </c>
      <c r="V90" s="15" t="s">
        <v>47</v>
      </c>
      <c r="W90" s="15" t="s">
        <v>47</v>
      </c>
      <c r="X90" s="15">
        <v>2</v>
      </c>
      <c r="Y90" s="15">
        <v>1</v>
      </c>
      <c r="Z90" s="15">
        <v>1</v>
      </c>
      <c r="AA90" s="15">
        <v>2</v>
      </c>
      <c r="AB90" s="15">
        <v>2</v>
      </c>
      <c r="AC90" s="15" t="s">
        <v>47</v>
      </c>
      <c r="AD90" s="15" t="s">
        <v>47</v>
      </c>
      <c r="AE90" s="15" t="s">
        <v>47</v>
      </c>
      <c r="AF90" s="15" t="s">
        <v>47</v>
      </c>
      <c r="AG90" s="15">
        <v>1</v>
      </c>
      <c r="AH90" s="15">
        <v>3</v>
      </c>
      <c r="AI90" s="15" t="s">
        <v>47</v>
      </c>
      <c r="AJ90" s="15">
        <v>1</v>
      </c>
      <c r="AK90" s="15">
        <v>1</v>
      </c>
      <c r="AL90" s="15" t="s">
        <v>47</v>
      </c>
      <c r="AM90" s="15" t="s">
        <v>47</v>
      </c>
      <c r="AN90" s="15" t="s">
        <v>47</v>
      </c>
      <c r="AO90" s="15">
        <v>1</v>
      </c>
      <c r="AP90" s="15" t="s">
        <v>47</v>
      </c>
      <c r="AQ90" s="15" t="s">
        <v>47</v>
      </c>
    </row>
    <row r="91" spans="1:43" s="15" customFormat="1" ht="0.75" customHeight="1" x14ac:dyDescent="0.25">
      <c r="A91" s="17"/>
      <c r="D91" s="15">
        <v>0.01</v>
      </c>
      <c r="E91" s="15" t="s">
        <v>47</v>
      </c>
      <c r="F91" s="15" t="s">
        <v>47</v>
      </c>
      <c r="G91" s="15" t="s">
        <v>47</v>
      </c>
      <c r="H91" s="15" t="s">
        <v>47</v>
      </c>
      <c r="I91" s="15" t="s">
        <v>47</v>
      </c>
      <c r="J91" s="15" t="s">
        <v>47</v>
      </c>
      <c r="K91" s="15" t="s">
        <v>47</v>
      </c>
      <c r="L91" s="15">
        <v>0.03</v>
      </c>
      <c r="M91" s="15" t="s">
        <v>47</v>
      </c>
      <c r="N91" s="15" t="s">
        <v>47</v>
      </c>
      <c r="O91" s="15">
        <v>0.01</v>
      </c>
      <c r="P91" s="15">
        <v>0.01</v>
      </c>
      <c r="Q91" s="15">
        <v>0.01</v>
      </c>
      <c r="R91" s="15" t="s">
        <v>47</v>
      </c>
      <c r="S91" s="15">
        <v>0.02</v>
      </c>
      <c r="T91" s="15">
        <v>0.02</v>
      </c>
      <c r="U91" s="15" t="s">
        <v>47</v>
      </c>
      <c r="V91" s="15" t="s">
        <v>47</v>
      </c>
      <c r="W91" s="15" t="s">
        <v>47</v>
      </c>
      <c r="X91" s="15">
        <v>0.02</v>
      </c>
      <c r="Y91" s="15">
        <v>0.02</v>
      </c>
      <c r="Z91" s="15">
        <v>0.02</v>
      </c>
      <c r="AA91" s="15">
        <v>0.02</v>
      </c>
      <c r="AB91" s="15">
        <v>0.02</v>
      </c>
      <c r="AC91" s="15" t="s">
        <v>47</v>
      </c>
      <c r="AD91" s="15" t="s">
        <v>47</v>
      </c>
      <c r="AE91" s="15" t="s">
        <v>47</v>
      </c>
      <c r="AF91" s="15" t="s">
        <v>47</v>
      </c>
      <c r="AG91" s="15">
        <v>0.02</v>
      </c>
      <c r="AH91" s="15">
        <v>0.01</v>
      </c>
      <c r="AI91" s="15" t="s">
        <v>47</v>
      </c>
      <c r="AJ91" s="15">
        <v>0.04</v>
      </c>
      <c r="AK91" s="15">
        <v>0.02</v>
      </c>
      <c r="AL91" s="15" t="s">
        <v>47</v>
      </c>
      <c r="AM91" s="15" t="s">
        <v>47</v>
      </c>
      <c r="AN91" s="15" t="s">
        <v>47</v>
      </c>
      <c r="AO91" s="15">
        <v>0.02</v>
      </c>
      <c r="AP91" s="15" t="s">
        <v>47</v>
      </c>
      <c r="AQ91" s="15" t="s">
        <v>47</v>
      </c>
    </row>
    <row r="92" spans="1:43" s="15" customFormat="1" ht="0.75" customHeight="1" x14ac:dyDescent="0.25">
      <c r="A92" s="17"/>
      <c r="C92" s="15" t="s">
        <v>147</v>
      </c>
      <c r="D92" s="15">
        <v>137</v>
      </c>
      <c r="E92" s="15">
        <v>2</v>
      </c>
      <c r="F92" s="15">
        <v>4</v>
      </c>
      <c r="G92" s="15">
        <v>4</v>
      </c>
      <c r="H92" s="15">
        <v>4</v>
      </c>
      <c r="I92" s="15">
        <v>2</v>
      </c>
      <c r="J92" s="15">
        <v>2</v>
      </c>
      <c r="K92" s="15">
        <v>4</v>
      </c>
      <c r="L92" s="15">
        <v>5</v>
      </c>
      <c r="M92" s="15">
        <v>2</v>
      </c>
      <c r="N92" s="15">
        <v>7</v>
      </c>
      <c r="O92" s="15">
        <v>2</v>
      </c>
      <c r="P92" s="15">
        <v>6</v>
      </c>
      <c r="Q92" s="15">
        <v>3</v>
      </c>
      <c r="R92" s="15">
        <v>5</v>
      </c>
      <c r="S92" s="15" t="s">
        <v>47</v>
      </c>
      <c r="T92" s="15">
        <v>8</v>
      </c>
      <c r="U92" s="15">
        <v>1</v>
      </c>
      <c r="V92" s="15">
        <v>4</v>
      </c>
      <c r="W92" s="15">
        <v>6</v>
      </c>
      <c r="X92" s="15">
        <v>4</v>
      </c>
      <c r="Y92" s="15">
        <v>2</v>
      </c>
      <c r="Z92" s="15" t="s">
        <v>47</v>
      </c>
      <c r="AA92" s="15">
        <v>2</v>
      </c>
      <c r="AB92" s="15">
        <v>5</v>
      </c>
      <c r="AC92" s="15">
        <v>6</v>
      </c>
      <c r="AD92" s="15">
        <v>3</v>
      </c>
      <c r="AE92" s="15">
        <v>2</v>
      </c>
      <c r="AF92" s="15">
        <v>2</v>
      </c>
      <c r="AG92" s="15">
        <v>2</v>
      </c>
      <c r="AH92" s="15">
        <v>17</v>
      </c>
      <c r="AI92" s="15">
        <v>2</v>
      </c>
      <c r="AJ92" s="15" t="s">
        <v>47</v>
      </c>
      <c r="AK92" s="15">
        <v>3</v>
      </c>
      <c r="AL92" s="15">
        <v>6</v>
      </c>
      <c r="AM92" s="15">
        <v>2</v>
      </c>
      <c r="AN92" s="15">
        <v>3</v>
      </c>
      <c r="AO92" s="15">
        <v>3</v>
      </c>
      <c r="AP92" s="15">
        <v>2</v>
      </c>
      <c r="AQ92" s="15">
        <v>1</v>
      </c>
    </row>
    <row r="93" spans="1:43" s="15" customFormat="1" ht="0.75" customHeight="1" x14ac:dyDescent="0.25">
      <c r="A93" s="17"/>
      <c r="D93" s="15">
        <v>0.05</v>
      </c>
      <c r="E93" s="15">
        <v>0.08</v>
      </c>
      <c r="F93" s="15">
        <v>0.08</v>
      </c>
      <c r="G93" s="15">
        <v>7.0000000000000007E-2</v>
      </c>
      <c r="H93" s="15">
        <v>0.04</v>
      </c>
      <c r="I93" s="15">
        <v>0.04</v>
      </c>
      <c r="J93" s="15">
        <v>0.06</v>
      </c>
      <c r="K93" s="15">
        <v>0.09</v>
      </c>
      <c r="L93" s="15">
        <v>0.05</v>
      </c>
      <c r="M93" s="15">
        <v>0.04</v>
      </c>
      <c r="N93" s="15">
        <v>0.08</v>
      </c>
      <c r="O93" s="15">
        <v>0.03</v>
      </c>
      <c r="P93" s="15">
        <v>0.06</v>
      </c>
      <c r="Q93" s="15">
        <v>0.04</v>
      </c>
      <c r="R93" s="15">
        <v>0.06</v>
      </c>
      <c r="S93" s="15" t="s">
        <v>47</v>
      </c>
      <c r="T93" s="15">
        <v>0.05</v>
      </c>
      <c r="U93" s="15">
        <v>0.02</v>
      </c>
      <c r="V93" s="15">
        <v>0.15</v>
      </c>
      <c r="W93" s="15">
        <v>0.09</v>
      </c>
      <c r="X93" s="15">
        <v>0.04</v>
      </c>
      <c r="Y93" s="15">
        <v>0.03</v>
      </c>
      <c r="Z93" s="15" t="s">
        <v>47</v>
      </c>
      <c r="AA93" s="15">
        <v>0.02</v>
      </c>
      <c r="AB93" s="15">
        <v>0.06</v>
      </c>
      <c r="AC93" s="15">
        <v>0.1</v>
      </c>
      <c r="AD93" s="15">
        <v>0.05</v>
      </c>
      <c r="AE93" s="15">
        <v>0.04</v>
      </c>
      <c r="AF93" s="15">
        <v>0.09</v>
      </c>
      <c r="AG93" s="15">
        <v>0.03</v>
      </c>
      <c r="AH93" s="15">
        <v>0.09</v>
      </c>
      <c r="AI93" s="15">
        <v>0.06</v>
      </c>
      <c r="AJ93" s="15" t="s">
        <v>47</v>
      </c>
      <c r="AK93" s="15">
        <v>0.05</v>
      </c>
      <c r="AL93" s="15">
        <v>0.18</v>
      </c>
      <c r="AM93" s="15">
        <v>0.03</v>
      </c>
      <c r="AN93" s="15">
        <v>0.08</v>
      </c>
      <c r="AO93" s="15">
        <v>0.05</v>
      </c>
      <c r="AP93" s="15">
        <v>0.13</v>
      </c>
      <c r="AQ93" s="15">
        <v>0.05</v>
      </c>
    </row>
    <row r="94" spans="1:43" s="15" customFormat="1" ht="0.75" customHeight="1" x14ac:dyDescent="0.25">
      <c r="A94" s="17"/>
      <c r="C94" s="15" t="s">
        <v>148</v>
      </c>
      <c r="D94" s="15">
        <v>338</v>
      </c>
      <c r="E94" s="15">
        <v>5</v>
      </c>
      <c r="F94" s="15">
        <v>6</v>
      </c>
      <c r="G94" s="15">
        <v>7</v>
      </c>
      <c r="H94" s="15">
        <v>19</v>
      </c>
      <c r="I94" s="15">
        <v>5</v>
      </c>
      <c r="J94" s="15">
        <v>5</v>
      </c>
      <c r="K94" s="15">
        <v>6</v>
      </c>
      <c r="L94" s="15">
        <v>7</v>
      </c>
      <c r="M94" s="15">
        <v>7</v>
      </c>
      <c r="N94" s="15">
        <v>14</v>
      </c>
      <c r="O94" s="15">
        <v>8</v>
      </c>
      <c r="P94" s="15">
        <v>12</v>
      </c>
      <c r="Q94" s="15">
        <v>12</v>
      </c>
      <c r="R94" s="15">
        <v>16</v>
      </c>
      <c r="S94" s="15">
        <v>5</v>
      </c>
      <c r="T94" s="15">
        <v>19</v>
      </c>
      <c r="U94" s="15">
        <v>5</v>
      </c>
      <c r="V94" s="15">
        <v>2</v>
      </c>
      <c r="W94" s="15">
        <v>12</v>
      </c>
      <c r="X94" s="15">
        <v>22</v>
      </c>
      <c r="Y94" s="15">
        <v>8</v>
      </c>
      <c r="Z94" s="15">
        <v>10</v>
      </c>
      <c r="AA94" s="15">
        <v>8</v>
      </c>
      <c r="AB94" s="15">
        <v>9</v>
      </c>
      <c r="AC94" s="15">
        <v>2</v>
      </c>
      <c r="AD94" s="15">
        <v>8</v>
      </c>
      <c r="AE94" s="15">
        <v>6</v>
      </c>
      <c r="AF94" s="15">
        <v>3</v>
      </c>
      <c r="AG94" s="15">
        <v>7</v>
      </c>
      <c r="AH94" s="15">
        <v>30</v>
      </c>
      <c r="AI94" s="15">
        <v>6</v>
      </c>
      <c r="AJ94" s="15">
        <v>3</v>
      </c>
      <c r="AK94" s="15">
        <v>11</v>
      </c>
      <c r="AL94" s="15">
        <v>4</v>
      </c>
      <c r="AM94" s="15">
        <v>6</v>
      </c>
      <c r="AN94" s="15">
        <v>8</v>
      </c>
      <c r="AO94" s="15">
        <v>15</v>
      </c>
      <c r="AP94" s="15">
        <v>1</v>
      </c>
      <c r="AQ94" s="15">
        <v>2</v>
      </c>
    </row>
    <row r="95" spans="1:43" s="15" customFormat="1" ht="0.75" customHeight="1" x14ac:dyDescent="0.25">
      <c r="A95" s="17"/>
      <c r="D95" s="15">
        <v>0.13</v>
      </c>
      <c r="E95" s="15">
        <v>0.17</v>
      </c>
      <c r="F95" s="15">
        <v>0.12</v>
      </c>
      <c r="G95" s="15">
        <v>0.13</v>
      </c>
      <c r="H95" s="15">
        <v>0.18</v>
      </c>
      <c r="I95" s="15">
        <v>0.09</v>
      </c>
      <c r="J95" s="15">
        <v>0.12</v>
      </c>
      <c r="K95" s="15">
        <v>0.15</v>
      </c>
      <c r="L95" s="15">
        <v>7.0000000000000007E-2</v>
      </c>
      <c r="M95" s="15">
        <v>0.14000000000000001</v>
      </c>
      <c r="N95" s="15">
        <v>0.17</v>
      </c>
      <c r="O95" s="15">
        <v>0.12</v>
      </c>
      <c r="P95" s="15">
        <v>0.12</v>
      </c>
      <c r="Q95" s="15">
        <v>0.14000000000000001</v>
      </c>
      <c r="R95" s="15">
        <v>0.18</v>
      </c>
      <c r="S95" s="15">
        <v>7.0000000000000007E-2</v>
      </c>
      <c r="T95" s="15">
        <v>0.11</v>
      </c>
      <c r="U95" s="15">
        <v>0.12</v>
      </c>
      <c r="V95" s="15">
        <v>7.0000000000000007E-2</v>
      </c>
      <c r="W95" s="15">
        <v>0.19</v>
      </c>
      <c r="X95" s="15">
        <v>0.19</v>
      </c>
      <c r="Y95" s="15">
        <v>0.14000000000000001</v>
      </c>
      <c r="Z95" s="15">
        <v>0.19</v>
      </c>
      <c r="AA95" s="15">
        <v>0.09</v>
      </c>
      <c r="AB95" s="15">
        <v>0.11</v>
      </c>
      <c r="AC95" s="15">
        <v>0.03</v>
      </c>
      <c r="AD95" s="15">
        <v>0.15</v>
      </c>
      <c r="AE95" s="15">
        <v>0.11</v>
      </c>
      <c r="AF95" s="15">
        <v>0.13</v>
      </c>
      <c r="AG95" s="15">
        <v>0.11</v>
      </c>
      <c r="AH95" s="15">
        <v>0.15</v>
      </c>
      <c r="AI95" s="15">
        <v>0.15</v>
      </c>
      <c r="AJ95" s="15">
        <v>0.12</v>
      </c>
      <c r="AK95" s="15">
        <v>0.2</v>
      </c>
      <c r="AL95" s="15">
        <v>0.12</v>
      </c>
      <c r="AM95" s="15">
        <v>0.1</v>
      </c>
      <c r="AN95" s="15">
        <v>0.18</v>
      </c>
      <c r="AO95" s="15">
        <v>0.21</v>
      </c>
      <c r="AP95" s="15">
        <v>7.0000000000000007E-2</v>
      </c>
      <c r="AQ95" s="15">
        <v>0.1</v>
      </c>
    </row>
    <row r="96" spans="1:43" s="15" customFormat="1" ht="0.75" customHeight="1" x14ac:dyDescent="0.25">
      <c r="A96" s="17"/>
      <c r="C96" s="15" t="s">
        <v>149</v>
      </c>
      <c r="D96" s="15">
        <v>449</v>
      </c>
      <c r="E96" s="15">
        <v>2</v>
      </c>
      <c r="F96" s="15">
        <v>7</v>
      </c>
      <c r="G96" s="15">
        <v>8</v>
      </c>
      <c r="H96" s="15">
        <v>13</v>
      </c>
      <c r="I96" s="15">
        <v>9</v>
      </c>
      <c r="J96" s="15">
        <v>10</v>
      </c>
      <c r="K96" s="15">
        <v>6</v>
      </c>
      <c r="L96" s="15">
        <v>16</v>
      </c>
      <c r="M96" s="15">
        <v>8</v>
      </c>
      <c r="N96" s="15">
        <v>20</v>
      </c>
      <c r="O96" s="15">
        <v>23</v>
      </c>
      <c r="P96" s="15">
        <v>19</v>
      </c>
      <c r="Q96" s="15">
        <v>16</v>
      </c>
      <c r="R96" s="15">
        <v>7</v>
      </c>
      <c r="S96" s="15">
        <v>14</v>
      </c>
      <c r="T96" s="15">
        <v>34</v>
      </c>
      <c r="U96" s="15">
        <v>9</v>
      </c>
      <c r="V96" s="15">
        <v>5</v>
      </c>
      <c r="W96" s="15">
        <v>4</v>
      </c>
      <c r="X96" s="15">
        <v>24</v>
      </c>
      <c r="Y96" s="15">
        <v>10</v>
      </c>
      <c r="Z96" s="15">
        <v>8</v>
      </c>
      <c r="AA96" s="15">
        <v>18</v>
      </c>
      <c r="AB96" s="15">
        <v>12</v>
      </c>
      <c r="AC96" s="15">
        <v>11</v>
      </c>
      <c r="AD96" s="15">
        <v>10</v>
      </c>
      <c r="AE96" s="15">
        <v>9</v>
      </c>
      <c r="AF96" s="15">
        <v>9</v>
      </c>
      <c r="AG96" s="15">
        <v>8</v>
      </c>
      <c r="AH96" s="15">
        <v>39</v>
      </c>
      <c r="AI96" s="15">
        <v>3</v>
      </c>
      <c r="AJ96" s="15">
        <v>6</v>
      </c>
      <c r="AK96" s="15">
        <v>11</v>
      </c>
      <c r="AL96" s="15">
        <v>4</v>
      </c>
      <c r="AM96" s="15">
        <v>10</v>
      </c>
      <c r="AN96" s="15">
        <v>7</v>
      </c>
      <c r="AO96" s="15">
        <v>10</v>
      </c>
      <c r="AP96" s="15">
        <v>5</v>
      </c>
      <c r="AQ96" s="15">
        <v>3</v>
      </c>
    </row>
    <row r="97" spans="1:46" s="15" customFormat="1" ht="0.75" customHeight="1" x14ac:dyDescent="0.25">
      <c r="A97" s="17"/>
      <c r="D97" s="15">
        <v>0.18</v>
      </c>
      <c r="E97" s="15">
        <v>0.08</v>
      </c>
      <c r="F97" s="15">
        <v>0.14000000000000001</v>
      </c>
      <c r="G97" s="15">
        <v>0.16</v>
      </c>
      <c r="H97" s="15">
        <v>0.12</v>
      </c>
      <c r="I97" s="15">
        <v>0.16</v>
      </c>
      <c r="J97" s="15">
        <v>0.26</v>
      </c>
      <c r="K97" s="15">
        <v>0.15</v>
      </c>
      <c r="L97" s="15">
        <v>0.18</v>
      </c>
      <c r="M97" s="15">
        <v>0.16</v>
      </c>
      <c r="N97" s="15">
        <v>0.24</v>
      </c>
      <c r="O97" s="15">
        <v>0.32</v>
      </c>
      <c r="P97" s="15">
        <v>0.19</v>
      </c>
      <c r="Q97" s="15">
        <v>0.19</v>
      </c>
      <c r="R97" s="15">
        <v>0.08</v>
      </c>
      <c r="S97" s="15">
        <v>0.21</v>
      </c>
      <c r="T97" s="15">
        <v>0.2</v>
      </c>
      <c r="U97" s="15">
        <v>0.22</v>
      </c>
      <c r="V97" s="15">
        <v>0.19</v>
      </c>
      <c r="W97" s="15">
        <v>0.06</v>
      </c>
      <c r="X97" s="15">
        <v>0.2</v>
      </c>
      <c r="Y97" s="15">
        <v>0.19</v>
      </c>
      <c r="Z97" s="15">
        <v>0.16</v>
      </c>
      <c r="AA97" s="15">
        <v>0.19</v>
      </c>
      <c r="AB97" s="15">
        <v>0.15</v>
      </c>
      <c r="AC97" s="15">
        <v>0.2</v>
      </c>
      <c r="AD97" s="15">
        <v>0.19</v>
      </c>
      <c r="AE97" s="15">
        <v>0.18</v>
      </c>
      <c r="AF97" s="15">
        <v>0.35</v>
      </c>
      <c r="AG97" s="15">
        <v>0.12</v>
      </c>
      <c r="AH97" s="15">
        <v>0.2</v>
      </c>
      <c r="AI97" s="15">
        <v>0.08</v>
      </c>
      <c r="AJ97" s="15">
        <v>0.2</v>
      </c>
      <c r="AK97" s="15">
        <v>0.2</v>
      </c>
      <c r="AL97" s="15">
        <v>0.12</v>
      </c>
      <c r="AM97" s="15">
        <v>0.19</v>
      </c>
      <c r="AN97" s="15">
        <v>0.15</v>
      </c>
      <c r="AO97" s="15">
        <v>0.15</v>
      </c>
      <c r="AP97" s="15">
        <v>0.27</v>
      </c>
      <c r="AQ97" s="15">
        <v>0.14000000000000001</v>
      </c>
    </row>
    <row r="98" spans="1:46" s="15" customFormat="1" ht="0.75" customHeight="1" x14ac:dyDescent="0.25">
      <c r="A98" s="17"/>
      <c r="C98" s="15" t="s">
        <v>150</v>
      </c>
      <c r="D98" s="15">
        <v>621</v>
      </c>
      <c r="E98" s="15">
        <v>10</v>
      </c>
      <c r="F98" s="15">
        <v>11</v>
      </c>
      <c r="G98" s="15">
        <v>12</v>
      </c>
      <c r="H98" s="15">
        <v>24</v>
      </c>
      <c r="I98" s="15">
        <v>20</v>
      </c>
      <c r="J98" s="15">
        <v>3</v>
      </c>
      <c r="K98" s="15">
        <v>10</v>
      </c>
      <c r="L98" s="15">
        <v>18</v>
      </c>
      <c r="M98" s="15">
        <v>16</v>
      </c>
      <c r="N98" s="15">
        <v>17</v>
      </c>
      <c r="O98" s="15">
        <v>16</v>
      </c>
      <c r="P98" s="15">
        <v>21</v>
      </c>
      <c r="Q98" s="15">
        <v>20</v>
      </c>
      <c r="R98" s="15">
        <v>23</v>
      </c>
      <c r="S98" s="15">
        <v>17</v>
      </c>
      <c r="T98" s="15">
        <v>38</v>
      </c>
      <c r="U98" s="15">
        <v>10</v>
      </c>
      <c r="V98" s="15">
        <v>9</v>
      </c>
      <c r="W98" s="15">
        <v>22</v>
      </c>
      <c r="X98" s="15">
        <v>26</v>
      </c>
      <c r="Y98" s="15">
        <v>17</v>
      </c>
      <c r="Z98" s="15">
        <v>11</v>
      </c>
      <c r="AA98" s="15">
        <v>24</v>
      </c>
      <c r="AB98" s="15">
        <v>24</v>
      </c>
      <c r="AC98" s="15">
        <v>17</v>
      </c>
      <c r="AD98" s="15">
        <v>10</v>
      </c>
      <c r="AE98" s="15">
        <v>14</v>
      </c>
      <c r="AF98" s="15">
        <v>5</v>
      </c>
      <c r="AG98" s="15">
        <v>24</v>
      </c>
      <c r="AH98" s="15">
        <v>43</v>
      </c>
      <c r="AI98" s="15">
        <v>10</v>
      </c>
      <c r="AJ98" s="15">
        <v>10</v>
      </c>
      <c r="AK98" s="15">
        <v>10</v>
      </c>
      <c r="AL98" s="15">
        <v>8</v>
      </c>
      <c r="AM98" s="15">
        <v>17</v>
      </c>
      <c r="AN98" s="15">
        <v>10</v>
      </c>
      <c r="AO98" s="15">
        <v>15</v>
      </c>
      <c r="AP98" s="15">
        <v>2</v>
      </c>
      <c r="AQ98" s="15">
        <v>6</v>
      </c>
    </row>
    <row r="99" spans="1:46" s="15" customFormat="1" ht="0.75" customHeight="1" x14ac:dyDescent="0.25">
      <c r="A99" s="17"/>
      <c r="D99" s="15">
        <v>0.25</v>
      </c>
      <c r="E99" s="15">
        <v>0.38</v>
      </c>
      <c r="F99" s="15">
        <v>0.24</v>
      </c>
      <c r="G99" s="15">
        <v>0.22</v>
      </c>
      <c r="H99" s="15">
        <v>0.23</v>
      </c>
      <c r="I99" s="15">
        <v>0.34</v>
      </c>
      <c r="J99" s="15">
        <v>0.09</v>
      </c>
      <c r="K99" s="15">
        <v>0.24</v>
      </c>
      <c r="L99" s="15">
        <v>0.2</v>
      </c>
      <c r="M99" s="15">
        <v>0.3</v>
      </c>
      <c r="N99" s="15">
        <v>0.21</v>
      </c>
      <c r="O99" s="15">
        <v>0.22</v>
      </c>
      <c r="P99" s="15">
        <v>0.22</v>
      </c>
      <c r="Q99" s="15">
        <v>0.23</v>
      </c>
      <c r="R99" s="15">
        <v>0.27</v>
      </c>
      <c r="S99" s="15">
        <v>0.25</v>
      </c>
      <c r="T99" s="15">
        <v>0.22</v>
      </c>
      <c r="U99" s="15">
        <v>0.27</v>
      </c>
      <c r="V99" s="15">
        <v>0.3</v>
      </c>
      <c r="W99" s="15">
        <v>0.33</v>
      </c>
      <c r="X99" s="15">
        <v>0.22</v>
      </c>
      <c r="Y99" s="15">
        <v>0.31</v>
      </c>
      <c r="Z99" s="15">
        <v>0.21</v>
      </c>
      <c r="AA99" s="15">
        <v>0.26</v>
      </c>
      <c r="AB99" s="15">
        <v>0.28999999999999998</v>
      </c>
      <c r="AC99" s="15">
        <v>0.3</v>
      </c>
      <c r="AD99" s="15">
        <v>0.19</v>
      </c>
      <c r="AE99" s="15">
        <v>0.27</v>
      </c>
      <c r="AF99" s="15">
        <v>0.22</v>
      </c>
      <c r="AG99" s="15">
        <v>0.38</v>
      </c>
      <c r="AH99" s="15">
        <v>0.22</v>
      </c>
      <c r="AI99" s="15">
        <v>0.26</v>
      </c>
      <c r="AJ99" s="15">
        <v>0.36</v>
      </c>
      <c r="AK99" s="15">
        <v>0.18</v>
      </c>
      <c r="AL99" s="15">
        <v>0.24</v>
      </c>
      <c r="AM99" s="15">
        <v>0.31</v>
      </c>
      <c r="AN99" s="15">
        <v>0.23</v>
      </c>
      <c r="AO99" s="15">
        <v>0.21</v>
      </c>
      <c r="AP99" s="15">
        <v>0.13</v>
      </c>
      <c r="AQ99" s="15">
        <v>0.28999999999999998</v>
      </c>
    </row>
    <row r="100" spans="1:46" s="15" customFormat="1" ht="0.75" customHeight="1" x14ac:dyDescent="0.25">
      <c r="A100" s="17"/>
      <c r="C100" s="15" t="s">
        <v>151</v>
      </c>
      <c r="D100" s="15">
        <v>951</v>
      </c>
      <c r="E100" s="15">
        <v>8</v>
      </c>
      <c r="F100" s="15">
        <v>21</v>
      </c>
      <c r="G100" s="15">
        <v>23</v>
      </c>
      <c r="H100" s="15">
        <v>47</v>
      </c>
      <c r="I100" s="15">
        <v>22</v>
      </c>
      <c r="J100" s="15">
        <v>19</v>
      </c>
      <c r="K100" s="15">
        <v>14</v>
      </c>
      <c r="L100" s="15">
        <v>41</v>
      </c>
      <c r="M100" s="15">
        <v>19</v>
      </c>
      <c r="N100" s="15">
        <v>24</v>
      </c>
      <c r="O100" s="15">
        <v>21</v>
      </c>
      <c r="P100" s="15">
        <v>38</v>
      </c>
      <c r="Q100" s="15">
        <v>34</v>
      </c>
      <c r="R100" s="15">
        <v>36</v>
      </c>
      <c r="S100" s="15">
        <v>30</v>
      </c>
      <c r="T100" s="15">
        <v>72</v>
      </c>
      <c r="U100" s="15">
        <v>14</v>
      </c>
      <c r="V100" s="15">
        <v>9</v>
      </c>
      <c r="W100" s="15">
        <v>22</v>
      </c>
      <c r="X100" s="15">
        <v>40</v>
      </c>
      <c r="Y100" s="15">
        <v>18</v>
      </c>
      <c r="Z100" s="15">
        <v>22</v>
      </c>
      <c r="AA100" s="15">
        <v>39</v>
      </c>
      <c r="AB100" s="15">
        <v>31</v>
      </c>
      <c r="AC100" s="15">
        <v>21</v>
      </c>
      <c r="AD100" s="15">
        <v>24</v>
      </c>
      <c r="AE100" s="15">
        <v>21</v>
      </c>
      <c r="AF100" s="15">
        <v>5</v>
      </c>
      <c r="AG100" s="15">
        <v>22</v>
      </c>
      <c r="AH100" s="15">
        <v>62</v>
      </c>
      <c r="AI100" s="15">
        <v>17</v>
      </c>
      <c r="AJ100" s="15">
        <v>8</v>
      </c>
      <c r="AK100" s="15">
        <v>21</v>
      </c>
      <c r="AL100" s="15">
        <v>11</v>
      </c>
      <c r="AM100" s="15">
        <v>20</v>
      </c>
      <c r="AN100" s="15">
        <v>17</v>
      </c>
      <c r="AO100" s="15">
        <v>25</v>
      </c>
      <c r="AP100" s="15">
        <v>7</v>
      </c>
      <c r="AQ100" s="15">
        <v>10</v>
      </c>
    </row>
    <row r="101" spans="1:46" s="15" customFormat="1" ht="0.75" customHeight="1" x14ac:dyDescent="0.25">
      <c r="A101" s="17"/>
      <c r="D101" s="15">
        <v>0.38</v>
      </c>
      <c r="E101" s="15">
        <v>0.28999999999999998</v>
      </c>
      <c r="F101" s="15">
        <v>0.43</v>
      </c>
      <c r="G101" s="15">
        <v>0.42</v>
      </c>
      <c r="H101" s="15">
        <v>0.44</v>
      </c>
      <c r="I101" s="15">
        <v>0.38</v>
      </c>
      <c r="J101" s="15">
        <v>0.47</v>
      </c>
      <c r="K101" s="15">
        <v>0.36</v>
      </c>
      <c r="L101" s="15">
        <v>0.46</v>
      </c>
      <c r="M101" s="15">
        <v>0.36</v>
      </c>
      <c r="N101" s="15">
        <v>0.3</v>
      </c>
      <c r="O101" s="15">
        <v>0.28999999999999998</v>
      </c>
      <c r="P101" s="15">
        <v>0.4</v>
      </c>
      <c r="Q101" s="15">
        <v>0.39</v>
      </c>
      <c r="R101" s="15">
        <v>0.41</v>
      </c>
      <c r="S101" s="15">
        <v>0.45</v>
      </c>
      <c r="T101" s="15">
        <v>0.41</v>
      </c>
      <c r="U101" s="15">
        <v>0.37</v>
      </c>
      <c r="V101" s="15">
        <v>0.3</v>
      </c>
      <c r="W101" s="15">
        <v>0.33</v>
      </c>
      <c r="X101" s="15">
        <v>0.34</v>
      </c>
      <c r="Y101" s="15">
        <v>0.32</v>
      </c>
      <c r="Z101" s="15">
        <v>0.42</v>
      </c>
      <c r="AA101" s="15">
        <v>0.41</v>
      </c>
      <c r="AB101" s="15">
        <v>0.38</v>
      </c>
      <c r="AC101" s="15">
        <v>0.37</v>
      </c>
      <c r="AD101" s="15">
        <v>0.42</v>
      </c>
      <c r="AE101" s="15">
        <v>0.4</v>
      </c>
      <c r="AF101" s="15">
        <v>0.22</v>
      </c>
      <c r="AG101" s="15">
        <v>0.35</v>
      </c>
      <c r="AH101" s="15">
        <v>0.32</v>
      </c>
      <c r="AI101" s="15">
        <v>0.44</v>
      </c>
      <c r="AJ101" s="15">
        <v>0.28000000000000003</v>
      </c>
      <c r="AK101" s="15">
        <v>0.36</v>
      </c>
      <c r="AL101" s="15">
        <v>0.35</v>
      </c>
      <c r="AM101" s="15">
        <v>0.36</v>
      </c>
      <c r="AN101" s="15">
        <v>0.38</v>
      </c>
      <c r="AO101" s="15">
        <v>0.36</v>
      </c>
      <c r="AP101" s="15">
        <v>0.4</v>
      </c>
      <c r="AQ101" s="15">
        <v>0.43</v>
      </c>
    </row>
    <row r="102" spans="1:46" s="15" customFormat="1" ht="0.75" customHeight="1" x14ac:dyDescent="0.25">
      <c r="A102" s="18">
        <v>41030</v>
      </c>
      <c r="B102" s="15" t="s">
        <v>144</v>
      </c>
    </row>
    <row r="103" spans="1:46" s="15" customFormat="1" ht="0.75" customHeight="1" x14ac:dyDescent="0.25">
      <c r="A103" s="17"/>
    </row>
    <row r="104" spans="1:46" s="15" customFormat="1" ht="0.75" customHeight="1" x14ac:dyDescent="0.25">
      <c r="A104" s="17"/>
    </row>
    <row r="105" spans="1:46" s="15" customFormat="1" ht="0.75" customHeight="1" x14ac:dyDescent="0.25">
      <c r="A105" s="17"/>
    </row>
    <row r="106" spans="1:46" s="15" customFormat="1" ht="0.75" customHeight="1" x14ac:dyDescent="0.25">
      <c r="A106" s="17"/>
      <c r="B106" s="15" t="s">
        <v>42</v>
      </c>
      <c r="D106" s="15" t="s">
        <v>1</v>
      </c>
      <c r="E106" s="15" t="s">
        <v>2</v>
      </c>
      <c r="AR106" s="15" t="s">
        <v>52</v>
      </c>
    </row>
    <row r="107" spans="1:46" s="15" customFormat="1" ht="0.75" customHeight="1" x14ac:dyDescent="0.25">
      <c r="A107" s="17"/>
      <c r="E107" s="15" t="s">
        <v>3</v>
      </c>
      <c r="F107" s="15" t="s">
        <v>4</v>
      </c>
      <c r="G107" s="15" t="s">
        <v>5</v>
      </c>
      <c r="H107" s="15" t="s">
        <v>6</v>
      </c>
      <c r="I107" s="15" t="s">
        <v>7</v>
      </c>
      <c r="J107" s="15" t="s">
        <v>8</v>
      </c>
      <c r="K107" s="15" t="s">
        <v>9</v>
      </c>
      <c r="L107" s="15" t="s">
        <v>10</v>
      </c>
      <c r="M107" s="15" t="s">
        <v>11</v>
      </c>
      <c r="N107" s="15" t="s">
        <v>12</v>
      </c>
      <c r="O107" s="15" t="s">
        <v>13</v>
      </c>
      <c r="P107" s="15" t="s">
        <v>14</v>
      </c>
      <c r="Q107" s="15" t="s">
        <v>15</v>
      </c>
      <c r="R107" s="15" t="s">
        <v>16</v>
      </c>
      <c r="S107" s="15" t="s">
        <v>17</v>
      </c>
      <c r="T107" s="15" t="s">
        <v>18</v>
      </c>
      <c r="U107" s="15" t="s">
        <v>19</v>
      </c>
      <c r="V107" s="15" t="s">
        <v>20</v>
      </c>
      <c r="W107" s="15" t="s">
        <v>21</v>
      </c>
      <c r="X107" s="15" t="s">
        <v>22</v>
      </c>
      <c r="Y107" s="15" t="s">
        <v>23</v>
      </c>
      <c r="Z107" s="15" t="s">
        <v>24</v>
      </c>
      <c r="AA107" s="15" t="s">
        <v>25</v>
      </c>
      <c r="AB107" s="15" t="s">
        <v>26</v>
      </c>
      <c r="AC107" s="15" t="s">
        <v>27</v>
      </c>
      <c r="AD107" s="15" t="s">
        <v>28</v>
      </c>
      <c r="AE107" s="15" t="s">
        <v>29</v>
      </c>
      <c r="AF107" s="15" t="s">
        <v>30</v>
      </c>
      <c r="AG107" s="15" t="s">
        <v>31</v>
      </c>
      <c r="AH107" s="15" t="s">
        <v>32</v>
      </c>
      <c r="AI107" s="15" t="s">
        <v>33</v>
      </c>
      <c r="AJ107" s="15" t="s">
        <v>34</v>
      </c>
      <c r="AK107" s="15" t="s">
        <v>35</v>
      </c>
      <c r="AL107" s="15" t="s">
        <v>36</v>
      </c>
      <c r="AM107" s="15" t="s">
        <v>37</v>
      </c>
      <c r="AN107" s="15" t="s">
        <v>38</v>
      </c>
      <c r="AO107" s="15" t="s">
        <v>39</v>
      </c>
      <c r="AP107" s="15" t="s">
        <v>40</v>
      </c>
      <c r="AQ107" s="15" t="s">
        <v>41</v>
      </c>
      <c r="AR107" s="15" t="s">
        <v>53</v>
      </c>
      <c r="AS107" s="15" t="s">
        <v>54</v>
      </c>
      <c r="AT107" s="15" t="s">
        <v>55</v>
      </c>
    </row>
    <row r="108" spans="1:46" s="15" customFormat="1" ht="0.75" customHeight="1" x14ac:dyDescent="0.25">
      <c r="A108" s="17"/>
      <c r="C108" s="15" t="s">
        <v>43</v>
      </c>
      <c r="D108" s="15">
        <v>2838</v>
      </c>
      <c r="E108" s="15">
        <v>22</v>
      </c>
      <c r="F108" s="15">
        <v>47</v>
      </c>
      <c r="G108" s="15">
        <v>38</v>
      </c>
      <c r="H108" s="15">
        <v>105</v>
      </c>
      <c r="I108" s="15">
        <v>49</v>
      </c>
      <c r="J108" s="15">
        <v>30</v>
      </c>
      <c r="K108" s="15">
        <v>34</v>
      </c>
      <c r="L108" s="15">
        <v>77</v>
      </c>
      <c r="M108" s="15">
        <v>44</v>
      </c>
      <c r="N108" s="15">
        <v>92</v>
      </c>
      <c r="O108" s="15">
        <v>59</v>
      </c>
      <c r="P108" s="15">
        <v>68</v>
      </c>
      <c r="Q108" s="15">
        <v>102</v>
      </c>
      <c r="R108" s="15">
        <v>96</v>
      </c>
      <c r="S108" s="15">
        <v>47</v>
      </c>
      <c r="T108" s="15">
        <v>159</v>
      </c>
      <c r="U108" s="15">
        <v>42</v>
      </c>
      <c r="V108" s="15">
        <v>24</v>
      </c>
      <c r="W108" s="15">
        <v>44</v>
      </c>
      <c r="X108" s="15">
        <v>97</v>
      </c>
      <c r="Y108" s="15">
        <v>57</v>
      </c>
      <c r="Z108" s="15">
        <v>45</v>
      </c>
      <c r="AA108" s="15">
        <v>89</v>
      </c>
      <c r="AB108" s="15">
        <v>86</v>
      </c>
      <c r="AC108" s="15">
        <v>30</v>
      </c>
      <c r="AD108" s="15">
        <v>54</v>
      </c>
      <c r="AE108" s="15">
        <v>45</v>
      </c>
      <c r="AF108" s="15">
        <v>21</v>
      </c>
      <c r="AG108" s="15">
        <v>54</v>
      </c>
      <c r="AH108" s="15">
        <v>183</v>
      </c>
      <c r="AI108" s="15">
        <v>44</v>
      </c>
      <c r="AJ108" s="15">
        <v>18</v>
      </c>
      <c r="AK108" s="15">
        <v>46</v>
      </c>
      <c r="AL108" s="15">
        <v>17</v>
      </c>
      <c r="AM108" s="15">
        <v>50</v>
      </c>
      <c r="AN108" s="15">
        <v>41</v>
      </c>
      <c r="AO108" s="15">
        <v>66</v>
      </c>
      <c r="AP108" s="15">
        <v>15</v>
      </c>
      <c r="AQ108" s="15">
        <v>13</v>
      </c>
      <c r="AR108" s="15">
        <v>926</v>
      </c>
      <c r="AS108" s="15">
        <v>1422</v>
      </c>
      <c r="AT108" s="15">
        <v>490</v>
      </c>
    </row>
    <row r="109" spans="1:46" s="15" customFormat="1" ht="0.75" customHeight="1" x14ac:dyDescent="0.25">
      <c r="A109" s="17"/>
    </row>
    <row r="110" spans="1:46" s="15" customFormat="1" ht="0.75" customHeight="1" x14ac:dyDescent="0.25">
      <c r="A110" s="17"/>
      <c r="B110" s="15" t="s">
        <v>145</v>
      </c>
      <c r="C110" s="15" t="s">
        <v>44</v>
      </c>
      <c r="D110" s="15">
        <v>2836</v>
      </c>
      <c r="E110" s="15">
        <v>26</v>
      </c>
      <c r="F110" s="15">
        <v>46</v>
      </c>
      <c r="G110" s="15">
        <v>45</v>
      </c>
      <c r="H110" s="15">
        <v>101</v>
      </c>
      <c r="I110" s="15">
        <v>51</v>
      </c>
      <c r="J110" s="15">
        <v>35</v>
      </c>
      <c r="K110" s="15">
        <v>40</v>
      </c>
      <c r="L110" s="15">
        <v>69</v>
      </c>
      <c r="M110" s="15">
        <v>46</v>
      </c>
      <c r="N110" s="15">
        <v>89</v>
      </c>
      <c r="O110" s="15">
        <v>61</v>
      </c>
      <c r="P110" s="15">
        <v>80</v>
      </c>
      <c r="Q110" s="15">
        <v>81</v>
      </c>
      <c r="R110" s="15">
        <v>92</v>
      </c>
      <c r="S110" s="15">
        <v>56</v>
      </c>
      <c r="T110" s="15">
        <v>165</v>
      </c>
      <c r="U110" s="15">
        <v>33</v>
      </c>
      <c r="V110" s="15">
        <v>27</v>
      </c>
      <c r="W110" s="15">
        <v>52</v>
      </c>
      <c r="X110" s="15">
        <v>110</v>
      </c>
      <c r="Y110" s="15">
        <v>51</v>
      </c>
      <c r="Z110" s="15">
        <v>54</v>
      </c>
      <c r="AA110" s="15">
        <v>83</v>
      </c>
      <c r="AB110" s="15">
        <v>67</v>
      </c>
      <c r="AC110" s="15">
        <v>52</v>
      </c>
      <c r="AD110" s="15">
        <v>49</v>
      </c>
      <c r="AE110" s="15">
        <v>44</v>
      </c>
      <c r="AF110" s="15">
        <v>24</v>
      </c>
      <c r="AG110" s="15">
        <v>52</v>
      </c>
      <c r="AH110" s="15">
        <v>165</v>
      </c>
      <c r="AI110" s="15">
        <v>36</v>
      </c>
      <c r="AJ110" s="15">
        <v>21</v>
      </c>
      <c r="AK110" s="15">
        <v>48</v>
      </c>
      <c r="AL110" s="15">
        <v>29</v>
      </c>
      <c r="AM110" s="15">
        <v>49</v>
      </c>
      <c r="AN110" s="15">
        <v>48</v>
      </c>
      <c r="AO110" s="15">
        <v>69</v>
      </c>
      <c r="AP110" s="15">
        <v>18</v>
      </c>
      <c r="AQ110" s="15">
        <v>15</v>
      </c>
      <c r="AR110" s="15">
        <v>915</v>
      </c>
      <c r="AS110" s="15">
        <v>1454</v>
      </c>
      <c r="AT110" s="15">
        <v>468</v>
      </c>
    </row>
    <row r="111" spans="1:46" s="15" customFormat="1" ht="0.75" customHeight="1" x14ac:dyDescent="0.25">
      <c r="A111" s="17"/>
    </row>
    <row r="112" spans="1:46" s="15" customFormat="1" ht="0.75" customHeight="1" x14ac:dyDescent="0.25">
      <c r="A112" s="17"/>
      <c r="C112" s="15" t="s">
        <v>146</v>
      </c>
      <c r="D112" s="15">
        <v>18</v>
      </c>
      <c r="E112" s="15" t="s">
        <v>47</v>
      </c>
      <c r="F112" s="15" t="s">
        <v>47</v>
      </c>
      <c r="G112" s="15" t="s">
        <v>47</v>
      </c>
      <c r="H112" s="15" t="s">
        <v>47</v>
      </c>
      <c r="I112" s="15" t="s">
        <v>47</v>
      </c>
      <c r="J112" s="15" t="s">
        <v>47</v>
      </c>
      <c r="K112" s="15" t="s">
        <v>47</v>
      </c>
      <c r="L112" s="15">
        <v>1</v>
      </c>
      <c r="M112" s="15" t="s">
        <v>47</v>
      </c>
      <c r="N112" s="15" t="s">
        <v>47</v>
      </c>
      <c r="O112" s="15" t="s">
        <v>47</v>
      </c>
      <c r="P112" s="15">
        <v>1</v>
      </c>
      <c r="Q112" s="15" t="s">
        <v>47</v>
      </c>
      <c r="R112" s="15">
        <v>1</v>
      </c>
      <c r="S112" s="15" t="s">
        <v>47</v>
      </c>
      <c r="T112" s="15">
        <v>3</v>
      </c>
      <c r="U112" s="15" t="s">
        <v>47</v>
      </c>
      <c r="V112" s="15">
        <v>1</v>
      </c>
      <c r="W112" s="15" t="s">
        <v>47</v>
      </c>
      <c r="X112" s="15" t="s">
        <v>47</v>
      </c>
      <c r="Y112" s="15" t="s">
        <v>47</v>
      </c>
      <c r="Z112" s="15" t="s">
        <v>47</v>
      </c>
      <c r="AA112" s="15">
        <v>1</v>
      </c>
      <c r="AB112" s="15" t="s">
        <v>47</v>
      </c>
      <c r="AC112" s="15" t="s">
        <v>47</v>
      </c>
      <c r="AD112" s="15" t="s">
        <v>47</v>
      </c>
      <c r="AE112" s="15" t="s">
        <v>47</v>
      </c>
      <c r="AF112" s="15" t="s">
        <v>47</v>
      </c>
      <c r="AG112" s="15" t="s">
        <v>47</v>
      </c>
      <c r="AH112" s="15">
        <v>6</v>
      </c>
      <c r="AI112" s="15" t="s">
        <v>47</v>
      </c>
      <c r="AJ112" s="15" t="s">
        <v>47</v>
      </c>
      <c r="AK112" s="15" t="s">
        <v>47</v>
      </c>
      <c r="AL112" s="15" t="s">
        <v>47</v>
      </c>
      <c r="AM112" s="15" t="s">
        <v>47</v>
      </c>
      <c r="AN112" s="15" t="s">
        <v>47</v>
      </c>
      <c r="AO112" s="15">
        <v>2</v>
      </c>
      <c r="AP112" s="15" t="s">
        <v>47</v>
      </c>
      <c r="AQ112" s="15" t="s">
        <v>47</v>
      </c>
      <c r="AR112" s="15">
        <v>6</v>
      </c>
      <c r="AS112" s="15">
        <v>12</v>
      </c>
      <c r="AT112" s="15" t="s">
        <v>47</v>
      </c>
    </row>
    <row r="113" spans="1:47" s="15" customFormat="1" ht="0.75" customHeight="1" x14ac:dyDescent="0.25">
      <c r="A113" s="17"/>
      <c r="D113" s="15">
        <v>0.01</v>
      </c>
      <c r="E113" s="15" t="s">
        <v>47</v>
      </c>
      <c r="F113" s="15" t="s">
        <v>47</v>
      </c>
      <c r="G113" s="15" t="s">
        <v>47</v>
      </c>
      <c r="H113" s="15" t="s">
        <v>47</v>
      </c>
      <c r="I113" s="15" t="s">
        <v>47</v>
      </c>
      <c r="J113" s="15" t="s">
        <v>47</v>
      </c>
      <c r="K113" s="15" t="s">
        <v>47</v>
      </c>
      <c r="L113" s="15">
        <v>0.01</v>
      </c>
      <c r="M113" s="15" t="s">
        <v>47</v>
      </c>
      <c r="N113" s="15" t="s">
        <v>47</v>
      </c>
      <c r="O113" s="15" t="s">
        <v>47</v>
      </c>
      <c r="P113" s="15">
        <v>0.01</v>
      </c>
      <c r="Q113" s="15" t="s">
        <v>47</v>
      </c>
      <c r="R113" s="15">
        <v>0.01</v>
      </c>
      <c r="S113" s="15" t="s">
        <v>47</v>
      </c>
      <c r="T113" s="15">
        <v>0.02</v>
      </c>
      <c r="U113" s="15" t="s">
        <v>47</v>
      </c>
      <c r="V113" s="15">
        <v>0.04</v>
      </c>
      <c r="W113" s="15" t="s">
        <v>47</v>
      </c>
      <c r="X113" s="15" t="s">
        <v>47</v>
      </c>
      <c r="Y113" s="15" t="s">
        <v>47</v>
      </c>
      <c r="Z113" s="15" t="s">
        <v>47</v>
      </c>
      <c r="AA113" s="15">
        <v>0.01</v>
      </c>
      <c r="AB113" s="15" t="s">
        <v>47</v>
      </c>
      <c r="AC113" s="15" t="s">
        <v>47</v>
      </c>
      <c r="AD113" s="15" t="s">
        <v>47</v>
      </c>
      <c r="AE113" s="15" t="s">
        <v>47</v>
      </c>
      <c r="AF113" s="15" t="s">
        <v>47</v>
      </c>
      <c r="AG113" s="15" t="s">
        <v>47</v>
      </c>
      <c r="AH113" s="15">
        <v>0.04</v>
      </c>
      <c r="AI113" s="15" t="s">
        <v>47</v>
      </c>
      <c r="AJ113" s="15" t="s">
        <v>47</v>
      </c>
      <c r="AK113" s="15" t="s">
        <v>47</v>
      </c>
      <c r="AL113" s="15" t="s">
        <v>47</v>
      </c>
      <c r="AM113" s="15" t="s">
        <v>47</v>
      </c>
      <c r="AN113" s="15" t="s">
        <v>47</v>
      </c>
      <c r="AO113" s="15">
        <v>0.03</v>
      </c>
      <c r="AP113" s="15" t="s">
        <v>47</v>
      </c>
      <c r="AQ113" s="15" t="s">
        <v>47</v>
      </c>
      <c r="AR113" s="15">
        <v>0.01</v>
      </c>
      <c r="AS113" s="15">
        <v>0.01</v>
      </c>
      <c r="AT113" s="15" t="s">
        <v>47</v>
      </c>
    </row>
    <row r="114" spans="1:47" s="15" customFormat="1" ht="0.75" customHeight="1" x14ac:dyDescent="0.25">
      <c r="A114" s="17"/>
      <c r="C114" s="15" t="s">
        <v>147</v>
      </c>
      <c r="D114" s="15">
        <v>142</v>
      </c>
      <c r="E114" s="15" t="s">
        <v>47</v>
      </c>
      <c r="F114" s="15">
        <v>3</v>
      </c>
      <c r="G114" s="15">
        <v>1</v>
      </c>
      <c r="H114" s="15">
        <v>3</v>
      </c>
      <c r="I114" s="15">
        <v>3</v>
      </c>
      <c r="J114" s="15">
        <v>1</v>
      </c>
      <c r="K114" s="15">
        <v>2</v>
      </c>
      <c r="L114" s="15">
        <v>6</v>
      </c>
      <c r="M114" s="15">
        <v>2</v>
      </c>
      <c r="N114" s="15">
        <v>5</v>
      </c>
      <c r="O114" s="15">
        <v>3</v>
      </c>
      <c r="P114" s="15">
        <v>4</v>
      </c>
      <c r="Q114" s="15">
        <v>4</v>
      </c>
      <c r="R114" s="15">
        <v>6</v>
      </c>
      <c r="S114" s="15">
        <v>2</v>
      </c>
      <c r="T114" s="15">
        <v>5</v>
      </c>
      <c r="U114" s="15" t="s">
        <v>47</v>
      </c>
      <c r="V114" s="15">
        <v>1</v>
      </c>
      <c r="W114" s="15">
        <v>2</v>
      </c>
      <c r="X114" s="15">
        <v>6</v>
      </c>
      <c r="Y114" s="15">
        <v>3</v>
      </c>
      <c r="Z114" s="15">
        <v>5</v>
      </c>
      <c r="AA114" s="15" t="s">
        <v>47</v>
      </c>
      <c r="AB114" s="15">
        <v>2</v>
      </c>
      <c r="AC114" s="15">
        <v>3</v>
      </c>
      <c r="AD114" s="15">
        <v>3</v>
      </c>
      <c r="AE114" s="15">
        <v>1</v>
      </c>
      <c r="AF114" s="15">
        <v>3</v>
      </c>
      <c r="AG114" s="15">
        <v>4</v>
      </c>
      <c r="AH114" s="15">
        <v>13</v>
      </c>
      <c r="AI114" s="15">
        <v>2</v>
      </c>
      <c r="AJ114" s="15">
        <v>1</v>
      </c>
      <c r="AK114" s="15">
        <v>3</v>
      </c>
      <c r="AL114" s="15">
        <v>3</v>
      </c>
      <c r="AM114" s="15">
        <v>2</v>
      </c>
      <c r="AN114" s="15">
        <v>1</v>
      </c>
      <c r="AO114" s="15">
        <v>5</v>
      </c>
      <c r="AP114" s="15" t="s">
        <v>47</v>
      </c>
      <c r="AQ114" s="15" t="s">
        <v>47</v>
      </c>
      <c r="AR114" s="15">
        <v>44</v>
      </c>
      <c r="AS114" s="15">
        <v>76</v>
      </c>
      <c r="AT114" s="15">
        <v>22</v>
      </c>
    </row>
    <row r="115" spans="1:47" s="15" customFormat="1" ht="0.75" customHeight="1" x14ac:dyDescent="0.25">
      <c r="A115" s="17"/>
      <c r="D115" s="15">
        <v>0.05</v>
      </c>
      <c r="E115" s="15" t="s">
        <v>47</v>
      </c>
      <c r="F115" s="15">
        <v>0.06</v>
      </c>
      <c r="G115" s="15">
        <v>0.03</v>
      </c>
      <c r="H115" s="15">
        <v>0.03</v>
      </c>
      <c r="I115" s="15">
        <v>0.06</v>
      </c>
      <c r="J115" s="15">
        <v>0.03</v>
      </c>
      <c r="K115" s="15">
        <v>0.06</v>
      </c>
      <c r="L115" s="15">
        <v>0.09</v>
      </c>
      <c r="M115" s="15">
        <v>0.05</v>
      </c>
      <c r="N115" s="15">
        <v>0.05</v>
      </c>
      <c r="O115" s="15">
        <v>0.05</v>
      </c>
      <c r="P115" s="15">
        <v>0.04</v>
      </c>
      <c r="Q115" s="15">
        <v>0.05</v>
      </c>
      <c r="R115" s="15">
        <v>0.06</v>
      </c>
      <c r="S115" s="15">
        <v>0.04</v>
      </c>
      <c r="T115" s="15">
        <v>0.03</v>
      </c>
      <c r="U115" s="15" t="s">
        <v>47</v>
      </c>
      <c r="V115" s="15">
        <v>0.04</v>
      </c>
      <c r="W115" s="15">
        <v>0.05</v>
      </c>
      <c r="X115" s="15">
        <v>0.05</v>
      </c>
      <c r="Y115" s="15">
        <v>0.05</v>
      </c>
      <c r="Z115" s="15">
        <v>0.09</v>
      </c>
      <c r="AA115" s="15" t="s">
        <v>47</v>
      </c>
      <c r="AB115" s="15">
        <v>0.03</v>
      </c>
      <c r="AC115" s="15">
        <v>7.0000000000000007E-2</v>
      </c>
      <c r="AD115" s="15">
        <v>0.06</v>
      </c>
      <c r="AE115" s="15">
        <v>0.02</v>
      </c>
      <c r="AF115" s="15">
        <v>0.14000000000000001</v>
      </c>
      <c r="AG115" s="15">
        <v>7.0000000000000007E-2</v>
      </c>
      <c r="AH115" s="15">
        <v>0.08</v>
      </c>
      <c r="AI115" s="15">
        <v>7.0000000000000007E-2</v>
      </c>
      <c r="AJ115" s="15">
        <v>0.06</v>
      </c>
      <c r="AK115" s="15">
        <v>7.0000000000000007E-2</v>
      </c>
      <c r="AL115" s="15">
        <v>0.12</v>
      </c>
      <c r="AM115" s="15">
        <v>0.04</v>
      </c>
      <c r="AN115" s="15">
        <v>0.02</v>
      </c>
      <c r="AO115" s="15">
        <v>0.08</v>
      </c>
      <c r="AP115" s="15" t="s">
        <v>47</v>
      </c>
      <c r="AQ115" s="15" t="s">
        <v>47</v>
      </c>
      <c r="AR115" s="15">
        <v>0.05</v>
      </c>
      <c r="AS115" s="15">
        <v>0.05</v>
      </c>
      <c r="AT115" s="15">
        <v>0.05</v>
      </c>
    </row>
    <row r="116" spans="1:47" s="15" customFormat="1" ht="0.75" customHeight="1" x14ac:dyDescent="0.25">
      <c r="A116" s="17"/>
      <c r="C116" s="15" t="s">
        <v>148</v>
      </c>
      <c r="D116" s="15">
        <v>340</v>
      </c>
      <c r="E116" s="15">
        <v>7</v>
      </c>
      <c r="F116" s="15">
        <v>6</v>
      </c>
      <c r="G116" s="15">
        <v>4</v>
      </c>
      <c r="H116" s="15">
        <v>13</v>
      </c>
      <c r="I116" s="15">
        <v>6</v>
      </c>
      <c r="J116" s="15">
        <v>8</v>
      </c>
      <c r="K116" s="15">
        <v>2</v>
      </c>
      <c r="L116" s="15">
        <v>10</v>
      </c>
      <c r="M116" s="15">
        <v>6</v>
      </c>
      <c r="N116" s="15">
        <v>10</v>
      </c>
      <c r="O116" s="15">
        <v>1</v>
      </c>
      <c r="P116" s="15">
        <v>8</v>
      </c>
      <c r="Q116" s="15">
        <v>8</v>
      </c>
      <c r="R116" s="15">
        <v>11</v>
      </c>
      <c r="S116" s="15">
        <v>11</v>
      </c>
      <c r="T116" s="15">
        <v>22</v>
      </c>
      <c r="U116" s="15">
        <v>5</v>
      </c>
      <c r="V116" s="15">
        <v>3</v>
      </c>
      <c r="W116" s="15">
        <v>11</v>
      </c>
      <c r="X116" s="15">
        <v>17</v>
      </c>
      <c r="Y116" s="15">
        <v>6</v>
      </c>
      <c r="Z116" s="15">
        <v>5</v>
      </c>
      <c r="AA116" s="15">
        <v>8</v>
      </c>
      <c r="AB116" s="15">
        <v>9</v>
      </c>
      <c r="AC116" s="15">
        <v>2</v>
      </c>
      <c r="AD116" s="15">
        <v>6</v>
      </c>
      <c r="AE116" s="15">
        <v>3</v>
      </c>
      <c r="AF116" s="15">
        <v>3</v>
      </c>
      <c r="AG116" s="15">
        <v>7</v>
      </c>
      <c r="AH116" s="15">
        <v>21</v>
      </c>
      <c r="AI116" s="15">
        <v>3</v>
      </c>
      <c r="AJ116" s="15" t="s">
        <v>47</v>
      </c>
      <c r="AK116" s="15">
        <v>2</v>
      </c>
      <c r="AL116" s="15">
        <v>5</v>
      </c>
      <c r="AM116" s="15">
        <v>5</v>
      </c>
      <c r="AN116" s="15">
        <v>9</v>
      </c>
      <c r="AO116" s="15">
        <v>6</v>
      </c>
      <c r="AP116" s="15">
        <v>1</v>
      </c>
      <c r="AQ116" s="15">
        <v>3</v>
      </c>
      <c r="AR116" s="15">
        <v>100</v>
      </c>
      <c r="AS116" s="15">
        <v>184</v>
      </c>
      <c r="AT116" s="15">
        <v>55</v>
      </c>
    </row>
    <row r="117" spans="1:47" s="15" customFormat="1" ht="0.75" customHeight="1" x14ac:dyDescent="0.25">
      <c r="A117" s="17"/>
      <c r="D117" s="15">
        <v>0.12</v>
      </c>
      <c r="E117" s="15">
        <v>0.27</v>
      </c>
      <c r="F117" s="15">
        <v>0.13</v>
      </c>
      <c r="G117" s="15">
        <v>0.08</v>
      </c>
      <c r="H117" s="15">
        <v>0.13</v>
      </c>
      <c r="I117" s="15">
        <v>0.12</v>
      </c>
      <c r="J117" s="15">
        <v>0.23</v>
      </c>
      <c r="K117" s="15">
        <v>0.06</v>
      </c>
      <c r="L117" s="15">
        <v>0.14000000000000001</v>
      </c>
      <c r="M117" s="15">
        <v>0.14000000000000001</v>
      </c>
      <c r="N117" s="15">
        <v>0.11</v>
      </c>
      <c r="O117" s="15">
        <v>0.02</v>
      </c>
      <c r="P117" s="15">
        <v>0.1</v>
      </c>
      <c r="Q117" s="15">
        <v>0.1</v>
      </c>
      <c r="R117" s="15">
        <v>0.13</v>
      </c>
      <c r="S117" s="15">
        <v>0.19</v>
      </c>
      <c r="T117" s="15">
        <v>0.13</v>
      </c>
      <c r="U117" s="15">
        <v>0.14000000000000001</v>
      </c>
      <c r="V117" s="15">
        <v>0.13</v>
      </c>
      <c r="W117" s="15">
        <v>0.2</v>
      </c>
      <c r="X117" s="15">
        <v>0.15</v>
      </c>
      <c r="Y117" s="15">
        <v>0.12</v>
      </c>
      <c r="Z117" s="15">
        <v>0.09</v>
      </c>
      <c r="AA117" s="15">
        <v>0.1</v>
      </c>
      <c r="AB117" s="15">
        <v>0.14000000000000001</v>
      </c>
      <c r="AC117" s="15">
        <v>0.03</v>
      </c>
      <c r="AD117" s="15">
        <v>0.13</v>
      </c>
      <c r="AE117" s="15">
        <v>7.0000000000000007E-2</v>
      </c>
      <c r="AF117" s="15">
        <v>0.14000000000000001</v>
      </c>
      <c r="AG117" s="15">
        <v>0.13</v>
      </c>
      <c r="AH117" s="15">
        <v>0.13</v>
      </c>
      <c r="AI117" s="15">
        <v>0.09</v>
      </c>
      <c r="AJ117" s="15" t="s">
        <v>47</v>
      </c>
      <c r="AK117" s="15">
        <v>0.04</v>
      </c>
      <c r="AL117" s="15">
        <v>0.18</v>
      </c>
      <c r="AM117" s="15">
        <v>0.1</v>
      </c>
      <c r="AN117" s="15">
        <v>0.2</v>
      </c>
      <c r="AO117" s="15">
        <v>0.09</v>
      </c>
      <c r="AP117" s="15">
        <v>7.0000000000000007E-2</v>
      </c>
      <c r="AQ117" s="15">
        <v>0.23</v>
      </c>
      <c r="AR117" s="15">
        <v>0.11</v>
      </c>
      <c r="AS117" s="15">
        <v>0.13</v>
      </c>
      <c r="AT117" s="15">
        <v>0.12</v>
      </c>
    </row>
    <row r="118" spans="1:47" s="15" customFormat="1" ht="0.75" customHeight="1" x14ac:dyDescent="0.25">
      <c r="A118" s="17"/>
      <c r="C118" s="15" t="s">
        <v>149</v>
      </c>
      <c r="D118" s="15">
        <v>493</v>
      </c>
      <c r="E118" s="15">
        <v>2</v>
      </c>
      <c r="F118" s="15">
        <v>10</v>
      </c>
      <c r="G118" s="15">
        <v>12</v>
      </c>
      <c r="H118" s="15">
        <v>17</v>
      </c>
      <c r="I118" s="15">
        <v>3</v>
      </c>
      <c r="J118" s="15">
        <v>6</v>
      </c>
      <c r="K118" s="15">
        <v>7</v>
      </c>
      <c r="L118" s="15">
        <v>6</v>
      </c>
      <c r="M118" s="15">
        <v>6</v>
      </c>
      <c r="N118" s="15">
        <v>23</v>
      </c>
      <c r="O118" s="15">
        <v>6</v>
      </c>
      <c r="P118" s="15">
        <v>18</v>
      </c>
      <c r="Q118" s="15">
        <v>12</v>
      </c>
      <c r="R118" s="15">
        <v>17</v>
      </c>
      <c r="S118" s="15">
        <v>10</v>
      </c>
      <c r="T118" s="15">
        <v>27</v>
      </c>
      <c r="U118" s="15">
        <v>5</v>
      </c>
      <c r="V118" s="15">
        <v>5</v>
      </c>
      <c r="W118" s="15">
        <v>8</v>
      </c>
      <c r="X118" s="15">
        <v>21</v>
      </c>
      <c r="Y118" s="15">
        <v>8</v>
      </c>
      <c r="Z118" s="15">
        <v>10</v>
      </c>
      <c r="AA118" s="15">
        <v>17</v>
      </c>
      <c r="AB118" s="15">
        <v>6</v>
      </c>
      <c r="AC118" s="15">
        <v>10</v>
      </c>
      <c r="AD118" s="15">
        <v>11</v>
      </c>
      <c r="AE118" s="15">
        <v>8</v>
      </c>
      <c r="AF118" s="15">
        <v>3</v>
      </c>
      <c r="AG118" s="15">
        <v>8</v>
      </c>
      <c r="AH118" s="15">
        <v>30</v>
      </c>
      <c r="AI118" s="15">
        <v>6</v>
      </c>
      <c r="AJ118" s="15">
        <v>5</v>
      </c>
      <c r="AK118" s="15">
        <v>7</v>
      </c>
      <c r="AL118" s="15">
        <v>3</v>
      </c>
      <c r="AM118" s="15">
        <v>11</v>
      </c>
      <c r="AN118" s="15">
        <v>7</v>
      </c>
      <c r="AO118" s="15">
        <v>16</v>
      </c>
      <c r="AP118" s="15">
        <v>6</v>
      </c>
      <c r="AQ118" s="15">
        <v>1</v>
      </c>
      <c r="AR118" s="15">
        <v>143</v>
      </c>
      <c r="AS118" s="15">
        <v>260</v>
      </c>
      <c r="AT118" s="15">
        <v>91</v>
      </c>
    </row>
    <row r="119" spans="1:47" s="15" customFormat="1" ht="0.75" customHeight="1" x14ac:dyDescent="0.25">
      <c r="A119" s="17"/>
      <c r="D119" s="15">
        <v>0.17</v>
      </c>
      <c r="E119" s="15">
        <v>0.09</v>
      </c>
      <c r="F119" s="15">
        <v>0.21</v>
      </c>
      <c r="G119" s="15">
        <v>0.26</v>
      </c>
      <c r="H119" s="15">
        <v>0.17</v>
      </c>
      <c r="I119" s="15">
        <v>0.06</v>
      </c>
      <c r="J119" s="15">
        <v>0.17</v>
      </c>
      <c r="K119" s="15">
        <v>0.18</v>
      </c>
      <c r="L119" s="15">
        <v>0.09</v>
      </c>
      <c r="M119" s="15">
        <v>0.14000000000000001</v>
      </c>
      <c r="N119" s="15">
        <v>0.26</v>
      </c>
      <c r="O119" s="15">
        <v>0.1</v>
      </c>
      <c r="P119" s="15">
        <v>0.22</v>
      </c>
      <c r="Q119" s="15">
        <v>0.15</v>
      </c>
      <c r="R119" s="15">
        <v>0.18</v>
      </c>
      <c r="S119" s="15">
        <v>0.17</v>
      </c>
      <c r="T119" s="15">
        <v>0.16</v>
      </c>
      <c r="U119" s="15">
        <v>0.17</v>
      </c>
      <c r="V119" s="15">
        <v>0.17</v>
      </c>
      <c r="W119" s="15">
        <v>0.16</v>
      </c>
      <c r="X119" s="15">
        <v>0.2</v>
      </c>
      <c r="Y119" s="15">
        <v>0.16</v>
      </c>
      <c r="Z119" s="15">
        <v>0.18</v>
      </c>
      <c r="AA119" s="15">
        <v>0.2</v>
      </c>
      <c r="AB119" s="15">
        <v>0.09</v>
      </c>
      <c r="AC119" s="15">
        <v>0.2</v>
      </c>
      <c r="AD119" s="15">
        <v>0.22</v>
      </c>
      <c r="AE119" s="15">
        <v>0.18</v>
      </c>
      <c r="AF119" s="15">
        <v>0.14000000000000001</v>
      </c>
      <c r="AG119" s="15">
        <v>0.15</v>
      </c>
      <c r="AH119" s="15">
        <v>0.18</v>
      </c>
      <c r="AI119" s="15">
        <v>0.17</v>
      </c>
      <c r="AJ119" s="15">
        <v>0.22</v>
      </c>
      <c r="AK119" s="15">
        <v>0.15</v>
      </c>
      <c r="AL119" s="15">
        <v>0.12</v>
      </c>
      <c r="AM119" s="15">
        <v>0.22</v>
      </c>
      <c r="AN119" s="15">
        <v>0.15</v>
      </c>
      <c r="AO119" s="15">
        <v>0.23</v>
      </c>
      <c r="AP119" s="15">
        <v>0.33</v>
      </c>
      <c r="AQ119" s="15">
        <v>0.08</v>
      </c>
      <c r="AR119" s="15">
        <v>0.16</v>
      </c>
      <c r="AS119" s="15">
        <v>0.18</v>
      </c>
      <c r="AT119" s="15">
        <v>0.19</v>
      </c>
    </row>
    <row r="120" spans="1:47" s="15" customFormat="1" ht="0.75" customHeight="1" x14ac:dyDescent="0.25">
      <c r="A120" s="17"/>
      <c r="C120" s="15" t="s">
        <v>150</v>
      </c>
      <c r="D120" s="15">
        <v>797</v>
      </c>
      <c r="E120" s="15">
        <v>11</v>
      </c>
      <c r="F120" s="15">
        <v>11</v>
      </c>
      <c r="G120" s="15">
        <v>10</v>
      </c>
      <c r="H120" s="15">
        <v>29</v>
      </c>
      <c r="I120" s="15">
        <v>16</v>
      </c>
      <c r="J120" s="15">
        <v>8</v>
      </c>
      <c r="K120" s="15">
        <v>15</v>
      </c>
      <c r="L120" s="15">
        <v>16</v>
      </c>
      <c r="M120" s="15">
        <v>14</v>
      </c>
      <c r="N120" s="15">
        <v>28</v>
      </c>
      <c r="O120" s="15">
        <v>16</v>
      </c>
      <c r="P120" s="15">
        <v>21</v>
      </c>
      <c r="Q120" s="15">
        <v>24</v>
      </c>
      <c r="R120" s="15">
        <v>23</v>
      </c>
      <c r="S120" s="15">
        <v>10</v>
      </c>
      <c r="T120" s="15">
        <v>43</v>
      </c>
      <c r="U120" s="15">
        <v>10</v>
      </c>
      <c r="V120" s="15">
        <v>10</v>
      </c>
      <c r="W120" s="15">
        <v>13</v>
      </c>
      <c r="X120" s="15">
        <v>24</v>
      </c>
      <c r="Y120" s="15">
        <v>15</v>
      </c>
      <c r="Z120" s="15">
        <v>13</v>
      </c>
      <c r="AA120" s="15">
        <v>20</v>
      </c>
      <c r="AB120" s="15">
        <v>24</v>
      </c>
      <c r="AC120" s="15">
        <v>17</v>
      </c>
      <c r="AD120" s="15">
        <v>11</v>
      </c>
      <c r="AE120" s="15">
        <v>14</v>
      </c>
      <c r="AF120" s="15">
        <v>6</v>
      </c>
      <c r="AG120" s="15">
        <v>14</v>
      </c>
      <c r="AH120" s="15">
        <v>38</v>
      </c>
      <c r="AI120" s="15">
        <v>8</v>
      </c>
      <c r="AJ120" s="15">
        <v>7</v>
      </c>
      <c r="AK120" s="15">
        <v>18</v>
      </c>
      <c r="AL120" s="15">
        <v>7</v>
      </c>
      <c r="AM120" s="15">
        <v>14</v>
      </c>
      <c r="AN120" s="15">
        <v>8</v>
      </c>
      <c r="AO120" s="15">
        <v>13</v>
      </c>
      <c r="AP120" s="15">
        <v>4</v>
      </c>
      <c r="AQ120" s="15">
        <v>3</v>
      </c>
      <c r="AR120" s="15">
        <v>273</v>
      </c>
      <c r="AS120" s="15">
        <v>398</v>
      </c>
      <c r="AT120" s="15">
        <v>126</v>
      </c>
    </row>
    <row r="121" spans="1:47" s="15" customFormat="1" ht="0.75" customHeight="1" x14ac:dyDescent="0.25">
      <c r="A121" s="17"/>
      <c r="D121" s="15">
        <v>0.28000000000000003</v>
      </c>
      <c r="E121" s="15">
        <v>0.41</v>
      </c>
      <c r="F121" s="15">
        <v>0.23</v>
      </c>
      <c r="G121" s="15">
        <v>0.21</v>
      </c>
      <c r="H121" s="15">
        <v>0.28000000000000003</v>
      </c>
      <c r="I121" s="15">
        <v>0.31</v>
      </c>
      <c r="J121" s="15">
        <v>0.23</v>
      </c>
      <c r="K121" s="15">
        <v>0.38</v>
      </c>
      <c r="L121" s="15">
        <v>0.23</v>
      </c>
      <c r="M121" s="15">
        <v>0.3</v>
      </c>
      <c r="N121" s="15">
        <v>0.32</v>
      </c>
      <c r="O121" s="15">
        <v>0.25</v>
      </c>
      <c r="P121" s="15">
        <v>0.26</v>
      </c>
      <c r="Q121" s="15">
        <v>0.28999999999999998</v>
      </c>
      <c r="R121" s="15">
        <v>0.25</v>
      </c>
      <c r="S121" s="15">
        <v>0.17</v>
      </c>
      <c r="T121" s="15">
        <v>0.26</v>
      </c>
      <c r="U121" s="15">
        <v>0.31</v>
      </c>
      <c r="V121" s="15">
        <v>0.38</v>
      </c>
      <c r="W121" s="15">
        <v>0.25</v>
      </c>
      <c r="X121" s="15">
        <v>0.22</v>
      </c>
      <c r="Y121" s="15">
        <v>0.3</v>
      </c>
      <c r="Z121" s="15">
        <v>0.24</v>
      </c>
      <c r="AA121" s="15">
        <v>0.25</v>
      </c>
      <c r="AB121" s="15">
        <v>0.36</v>
      </c>
      <c r="AC121" s="15">
        <v>0.33</v>
      </c>
      <c r="AD121" s="15">
        <v>0.22</v>
      </c>
      <c r="AE121" s="15">
        <v>0.31</v>
      </c>
      <c r="AF121" s="15">
        <v>0.24</v>
      </c>
      <c r="AG121" s="15">
        <v>0.26</v>
      </c>
      <c r="AH121" s="15">
        <v>0.23</v>
      </c>
      <c r="AI121" s="15">
        <v>0.23</v>
      </c>
      <c r="AJ121" s="15">
        <v>0.33</v>
      </c>
      <c r="AK121" s="15">
        <v>0.37</v>
      </c>
      <c r="AL121" s="15">
        <v>0.24</v>
      </c>
      <c r="AM121" s="15">
        <v>0.28000000000000003</v>
      </c>
      <c r="AN121" s="15">
        <v>0.17</v>
      </c>
      <c r="AO121" s="15">
        <v>0.18</v>
      </c>
      <c r="AP121" s="15">
        <v>0.2</v>
      </c>
      <c r="AQ121" s="15">
        <v>0.23</v>
      </c>
      <c r="AR121" s="15">
        <v>0.3</v>
      </c>
      <c r="AS121" s="15">
        <v>0.27</v>
      </c>
      <c r="AT121" s="15">
        <v>0.27</v>
      </c>
    </row>
    <row r="122" spans="1:47" s="15" customFormat="1" ht="0.75" customHeight="1" x14ac:dyDescent="0.25">
      <c r="A122" s="17"/>
      <c r="C122" s="15" t="s">
        <v>151</v>
      </c>
      <c r="D122" s="15">
        <v>1046</v>
      </c>
      <c r="E122" s="15">
        <v>6</v>
      </c>
      <c r="F122" s="15">
        <v>16</v>
      </c>
      <c r="G122" s="15">
        <v>19</v>
      </c>
      <c r="H122" s="15">
        <v>39</v>
      </c>
      <c r="I122" s="15">
        <v>23</v>
      </c>
      <c r="J122" s="15">
        <v>12</v>
      </c>
      <c r="K122" s="15">
        <v>13</v>
      </c>
      <c r="L122" s="15">
        <v>30</v>
      </c>
      <c r="M122" s="15">
        <v>18</v>
      </c>
      <c r="N122" s="15">
        <v>23</v>
      </c>
      <c r="O122" s="15">
        <v>35</v>
      </c>
      <c r="P122" s="15">
        <v>28</v>
      </c>
      <c r="Q122" s="15">
        <v>33</v>
      </c>
      <c r="R122" s="15">
        <v>34</v>
      </c>
      <c r="S122" s="15">
        <v>24</v>
      </c>
      <c r="T122" s="15">
        <v>66</v>
      </c>
      <c r="U122" s="15">
        <v>12</v>
      </c>
      <c r="V122" s="15">
        <v>7</v>
      </c>
      <c r="W122" s="15">
        <v>18</v>
      </c>
      <c r="X122" s="15">
        <v>42</v>
      </c>
      <c r="Y122" s="15">
        <v>19</v>
      </c>
      <c r="Z122" s="15">
        <v>21</v>
      </c>
      <c r="AA122" s="15">
        <v>36</v>
      </c>
      <c r="AB122" s="15">
        <v>25</v>
      </c>
      <c r="AC122" s="15">
        <v>19</v>
      </c>
      <c r="AD122" s="15">
        <v>18</v>
      </c>
      <c r="AE122" s="15">
        <v>18</v>
      </c>
      <c r="AF122" s="15">
        <v>8</v>
      </c>
      <c r="AG122" s="15">
        <v>20</v>
      </c>
      <c r="AH122" s="15">
        <v>58</v>
      </c>
      <c r="AI122" s="15">
        <v>16</v>
      </c>
      <c r="AJ122" s="15">
        <v>8</v>
      </c>
      <c r="AK122" s="15">
        <v>18</v>
      </c>
      <c r="AL122" s="15">
        <v>10</v>
      </c>
      <c r="AM122" s="15">
        <v>17</v>
      </c>
      <c r="AN122" s="15">
        <v>22</v>
      </c>
      <c r="AO122" s="15">
        <v>27</v>
      </c>
      <c r="AP122" s="15">
        <v>7</v>
      </c>
      <c r="AQ122" s="15">
        <v>7</v>
      </c>
      <c r="AR122" s="15">
        <v>349</v>
      </c>
      <c r="AS122" s="15">
        <v>523</v>
      </c>
      <c r="AT122" s="15">
        <v>174</v>
      </c>
    </row>
    <row r="123" spans="1:47" s="15" customFormat="1" ht="0.75" customHeight="1" x14ac:dyDescent="0.25">
      <c r="A123" s="17"/>
      <c r="D123" s="15">
        <v>0.37</v>
      </c>
      <c r="E123" s="15">
        <v>0.23</v>
      </c>
      <c r="F123" s="15">
        <v>0.36</v>
      </c>
      <c r="G123" s="15">
        <v>0.42</v>
      </c>
      <c r="H123" s="15">
        <v>0.38</v>
      </c>
      <c r="I123" s="15">
        <v>0.45</v>
      </c>
      <c r="J123" s="15">
        <v>0.33</v>
      </c>
      <c r="K123" s="15">
        <v>0.32</v>
      </c>
      <c r="L123" s="15">
        <v>0.43</v>
      </c>
      <c r="M123" s="15">
        <v>0.39</v>
      </c>
      <c r="N123" s="15">
        <v>0.26</v>
      </c>
      <c r="O123" s="15">
        <v>0.57999999999999996</v>
      </c>
      <c r="P123" s="15">
        <v>0.35</v>
      </c>
      <c r="Q123" s="15">
        <v>0.41</v>
      </c>
      <c r="R123" s="15">
        <v>0.37</v>
      </c>
      <c r="S123" s="15">
        <v>0.43</v>
      </c>
      <c r="T123" s="15">
        <v>0.4</v>
      </c>
      <c r="U123" s="15">
        <v>0.38</v>
      </c>
      <c r="V123" s="15">
        <v>0.25</v>
      </c>
      <c r="W123" s="15">
        <v>0.34</v>
      </c>
      <c r="X123" s="15">
        <v>0.38</v>
      </c>
      <c r="Y123" s="15">
        <v>0.37</v>
      </c>
      <c r="Z123" s="15">
        <v>0.4</v>
      </c>
      <c r="AA123" s="15">
        <v>0.44</v>
      </c>
      <c r="AB123" s="15">
        <v>0.37</v>
      </c>
      <c r="AC123" s="15">
        <v>0.37</v>
      </c>
      <c r="AD123" s="15">
        <v>0.37</v>
      </c>
      <c r="AE123" s="15">
        <v>0.42</v>
      </c>
      <c r="AF123" s="15">
        <v>0.33</v>
      </c>
      <c r="AG123" s="15">
        <v>0.39</v>
      </c>
      <c r="AH123" s="15">
        <v>0.35</v>
      </c>
      <c r="AI123" s="15">
        <v>0.45</v>
      </c>
      <c r="AJ123" s="15">
        <v>0.39</v>
      </c>
      <c r="AK123" s="15">
        <v>0.37</v>
      </c>
      <c r="AL123" s="15">
        <v>0.35</v>
      </c>
      <c r="AM123" s="15">
        <v>0.36</v>
      </c>
      <c r="AN123" s="15">
        <v>0.46</v>
      </c>
      <c r="AO123" s="15">
        <v>0.39</v>
      </c>
      <c r="AP123" s="15">
        <v>0.4</v>
      </c>
      <c r="AQ123" s="15">
        <v>0.46</v>
      </c>
      <c r="AR123" s="15">
        <v>0.38</v>
      </c>
      <c r="AS123" s="15">
        <v>0.36</v>
      </c>
      <c r="AT123" s="15">
        <v>0.37</v>
      </c>
    </row>
    <row r="124" spans="1:47" s="15" customFormat="1" ht="0.75" customHeight="1" x14ac:dyDescent="0.25">
      <c r="A124" s="17"/>
    </row>
    <row r="125" spans="1:47" ht="15" hidden="1" customHeight="1" x14ac:dyDescent="0.25">
      <c r="A125" s="17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</row>
    <row r="126" spans="1:47" ht="15" hidden="1" customHeight="1" x14ac:dyDescent="0.25">
      <c r="A126" s="17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</row>
    <row r="127" spans="1:47" ht="15" hidden="1" customHeight="1" x14ac:dyDescent="0.25">
      <c r="A127" s="17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</row>
    <row r="128" spans="1:47" ht="15" hidden="1" customHeight="1" x14ac:dyDescent="0.25">
      <c r="A128" s="17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</row>
    <row r="129" spans="1:47" ht="15" hidden="1" customHeight="1" x14ac:dyDescent="0.25">
      <c r="A129" s="17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</row>
    <row r="130" spans="1:47" ht="15" hidden="1" customHeight="1" x14ac:dyDescent="0.25">
      <c r="A130" s="17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</row>
    <row r="131" spans="1:47" ht="15" hidden="1" customHeight="1" x14ac:dyDescent="0.25">
      <c r="A131" s="17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</row>
    <row r="132" spans="1:47" ht="15" hidden="1" customHeight="1" x14ac:dyDescent="0.25">
      <c r="A132" s="17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</row>
    <row r="133" spans="1:47" ht="15" hidden="1" customHeight="1" x14ac:dyDescent="0.25">
      <c r="A133" s="17"/>
    </row>
    <row r="134" spans="1:47" ht="15" hidden="1" customHeight="1" x14ac:dyDescent="0.25">
      <c r="A134" s="17"/>
    </row>
    <row r="135" spans="1:47" ht="15" hidden="1" customHeight="1" x14ac:dyDescent="0.25">
      <c r="A135" s="17"/>
    </row>
    <row r="136" spans="1:47" ht="15" hidden="1" customHeight="1" x14ac:dyDescent="0.25">
      <c r="A136" s="17"/>
    </row>
    <row r="137" spans="1:47" ht="15" hidden="1" customHeight="1" x14ac:dyDescent="0.25">
      <c r="A137" s="17"/>
    </row>
  </sheetData>
  <sortState ref="C57:AW63">
    <sortCondition ref="C57"/>
  </sortState>
  <mergeCells count="2">
    <mergeCell ref="A1:R1"/>
    <mergeCell ref="B2:P2"/>
  </mergeCells>
  <dataValidations count="2">
    <dataValidation type="list" allowBlank="1" showInputMessage="1" showErrorMessage="1" sqref="B2">
      <formula1>$C$24:$C$29</formula1>
    </dataValidation>
    <dataValidation type="list" allowBlank="1" showInputMessage="1" showErrorMessage="1" sqref="C14">
      <formula1>$C$41:$C$46</formula1>
    </dataValidation>
  </dataValidations>
  <hyperlinks>
    <hyperlink ref="R2" location="Index!A1" display="INDEX"/>
  </hyperlink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4"/>
  <sheetViews>
    <sheetView workbookViewId="0">
      <selection activeCell="B2" sqref="B2:P2"/>
    </sheetView>
  </sheetViews>
  <sheetFormatPr defaultColWidth="0" defaultRowHeight="15" customHeight="1" zeroHeight="1" x14ac:dyDescent="0.25"/>
  <cols>
    <col min="1" max="1" width="8.5703125" style="10" customWidth="1"/>
    <col min="2" max="16" width="8.5703125" style="20" customWidth="1"/>
    <col min="17" max="17" width="2.42578125" style="20" customWidth="1"/>
    <col min="18" max="18" width="8.5703125" style="20" customWidth="1"/>
    <col min="19" max="47" width="0.140625" style="15" customWidth="1"/>
    <col min="48" max="16384" width="8.5703125" style="20" hidden="1"/>
  </cols>
  <sheetData>
    <row r="1" spans="1:47" s="23" customFormat="1" ht="20.25" x14ac:dyDescent="0.3">
      <c r="A1" s="65" t="s">
        <v>152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s="19" customFormat="1" ht="23.25" x14ac:dyDescent="0.35">
      <c r="A2" s="21"/>
      <c r="B2" s="66" t="s">
        <v>151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33"/>
      <c r="R2" s="34" t="s">
        <v>589</v>
      </c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</row>
    <row r="3" spans="1:47" s="19" customFormat="1" ht="3.75" customHeight="1" x14ac:dyDescent="0.25">
      <c r="A3" s="21"/>
      <c r="B3" s="1"/>
      <c r="C3" s="1"/>
      <c r="D3" s="1" t="s">
        <v>1</v>
      </c>
      <c r="E3" s="1" t="s">
        <v>2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</row>
    <row r="4" spans="1:47" s="19" customFormat="1" ht="3.75" customHeight="1" x14ac:dyDescent="0.25">
      <c r="A4" s="21"/>
      <c r="B4" s="1"/>
      <c r="C4" s="1"/>
      <c r="D4" s="1" t="s">
        <v>1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1" t="s">
        <v>13</v>
      </c>
      <c r="P4" s="1" t="s">
        <v>14</v>
      </c>
      <c r="Q4" s="1" t="s">
        <v>15</v>
      </c>
      <c r="R4" s="1" t="s">
        <v>16</v>
      </c>
      <c r="S4" s="14" t="s">
        <v>17</v>
      </c>
      <c r="T4" s="14" t="s">
        <v>18</v>
      </c>
      <c r="U4" s="14" t="s">
        <v>19</v>
      </c>
      <c r="V4" s="14" t="s">
        <v>20</v>
      </c>
      <c r="W4" s="14" t="s">
        <v>21</v>
      </c>
      <c r="X4" s="14" t="s">
        <v>22</v>
      </c>
      <c r="Y4" s="14" t="s">
        <v>23</v>
      </c>
      <c r="Z4" s="14" t="s">
        <v>24</v>
      </c>
      <c r="AA4" s="14" t="s">
        <v>25</v>
      </c>
      <c r="AB4" s="14" t="s">
        <v>26</v>
      </c>
      <c r="AC4" s="14" t="s">
        <v>27</v>
      </c>
      <c r="AD4" s="14" t="s">
        <v>28</v>
      </c>
      <c r="AE4" s="14" t="s">
        <v>29</v>
      </c>
      <c r="AF4" s="14" t="s">
        <v>30</v>
      </c>
      <c r="AG4" s="14" t="s">
        <v>31</v>
      </c>
      <c r="AH4" s="14" t="s">
        <v>32</v>
      </c>
      <c r="AI4" s="14" t="s">
        <v>33</v>
      </c>
      <c r="AJ4" s="14" t="s">
        <v>34</v>
      </c>
      <c r="AK4" s="14" t="s">
        <v>35</v>
      </c>
      <c r="AL4" s="14" t="s">
        <v>36</v>
      </c>
      <c r="AM4" s="14" t="s">
        <v>37</v>
      </c>
      <c r="AN4" s="14" t="s">
        <v>38</v>
      </c>
      <c r="AO4" s="14" t="s">
        <v>39</v>
      </c>
      <c r="AP4" s="14" t="s">
        <v>40</v>
      </c>
      <c r="AQ4" s="14" t="s">
        <v>41</v>
      </c>
      <c r="AR4" s="14"/>
      <c r="AS4" s="14"/>
      <c r="AT4" s="14"/>
      <c r="AU4" s="14"/>
    </row>
    <row r="5" spans="1:47" s="19" customFormat="1" x14ac:dyDescent="0.25">
      <c r="A5" s="22">
        <v>40940</v>
      </c>
      <c r="B5" s="1" t="s">
        <v>153</v>
      </c>
      <c r="C5" s="1"/>
      <c r="D5" s="1">
        <f t="shared" ref="D5:AQ5" si="0">LOOKUP($B$2,$C$24:$C$29,D$24:D$29)</f>
        <v>0.38</v>
      </c>
      <c r="E5" s="1">
        <f t="shared" si="0"/>
        <v>0</v>
      </c>
      <c r="F5" s="1">
        <f t="shared" si="0"/>
        <v>0.41</v>
      </c>
      <c r="G5" s="1">
        <f t="shared" si="0"/>
        <v>0.47</v>
      </c>
      <c r="H5" s="1">
        <f t="shared" si="0"/>
        <v>0.47</v>
      </c>
      <c r="I5" s="1">
        <f t="shared" si="0"/>
        <v>0.36</v>
      </c>
      <c r="J5" s="1">
        <f t="shared" si="0"/>
        <v>0</v>
      </c>
      <c r="K5" s="1">
        <f t="shared" si="0"/>
        <v>0</v>
      </c>
      <c r="L5" s="1">
        <f t="shared" si="0"/>
        <v>0.46</v>
      </c>
      <c r="M5" s="1">
        <f t="shared" si="0"/>
        <v>0.36</v>
      </c>
      <c r="N5" s="1">
        <f t="shared" si="0"/>
        <v>0.28999999999999998</v>
      </c>
      <c r="O5" s="1">
        <f t="shared" si="0"/>
        <v>0.33</v>
      </c>
      <c r="P5" s="1">
        <f t="shared" si="0"/>
        <v>0.42</v>
      </c>
      <c r="Q5" s="1">
        <f t="shared" si="0"/>
        <v>0.42</v>
      </c>
      <c r="R5" s="1">
        <f t="shared" si="0"/>
        <v>0.44</v>
      </c>
      <c r="S5" s="14">
        <f t="shared" si="0"/>
        <v>0.43</v>
      </c>
      <c r="T5" s="14">
        <f t="shared" si="0"/>
        <v>0.43</v>
      </c>
      <c r="U5" s="14">
        <f t="shared" si="0"/>
        <v>0</v>
      </c>
      <c r="V5" s="14">
        <f t="shared" si="0"/>
        <v>0</v>
      </c>
      <c r="W5" s="14">
        <f t="shared" si="0"/>
        <v>0.31</v>
      </c>
      <c r="X5" s="14">
        <f t="shared" si="0"/>
        <v>0.32</v>
      </c>
      <c r="Y5" s="14">
        <f t="shared" si="0"/>
        <v>0.27</v>
      </c>
      <c r="Z5" s="14">
        <f t="shared" si="0"/>
        <v>0.38</v>
      </c>
      <c r="AA5" s="14">
        <f t="shared" si="0"/>
        <v>0.42</v>
      </c>
      <c r="AB5" s="14">
        <f t="shared" si="0"/>
        <v>0.4</v>
      </c>
      <c r="AC5" s="14">
        <f t="shared" si="0"/>
        <v>0.33</v>
      </c>
      <c r="AD5" s="14">
        <f t="shared" si="0"/>
        <v>0.42</v>
      </c>
      <c r="AE5" s="14">
        <f t="shared" si="0"/>
        <v>0.4</v>
      </c>
      <c r="AF5" s="14">
        <f t="shared" si="0"/>
        <v>0</v>
      </c>
      <c r="AG5" s="14">
        <f t="shared" si="0"/>
        <v>0.36</v>
      </c>
      <c r="AH5" s="14">
        <f t="shared" si="0"/>
        <v>0.33</v>
      </c>
      <c r="AI5" s="14">
        <f t="shared" si="0"/>
        <v>0</v>
      </c>
      <c r="AJ5" s="14">
        <f t="shared" si="0"/>
        <v>0</v>
      </c>
      <c r="AK5" s="14">
        <f t="shared" si="0"/>
        <v>0.38</v>
      </c>
      <c r="AL5" s="14">
        <f t="shared" si="0"/>
        <v>0</v>
      </c>
      <c r="AM5" s="14">
        <f t="shared" si="0"/>
        <v>0.33</v>
      </c>
      <c r="AN5" s="14">
        <f t="shared" si="0"/>
        <v>0</v>
      </c>
      <c r="AO5" s="14">
        <f t="shared" si="0"/>
        <v>0.36</v>
      </c>
      <c r="AP5" s="14">
        <f t="shared" si="0"/>
        <v>0</v>
      </c>
      <c r="AQ5" s="14">
        <f t="shared" si="0"/>
        <v>0</v>
      </c>
      <c r="AR5" s="14"/>
      <c r="AS5" s="14"/>
      <c r="AT5" s="14"/>
      <c r="AU5" s="14"/>
    </row>
    <row r="6" spans="1:47" s="19" customFormat="1" x14ac:dyDescent="0.25">
      <c r="A6" s="2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s="19" customFormat="1" ht="144.75" customHeight="1" x14ac:dyDescent="0.25">
      <c r="A7" s="2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</row>
    <row r="8" spans="1:47" s="19" customFormat="1" x14ac:dyDescent="0.25">
      <c r="A8" s="22">
        <v>41030</v>
      </c>
      <c r="B8" s="1" t="s">
        <v>152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</row>
    <row r="9" spans="1:47" s="19" customFormat="1" x14ac:dyDescent="0.25">
      <c r="A9" s="2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</row>
    <row r="10" spans="1:47" s="19" customFormat="1" x14ac:dyDescent="0.25">
      <c r="A10" s="2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</row>
    <row r="11" spans="1:47" s="19" customFormat="1" x14ac:dyDescent="0.25">
      <c r="A11" s="21"/>
      <c r="B11" s="1"/>
      <c r="C11" s="1"/>
      <c r="D11" s="1" t="s">
        <v>1</v>
      </c>
      <c r="E11" s="1" t="s">
        <v>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 t="s">
        <v>52</v>
      </c>
      <c r="AS11" s="14"/>
      <c r="AT11" s="14"/>
      <c r="AU11" s="14"/>
    </row>
    <row r="12" spans="1:47" s="19" customFormat="1" x14ac:dyDescent="0.25">
      <c r="A12" s="21"/>
      <c r="B12" s="1" t="s">
        <v>42</v>
      </c>
      <c r="C12" s="1"/>
      <c r="D12" s="1" t="s">
        <v>1</v>
      </c>
      <c r="E12" s="1" t="s">
        <v>3</v>
      </c>
      <c r="F12" s="1" t="s">
        <v>4</v>
      </c>
      <c r="G12" s="1" t="s">
        <v>5</v>
      </c>
      <c r="H12" s="1" t="s">
        <v>6</v>
      </c>
      <c r="I12" s="1" t="s">
        <v>7</v>
      </c>
      <c r="J12" s="1" t="s">
        <v>8</v>
      </c>
      <c r="K12" s="1" t="s">
        <v>9</v>
      </c>
      <c r="L12" s="1" t="s">
        <v>10</v>
      </c>
      <c r="M12" s="1" t="s">
        <v>11</v>
      </c>
      <c r="N12" s="1" t="s">
        <v>12</v>
      </c>
      <c r="O12" s="1" t="s">
        <v>13</v>
      </c>
      <c r="P12" s="1" t="s">
        <v>14</v>
      </c>
      <c r="Q12" s="1" t="s">
        <v>15</v>
      </c>
      <c r="R12" s="1" t="s">
        <v>16</v>
      </c>
      <c r="S12" s="14" t="s">
        <v>17</v>
      </c>
      <c r="T12" s="14" t="s">
        <v>18</v>
      </c>
      <c r="U12" s="14" t="s">
        <v>19</v>
      </c>
      <c r="V12" s="14" t="s">
        <v>20</v>
      </c>
      <c r="W12" s="14" t="s">
        <v>21</v>
      </c>
      <c r="X12" s="14" t="s">
        <v>22</v>
      </c>
      <c r="Y12" s="14" t="s">
        <v>23</v>
      </c>
      <c r="Z12" s="14" t="s">
        <v>24</v>
      </c>
      <c r="AA12" s="14" t="s">
        <v>25</v>
      </c>
      <c r="AB12" s="14" t="s">
        <v>26</v>
      </c>
      <c r="AC12" s="14" t="s">
        <v>27</v>
      </c>
      <c r="AD12" s="14" t="s">
        <v>28</v>
      </c>
      <c r="AE12" s="14" t="s">
        <v>29</v>
      </c>
      <c r="AF12" s="14" t="s">
        <v>30</v>
      </c>
      <c r="AG12" s="14" t="s">
        <v>31</v>
      </c>
      <c r="AH12" s="14" t="s">
        <v>32</v>
      </c>
      <c r="AI12" s="14" t="s">
        <v>33</v>
      </c>
      <c r="AJ12" s="14" t="s">
        <v>34</v>
      </c>
      <c r="AK12" s="14" t="s">
        <v>35</v>
      </c>
      <c r="AL12" s="14" t="s">
        <v>36</v>
      </c>
      <c r="AM12" s="14" t="s">
        <v>37</v>
      </c>
      <c r="AN12" s="14" t="s">
        <v>38</v>
      </c>
      <c r="AO12" s="14" t="s">
        <v>39</v>
      </c>
      <c r="AP12" s="14" t="s">
        <v>40</v>
      </c>
      <c r="AQ12" s="14" t="s">
        <v>41</v>
      </c>
      <c r="AR12" s="14" t="s">
        <v>53</v>
      </c>
      <c r="AS12" s="14" t="s">
        <v>54</v>
      </c>
      <c r="AT12" s="14" t="s">
        <v>55</v>
      </c>
      <c r="AU12" s="14"/>
    </row>
    <row r="13" spans="1:47" s="19" customFormat="1" x14ac:dyDescent="0.25">
      <c r="A13" s="21"/>
      <c r="B13" s="1" t="s">
        <v>153</v>
      </c>
      <c r="C13" s="1"/>
      <c r="D13" s="1" t="s">
        <v>1</v>
      </c>
      <c r="E13" s="1" t="s">
        <v>3</v>
      </c>
      <c r="F13" s="1" t="s">
        <v>4</v>
      </c>
      <c r="G13" s="1" t="s">
        <v>5</v>
      </c>
      <c r="H13" s="1" t="s">
        <v>6</v>
      </c>
      <c r="I13" s="1" t="s">
        <v>7</v>
      </c>
      <c r="J13" s="1" t="s">
        <v>8</v>
      </c>
      <c r="K13" s="1" t="s">
        <v>9</v>
      </c>
      <c r="L13" s="1" t="s">
        <v>10</v>
      </c>
      <c r="M13" s="1" t="s">
        <v>11</v>
      </c>
      <c r="N13" s="1" t="s">
        <v>12</v>
      </c>
      <c r="O13" s="1" t="s">
        <v>13</v>
      </c>
      <c r="P13" s="1" t="s">
        <v>14</v>
      </c>
      <c r="Q13" s="1" t="s">
        <v>15</v>
      </c>
      <c r="R13" s="1" t="s">
        <v>16</v>
      </c>
      <c r="S13" s="14" t="s">
        <v>17</v>
      </c>
      <c r="T13" s="14" t="s">
        <v>18</v>
      </c>
      <c r="U13" s="14" t="s">
        <v>19</v>
      </c>
      <c r="V13" s="14" t="s">
        <v>20</v>
      </c>
      <c r="W13" s="14" t="s">
        <v>21</v>
      </c>
      <c r="X13" s="14" t="s">
        <v>22</v>
      </c>
      <c r="Y13" s="14" t="s">
        <v>23</v>
      </c>
      <c r="Z13" s="14" t="s">
        <v>24</v>
      </c>
      <c r="AA13" s="14" t="s">
        <v>25</v>
      </c>
      <c r="AB13" s="14" t="s">
        <v>26</v>
      </c>
      <c r="AC13" s="14" t="s">
        <v>27</v>
      </c>
      <c r="AD13" s="14" t="s">
        <v>28</v>
      </c>
      <c r="AE13" s="14" t="s">
        <v>29</v>
      </c>
      <c r="AF13" s="14" t="s">
        <v>30</v>
      </c>
      <c r="AG13" s="14" t="s">
        <v>31</v>
      </c>
      <c r="AH13" s="14" t="s">
        <v>32</v>
      </c>
      <c r="AI13" s="14" t="s">
        <v>33</v>
      </c>
      <c r="AJ13" s="14" t="s">
        <v>34</v>
      </c>
      <c r="AK13" s="14" t="s">
        <v>35</v>
      </c>
      <c r="AL13" s="14" t="s">
        <v>36</v>
      </c>
      <c r="AM13" s="14" t="s">
        <v>37</v>
      </c>
      <c r="AN13" s="14" t="s">
        <v>38</v>
      </c>
      <c r="AO13" s="14" t="s">
        <v>39</v>
      </c>
      <c r="AP13" s="14" t="s">
        <v>40</v>
      </c>
      <c r="AQ13" s="14" t="s">
        <v>41</v>
      </c>
      <c r="AR13" s="14" t="s">
        <v>53</v>
      </c>
      <c r="AS13" s="14" t="s">
        <v>54</v>
      </c>
      <c r="AT13" s="14" t="s">
        <v>55</v>
      </c>
      <c r="AU13" s="14"/>
    </row>
    <row r="14" spans="1:47" s="19" customFormat="1" x14ac:dyDescent="0.25">
      <c r="A14" s="21"/>
      <c r="B14" s="1"/>
      <c r="C14" s="1" t="str">
        <f>B2</f>
        <v>Don't know/not applicable</v>
      </c>
      <c r="D14" s="1">
        <f>LOOKUP($C$14,$C$41:$C$46,D$41:D$46)</f>
        <v>0.38</v>
      </c>
      <c r="E14" s="1">
        <f t="shared" ref="E14:AT14" si="1">LOOKUP($C$14,$C$41:$C$46,E$41:E$46)</f>
        <v>0</v>
      </c>
      <c r="F14" s="1">
        <f t="shared" si="1"/>
        <v>0</v>
      </c>
      <c r="G14" s="1">
        <f t="shared" si="1"/>
        <v>0</v>
      </c>
      <c r="H14" s="1">
        <f t="shared" si="1"/>
        <v>0.41</v>
      </c>
      <c r="I14" s="1">
        <f t="shared" si="1"/>
        <v>0.46</v>
      </c>
      <c r="J14" s="1">
        <f t="shared" si="1"/>
        <v>0</v>
      </c>
      <c r="K14" s="1">
        <f t="shared" si="1"/>
        <v>0</v>
      </c>
      <c r="L14" s="1">
        <f t="shared" si="1"/>
        <v>0.51</v>
      </c>
      <c r="M14" s="1">
        <f t="shared" si="1"/>
        <v>0</v>
      </c>
      <c r="N14" s="1">
        <f t="shared" si="1"/>
        <v>0.26</v>
      </c>
      <c r="O14" s="1">
        <f t="shared" si="1"/>
        <v>0.59</v>
      </c>
      <c r="P14" s="1">
        <f t="shared" si="1"/>
        <v>0.37</v>
      </c>
      <c r="Q14" s="1">
        <f t="shared" si="1"/>
        <v>0.43</v>
      </c>
      <c r="R14" s="1">
        <f t="shared" si="1"/>
        <v>0.37</v>
      </c>
      <c r="S14" s="14">
        <f t="shared" si="1"/>
        <v>0.4</v>
      </c>
      <c r="T14" s="14">
        <f t="shared" si="1"/>
        <v>0.41</v>
      </c>
      <c r="U14" s="14">
        <f t="shared" si="1"/>
        <v>0</v>
      </c>
      <c r="V14" s="14">
        <f t="shared" si="1"/>
        <v>0</v>
      </c>
      <c r="W14" s="14">
        <f t="shared" si="1"/>
        <v>0.34</v>
      </c>
      <c r="X14" s="14">
        <f t="shared" si="1"/>
        <v>0.39</v>
      </c>
      <c r="Y14" s="14">
        <f t="shared" si="1"/>
        <v>0.39</v>
      </c>
      <c r="Z14" s="14">
        <f t="shared" si="1"/>
        <v>0.43</v>
      </c>
      <c r="AA14" s="14">
        <f t="shared" si="1"/>
        <v>0.47</v>
      </c>
      <c r="AB14" s="14">
        <f t="shared" si="1"/>
        <v>0.41</v>
      </c>
      <c r="AC14" s="14">
        <f t="shared" si="1"/>
        <v>0.33</v>
      </c>
      <c r="AD14" s="14">
        <f t="shared" si="1"/>
        <v>0.33</v>
      </c>
      <c r="AE14" s="14">
        <f t="shared" si="1"/>
        <v>0</v>
      </c>
      <c r="AF14" s="14">
        <f t="shared" si="1"/>
        <v>0</v>
      </c>
      <c r="AG14" s="14">
        <f t="shared" si="1"/>
        <v>0.41</v>
      </c>
      <c r="AH14" s="14">
        <f t="shared" si="1"/>
        <v>0.36</v>
      </c>
      <c r="AI14" s="14">
        <f t="shared" si="1"/>
        <v>0</v>
      </c>
      <c r="AJ14" s="14">
        <f t="shared" si="1"/>
        <v>0</v>
      </c>
      <c r="AK14" s="14">
        <f t="shared" si="1"/>
        <v>0</v>
      </c>
      <c r="AL14" s="14">
        <f t="shared" si="1"/>
        <v>0</v>
      </c>
      <c r="AM14" s="14">
        <f t="shared" si="1"/>
        <v>0.32</v>
      </c>
      <c r="AN14" s="14">
        <f t="shared" si="1"/>
        <v>0</v>
      </c>
      <c r="AO14" s="14">
        <f t="shared" si="1"/>
        <v>0.37</v>
      </c>
      <c r="AP14" s="14">
        <f t="shared" si="1"/>
        <v>0</v>
      </c>
      <c r="AQ14" s="14">
        <f t="shared" si="1"/>
        <v>0</v>
      </c>
      <c r="AR14" s="14">
        <f t="shared" si="1"/>
        <v>0.39</v>
      </c>
      <c r="AS14" s="14">
        <f t="shared" si="1"/>
        <v>0.38</v>
      </c>
      <c r="AT14" s="14">
        <f t="shared" si="1"/>
        <v>0.37</v>
      </c>
      <c r="AU14" s="14"/>
    </row>
    <row r="15" spans="1:47" s="19" customFormat="1" x14ac:dyDescent="0.25">
      <c r="A15" s="2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</row>
    <row r="16" spans="1:47" x14ac:dyDescent="0.25">
      <c r="A16" s="18">
        <v>40940</v>
      </c>
      <c r="B16" s="2" t="s">
        <v>152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47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47" x14ac:dyDescent="0.25">
      <c r="A18" s="17"/>
      <c r="B18" s="2"/>
      <c r="C18" s="2"/>
      <c r="D18" s="2" t="s">
        <v>1</v>
      </c>
      <c r="E18" s="2" t="s">
        <v>2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47" s="63" customFormat="1" ht="15" customHeight="1" x14ac:dyDescent="0.25">
      <c r="A19" s="17"/>
      <c r="B19" s="52"/>
      <c r="C19" s="52"/>
      <c r="D19" s="52"/>
      <c r="E19" s="52" t="s">
        <v>3</v>
      </c>
      <c r="F19" s="52" t="s">
        <v>4</v>
      </c>
      <c r="G19" s="52" t="s">
        <v>5</v>
      </c>
      <c r="H19" s="52" t="s">
        <v>6</v>
      </c>
      <c r="I19" s="52" t="s">
        <v>7</v>
      </c>
      <c r="J19" s="52" t="s">
        <v>8</v>
      </c>
      <c r="K19" s="52" t="s">
        <v>9</v>
      </c>
      <c r="L19" s="52" t="s">
        <v>10</v>
      </c>
      <c r="M19" s="52" t="s">
        <v>11</v>
      </c>
      <c r="N19" s="52" t="s">
        <v>12</v>
      </c>
      <c r="O19" s="52" t="s">
        <v>13</v>
      </c>
      <c r="P19" s="52" t="s">
        <v>14</v>
      </c>
      <c r="Q19" s="52" t="s">
        <v>15</v>
      </c>
      <c r="R19" s="52" t="s">
        <v>16</v>
      </c>
      <c r="S19" s="15" t="s">
        <v>17</v>
      </c>
      <c r="T19" s="15" t="s">
        <v>18</v>
      </c>
      <c r="U19" s="15" t="s">
        <v>19</v>
      </c>
      <c r="V19" s="15" t="s">
        <v>20</v>
      </c>
      <c r="W19" s="15" t="s">
        <v>21</v>
      </c>
      <c r="X19" s="15" t="s">
        <v>22</v>
      </c>
      <c r="Y19" s="15" t="s">
        <v>23</v>
      </c>
      <c r="Z19" s="15" t="s">
        <v>24</v>
      </c>
      <c r="AA19" s="15" t="s">
        <v>25</v>
      </c>
      <c r="AB19" s="15" t="s">
        <v>26</v>
      </c>
      <c r="AC19" s="15" t="s">
        <v>27</v>
      </c>
      <c r="AD19" s="15" t="s">
        <v>28</v>
      </c>
      <c r="AE19" s="15" t="s">
        <v>29</v>
      </c>
      <c r="AF19" s="15" t="s">
        <v>30</v>
      </c>
      <c r="AG19" s="15" t="s">
        <v>31</v>
      </c>
      <c r="AH19" s="15" t="s">
        <v>32</v>
      </c>
      <c r="AI19" s="15" t="s">
        <v>33</v>
      </c>
      <c r="AJ19" s="15" t="s">
        <v>34</v>
      </c>
      <c r="AK19" s="15" t="s">
        <v>35</v>
      </c>
      <c r="AL19" s="15" t="s">
        <v>36</v>
      </c>
      <c r="AM19" s="15" t="s">
        <v>37</v>
      </c>
      <c r="AN19" s="15" t="s">
        <v>38</v>
      </c>
      <c r="AO19" s="15" t="s">
        <v>39</v>
      </c>
      <c r="AP19" s="15" t="s">
        <v>40</v>
      </c>
      <c r="AQ19" s="15" t="s">
        <v>41</v>
      </c>
      <c r="AR19" s="15"/>
      <c r="AS19" s="15"/>
      <c r="AT19" s="15"/>
      <c r="AU19" s="15"/>
    </row>
    <row r="20" spans="1:47" s="15" customFormat="1" ht="0.75" customHeight="1" x14ac:dyDescent="0.25">
      <c r="A20" s="17"/>
      <c r="B20" s="15" t="s">
        <v>42</v>
      </c>
      <c r="C20" s="15" t="s">
        <v>43</v>
      </c>
      <c r="D20" s="15">
        <v>2498</v>
      </c>
      <c r="E20" s="15">
        <v>24</v>
      </c>
      <c r="F20" s="15">
        <v>51</v>
      </c>
      <c r="G20" s="15">
        <v>45</v>
      </c>
      <c r="H20" s="15">
        <v>114</v>
      </c>
      <c r="I20" s="15">
        <v>55</v>
      </c>
      <c r="J20" s="15">
        <v>34</v>
      </c>
      <c r="K20" s="15">
        <v>33</v>
      </c>
      <c r="L20" s="15">
        <v>95</v>
      </c>
      <c r="M20" s="15">
        <v>50</v>
      </c>
      <c r="N20" s="15">
        <v>87</v>
      </c>
      <c r="O20" s="15">
        <v>69</v>
      </c>
      <c r="P20" s="15">
        <v>83</v>
      </c>
      <c r="Q20" s="15">
        <v>107</v>
      </c>
      <c r="R20" s="15">
        <v>89</v>
      </c>
      <c r="S20" s="15">
        <v>56</v>
      </c>
      <c r="T20" s="15">
        <v>169</v>
      </c>
      <c r="U20" s="15">
        <v>49</v>
      </c>
      <c r="V20" s="15">
        <v>27</v>
      </c>
      <c r="W20" s="15">
        <v>54</v>
      </c>
      <c r="X20" s="15">
        <v>111</v>
      </c>
      <c r="Y20" s="15">
        <v>59</v>
      </c>
      <c r="Z20" s="15">
        <v>42</v>
      </c>
      <c r="AA20" s="15">
        <v>99</v>
      </c>
      <c r="AB20" s="15">
        <v>102</v>
      </c>
      <c r="AC20" s="15">
        <v>30</v>
      </c>
      <c r="AD20" s="15">
        <v>59</v>
      </c>
      <c r="AE20" s="15">
        <v>55</v>
      </c>
      <c r="AF20" s="15">
        <v>23</v>
      </c>
      <c r="AG20" s="15">
        <v>67</v>
      </c>
      <c r="AH20" s="15">
        <v>217</v>
      </c>
      <c r="AI20" s="15">
        <v>46</v>
      </c>
      <c r="AJ20" s="15">
        <v>25</v>
      </c>
      <c r="AK20" s="15">
        <v>55</v>
      </c>
      <c r="AL20" s="15">
        <v>17</v>
      </c>
      <c r="AM20" s="15">
        <v>58</v>
      </c>
      <c r="AN20" s="15">
        <v>40</v>
      </c>
      <c r="AO20" s="15">
        <v>66</v>
      </c>
      <c r="AP20" s="15">
        <v>15</v>
      </c>
      <c r="AQ20" s="15">
        <v>21</v>
      </c>
    </row>
    <row r="21" spans="1:47" s="15" customFormat="1" ht="0.75" customHeight="1" x14ac:dyDescent="0.25">
      <c r="A21" s="17"/>
    </row>
    <row r="22" spans="1:47" s="15" customFormat="1" ht="0.75" customHeight="1" x14ac:dyDescent="0.25">
      <c r="A22" s="17"/>
      <c r="C22" s="15" t="s">
        <v>44</v>
      </c>
      <c r="D22" s="15">
        <v>2521</v>
      </c>
      <c r="E22" s="15">
        <v>28</v>
      </c>
      <c r="F22" s="15">
        <v>48</v>
      </c>
      <c r="G22" s="15">
        <v>54</v>
      </c>
      <c r="H22" s="15">
        <v>107</v>
      </c>
      <c r="I22" s="15">
        <v>57</v>
      </c>
      <c r="J22" s="15">
        <v>39</v>
      </c>
      <c r="K22" s="15">
        <v>40</v>
      </c>
      <c r="L22" s="15">
        <v>89</v>
      </c>
      <c r="M22" s="15">
        <v>52</v>
      </c>
      <c r="N22" s="15">
        <v>82</v>
      </c>
      <c r="O22" s="15">
        <v>72</v>
      </c>
      <c r="P22" s="15">
        <v>96</v>
      </c>
      <c r="Q22" s="15">
        <v>86</v>
      </c>
      <c r="R22" s="15">
        <v>86</v>
      </c>
      <c r="S22" s="15">
        <v>67</v>
      </c>
      <c r="T22" s="15">
        <v>176</v>
      </c>
      <c r="U22" s="15">
        <v>39</v>
      </c>
      <c r="V22" s="15">
        <v>29</v>
      </c>
      <c r="W22" s="15">
        <v>65</v>
      </c>
      <c r="X22" s="15">
        <v>119</v>
      </c>
      <c r="Y22" s="15">
        <v>55</v>
      </c>
      <c r="Z22" s="15">
        <v>50</v>
      </c>
      <c r="AA22" s="15">
        <v>93</v>
      </c>
      <c r="AB22" s="15">
        <v>81</v>
      </c>
      <c r="AC22" s="15">
        <v>57</v>
      </c>
      <c r="AD22" s="15">
        <v>55</v>
      </c>
      <c r="AE22" s="15">
        <v>52</v>
      </c>
      <c r="AF22" s="15">
        <v>25</v>
      </c>
      <c r="AG22" s="15">
        <v>63</v>
      </c>
      <c r="AH22" s="15">
        <v>194</v>
      </c>
      <c r="AI22" s="15">
        <v>38</v>
      </c>
      <c r="AJ22" s="15">
        <v>29</v>
      </c>
      <c r="AK22" s="15">
        <v>57</v>
      </c>
      <c r="AL22" s="15">
        <v>32</v>
      </c>
      <c r="AM22" s="15">
        <v>54</v>
      </c>
      <c r="AN22" s="15">
        <v>46</v>
      </c>
      <c r="AO22" s="15">
        <v>69</v>
      </c>
      <c r="AP22" s="15">
        <v>17</v>
      </c>
      <c r="AQ22" s="15">
        <v>22</v>
      </c>
    </row>
    <row r="23" spans="1:47" s="15" customFormat="1" ht="0.75" customHeight="1" x14ac:dyDescent="0.25">
      <c r="A23" s="17"/>
    </row>
    <row r="24" spans="1:47" s="15" customFormat="1" ht="0.75" customHeight="1" x14ac:dyDescent="0.25">
      <c r="A24" s="17"/>
      <c r="B24" s="15" t="s">
        <v>153</v>
      </c>
      <c r="C24" s="15" t="s">
        <v>151</v>
      </c>
      <c r="D24" s="15">
        <v>0.38</v>
      </c>
      <c r="F24" s="15">
        <v>0.41</v>
      </c>
      <c r="G24" s="15">
        <v>0.47</v>
      </c>
      <c r="H24" s="15">
        <v>0.47</v>
      </c>
      <c r="I24" s="15">
        <v>0.36</v>
      </c>
      <c r="L24" s="15">
        <v>0.46</v>
      </c>
      <c r="M24" s="15">
        <v>0.36</v>
      </c>
      <c r="N24" s="15">
        <v>0.28999999999999998</v>
      </c>
      <c r="O24" s="15">
        <v>0.33</v>
      </c>
      <c r="P24" s="15">
        <v>0.42</v>
      </c>
      <c r="Q24" s="15">
        <v>0.42</v>
      </c>
      <c r="R24" s="15">
        <v>0.44</v>
      </c>
      <c r="S24" s="15">
        <v>0.43</v>
      </c>
      <c r="T24" s="15">
        <v>0.43</v>
      </c>
      <c r="W24" s="15">
        <v>0.31</v>
      </c>
      <c r="X24" s="15">
        <v>0.32</v>
      </c>
      <c r="Y24" s="15">
        <v>0.27</v>
      </c>
      <c r="Z24" s="15">
        <v>0.38</v>
      </c>
      <c r="AA24" s="15">
        <v>0.42</v>
      </c>
      <c r="AB24" s="15">
        <v>0.4</v>
      </c>
      <c r="AC24" s="15">
        <v>0.33</v>
      </c>
      <c r="AD24" s="15">
        <v>0.42</v>
      </c>
      <c r="AE24" s="15">
        <v>0.4</v>
      </c>
      <c r="AG24" s="15">
        <v>0.36</v>
      </c>
      <c r="AH24" s="15">
        <v>0.33</v>
      </c>
      <c r="AK24" s="15">
        <v>0.38</v>
      </c>
      <c r="AM24" s="15">
        <v>0.33</v>
      </c>
      <c r="AO24" s="15">
        <v>0.36</v>
      </c>
    </row>
    <row r="25" spans="1:47" s="15" customFormat="1" ht="0.75" customHeight="1" x14ac:dyDescent="0.25">
      <c r="A25" s="17"/>
      <c r="C25" s="15" t="s">
        <v>156</v>
      </c>
      <c r="D25" s="15">
        <v>0.16</v>
      </c>
      <c r="F25" s="15">
        <v>0.14000000000000001</v>
      </c>
      <c r="G25" s="15">
        <v>0.11</v>
      </c>
      <c r="H25" s="15">
        <v>0.13</v>
      </c>
      <c r="I25" s="15">
        <v>0.28999999999999998</v>
      </c>
      <c r="L25" s="15">
        <v>0.18</v>
      </c>
      <c r="M25" s="15">
        <v>0.12</v>
      </c>
      <c r="N25" s="15">
        <v>0.21</v>
      </c>
      <c r="O25" s="15">
        <v>0.17</v>
      </c>
      <c r="P25" s="15">
        <v>0.14000000000000001</v>
      </c>
      <c r="Q25" s="15">
        <v>0.16</v>
      </c>
      <c r="R25" s="15">
        <v>0.14000000000000001</v>
      </c>
      <c r="S25" s="15">
        <v>0.13</v>
      </c>
      <c r="T25" s="15">
        <v>0.11</v>
      </c>
      <c r="W25" s="15">
        <v>0.19</v>
      </c>
      <c r="X25" s="15">
        <v>0.16</v>
      </c>
      <c r="Y25" s="15">
        <v>0.14000000000000001</v>
      </c>
      <c r="Z25" s="15">
        <v>0.21</v>
      </c>
      <c r="AA25" s="15">
        <v>0.13</v>
      </c>
      <c r="AB25" s="15">
        <v>0.12</v>
      </c>
      <c r="AC25" s="15">
        <v>0.13</v>
      </c>
      <c r="AD25" s="15">
        <v>0.19</v>
      </c>
      <c r="AE25" s="15">
        <v>0.13</v>
      </c>
      <c r="AG25" s="15">
        <v>0.15</v>
      </c>
      <c r="AH25" s="15">
        <v>0.21</v>
      </c>
      <c r="AK25" s="15">
        <v>0.2</v>
      </c>
      <c r="AM25" s="15">
        <v>0.24</v>
      </c>
      <c r="AO25" s="15">
        <v>0.24</v>
      </c>
    </row>
    <row r="26" spans="1:47" s="15" customFormat="1" ht="0.75" customHeight="1" x14ac:dyDescent="0.25">
      <c r="A26" s="17"/>
      <c r="C26" s="15" t="s">
        <v>155</v>
      </c>
      <c r="D26" s="15">
        <v>0.08</v>
      </c>
      <c r="F26" s="15">
        <v>0.04</v>
      </c>
      <c r="G26" s="15">
        <v>7.0000000000000007E-2</v>
      </c>
      <c r="H26" s="15">
        <v>7.0000000000000007E-2</v>
      </c>
      <c r="I26" s="15">
        <v>0.04</v>
      </c>
      <c r="L26" s="15">
        <v>0.11</v>
      </c>
      <c r="M26" s="15">
        <v>0.06</v>
      </c>
      <c r="N26" s="15">
        <v>0.05</v>
      </c>
      <c r="O26" s="15">
        <v>0.12</v>
      </c>
      <c r="P26" s="15">
        <v>7.0000000000000007E-2</v>
      </c>
      <c r="Q26" s="15">
        <v>0.04</v>
      </c>
      <c r="R26" s="15">
        <v>7.0000000000000007E-2</v>
      </c>
      <c r="S26" s="15">
        <v>0.11</v>
      </c>
      <c r="T26" s="15">
        <v>0.09</v>
      </c>
      <c r="W26" s="15">
        <v>7.0000000000000007E-2</v>
      </c>
      <c r="X26" s="15">
        <v>0.12</v>
      </c>
      <c r="Y26" s="15">
        <v>0.1</v>
      </c>
      <c r="Z26" s="15">
        <v>0.02</v>
      </c>
      <c r="AA26" s="15">
        <v>0.08</v>
      </c>
      <c r="AB26" s="15">
        <v>0.06</v>
      </c>
      <c r="AC26" s="15">
        <v>0.1</v>
      </c>
      <c r="AD26" s="15">
        <v>0.12</v>
      </c>
      <c r="AE26" s="15">
        <v>0.05</v>
      </c>
      <c r="AG26" s="15">
        <v>7.0000000000000007E-2</v>
      </c>
      <c r="AH26" s="15">
        <v>0.14000000000000001</v>
      </c>
      <c r="AK26" s="15">
        <v>0.11</v>
      </c>
      <c r="AM26" s="15">
        <v>7.0000000000000007E-2</v>
      </c>
      <c r="AO26" s="15">
        <v>0.09</v>
      </c>
    </row>
    <row r="27" spans="1:47" s="15" customFormat="1" ht="0.75" customHeight="1" x14ac:dyDescent="0.25">
      <c r="A27" s="17"/>
      <c r="C27" s="15" t="s">
        <v>157</v>
      </c>
      <c r="D27" s="15">
        <v>0.22</v>
      </c>
      <c r="F27" s="15">
        <v>0.24</v>
      </c>
      <c r="G27" s="15">
        <v>0.24</v>
      </c>
      <c r="H27" s="15">
        <v>0.19</v>
      </c>
      <c r="I27" s="15">
        <v>0.13</v>
      </c>
      <c r="L27" s="15">
        <v>0.18</v>
      </c>
      <c r="M27" s="15">
        <v>0.26</v>
      </c>
      <c r="N27" s="15">
        <v>0.28999999999999998</v>
      </c>
      <c r="O27" s="15">
        <v>0.23</v>
      </c>
      <c r="P27" s="15">
        <v>0.19</v>
      </c>
      <c r="Q27" s="15">
        <v>0.22</v>
      </c>
      <c r="R27" s="15">
        <v>0.23</v>
      </c>
      <c r="S27" s="15">
        <v>0.2</v>
      </c>
      <c r="T27" s="15">
        <v>0.21</v>
      </c>
      <c r="W27" s="15">
        <v>0.17</v>
      </c>
      <c r="X27" s="15">
        <v>0.27</v>
      </c>
      <c r="Y27" s="15">
        <v>0.28999999999999998</v>
      </c>
      <c r="Z27" s="15">
        <v>0.17</v>
      </c>
      <c r="AA27" s="15">
        <v>0.24</v>
      </c>
      <c r="AB27" s="15">
        <v>0.26</v>
      </c>
      <c r="AC27" s="15">
        <v>0.3</v>
      </c>
      <c r="AD27" s="15">
        <v>0.2</v>
      </c>
      <c r="AE27" s="15">
        <v>0.25</v>
      </c>
      <c r="AG27" s="15">
        <v>0.15</v>
      </c>
      <c r="AH27" s="15">
        <v>0.19</v>
      </c>
      <c r="AK27" s="15">
        <v>0.11</v>
      </c>
      <c r="AM27" s="15">
        <v>0.19</v>
      </c>
      <c r="AO27" s="15">
        <v>0.2</v>
      </c>
    </row>
    <row r="28" spans="1:47" s="15" customFormat="1" ht="0.75" customHeight="1" x14ac:dyDescent="0.25">
      <c r="A28" s="17"/>
      <c r="C28" s="15" t="s">
        <v>154</v>
      </c>
      <c r="D28" s="15">
        <v>0.01</v>
      </c>
      <c r="F28" s="15" t="str">
        <f>""</f>
        <v/>
      </c>
      <c r="G28" s="15" t="str">
        <f>""</f>
        <v/>
      </c>
      <c r="H28" s="15">
        <v>0.01</v>
      </c>
      <c r="I28" s="15" t="str">
        <f>""</f>
        <v/>
      </c>
      <c r="L28" s="15">
        <v>0.01</v>
      </c>
      <c r="M28" s="15" t="str">
        <f>""</f>
        <v/>
      </c>
      <c r="N28" s="15">
        <v>0.04</v>
      </c>
      <c r="O28" s="15" t="str">
        <f>""</f>
        <v/>
      </c>
      <c r="P28" s="15">
        <v>0.01</v>
      </c>
      <c r="Q28" s="15">
        <v>0.02</v>
      </c>
      <c r="R28" s="15" t="str">
        <f>""</f>
        <v/>
      </c>
      <c r="S28" s="15" t="str">
        <f>""</f>
        <v/>
      </c>
      <c r="T28" s="15">
        <v>0.02</v>
      </c>
      <c r="W28" s="15" t="str">
        <f>""</f>
        <v/>
      </c>
      <c r="X28" s="15">
        <v>0.01</v>
      </c>
      <c r="Y28" s="15">
        <v>0.02</v>
      </c>
      <c r="Z28" s="15">
        <v>0.02</v>
      </c>
      <c r="AA28" s="15" t="str">
        <f>""</f>
        <v/>
      </c>
      <c r="AB28" s="15">
        <v>0.02</v>
      </c>
      <c r="AC28" s="15" t="str">
        <f>""</f>
        <v/>
      </c>
      <c r="AD28" s="15" t="str">
        <f>""</f>
        <v/>
      </c>
      <c r="AE28" s="15" t="str">
        <f>""</f>
        <v/>
      </c>
      <c r="AG28" s="15" t="str">
        <f>""</f>
        <v/>
      </c>
      <c r="AH28" s="15">
        <v>0.03</v>
      </c>
      <c r="AK28" s="15">
        <v>0.02</v>
      </c>
      <c r="AM28" s="15" t="str">
        <f>""</f>
        <v/>
      </c>
      <c r="AO28" s="15">
        <v>0.02</v>
      </c>
    </row>
    <row r="29" spans="1:47" s="15" customFormat="1" ht="0.75" customHeight="1" x14ac:dyDescent="0.25">
      <c r="A29" s="17"/>
      <c r="C29" s="15" t="s">
        <v>158</v>
      </c>
      <c r="D29" s="15">
        <v>0.14000000000000001</v>
      </c>
      <c r="F29" s="15">
        <v>0.18</v>
      </c>
      <c r="G29" s="15">
        <v>0.11</v>
      </c>
      <c r="H29" s="15">
        <v>0.12</v>
      </c>
      <c r="I29" s="15">
        <v>0.18</v>
      </c>
      <c r="L29" s="15">
        <v>0.06</v>
      </c>
      <c r="M29" s="15">
        <v>0.2</v>
      </c>
      <c r="N29" s="15">
        <v>0.14000000000000001</v>
      </c>
      <c r="O29" s="15">
        <v>0.14000000000000001</v>
      </c>
      <c r="P29" s="15">
        <v>0.16</v>
      </c>
      <c r="Q29" s="15">
        <v>0.15</v>
      </c>
      <c r="R29" s="15">
        <v>0.13</v>
      </c>
      <c r="S29" s="15">
        <v>0.14000000000000001</v>
      </c>
      <c r="T29" s="15">
        <v>0.14000000000000001</v>
      </c>
      <c r="W29" s="15">
        <v>0.26</v>
      </c>
      <c r="X29" s="15">
        <v>0.12</v>
      </c>
      <c r="Y29" s="15">
        <v>0.19</v>
      </c>
      <c r="Z29" s="15">
        <v>0.19</v>
      </c>
      <c r="AA29" s="15">
        <v>0.12</v>
      </c>
      <c r="AB29" s="15">
        <v>0.14000000000000001</v>
      </c>
      <c r="AC29" s="15">
        <v>0.13</v>
      </c>
      <c r="AD29" s="15">
        <v>7.0000000000000007E-2</v>
      </c>
      <c r="AE29" s="15">
        <v>0.16</v>
      </c>
      <c r="AG29" s="15">
        <v>0.27</v>
      </c>
      <c r="AH29" s="15">
        <v>0.1</v>
      </c>
      <c r="AK29" s="15">
        <v>0.18</v>
      </c>
      <c r="AM29" s="15">
        <v>0.17</v>
      </c>
      <c r="AO29" s="15">
        <v>0.09</v>
      </c>
    </row>
    <row r="30" spans="1:47" s="15" customFormat="1" ht="0.75" customHeight="1" x14ac:dyDescent="0.25">
      <c r="A30" s="17"/>
    </row>
    <row r="31" spans="1:47" s="15" customFormat="1" ht="0.75" customHeight="1" x14ac:dyDescent="0.25">
      <c r="A31" s="17"/>
    </row>
    <row r="32" spans="1:47" s="15" customFormat="1" ht="0.75" customHeight="1" x14ac:dyDescent="0.25">
      <c r="A32" s="18">
        <v>41030</v>
      </c>
      <c r="B32" s="15" t="s">
        <v>152</v>
      </c>
    </row>
    <row r="33" spans="1:46" s="15" customFormat="1" ht="0.75" customHeight="1" x14ac:dyDescent="0.25">
      <c r="A33" s="17"/>
    </row>
    <row r="34" spans="1:46" s="15" customFormat="1" ht="0.75" customHeight="1" x14ac:dyDescent="0.25">
      <c r="A34" s="17"/>
    </row>
    <row r="35" spans="1:46" s="15" customFormat="1" ht="0.75" customHeight="1" x14ac:dyDescent="0.25">
      <c r="A35" s="17"/>
      <c r="D35" s="15" t="s">
        <v>1</v>
      </c>
      <c r="E35" s="15" t="s">
        <v>2</v>
      </c>
      <c r="AR35" s="15" t="s">
        <v>52</v>
      </c>
    </row>
    <row r="36" spans="1:46" s="15" customFormat="1" ht="0.75" customHeight="1" x14ac:dyDescent="0.25">
      <c r="A36" s="17"/>
      <c r="B36" s="15" t="s">
        <v>42</v>
      </c>
      <c r="E36" s="15" t="s">
        <v>3</v>
      </c>
      <c r="F36" s="15" t="s">
        <v>4</v>
      </c>
      <c r="G36" s="15" t="s">
        <v>5</v>
      </c>
      <c r="H36" s="15" t="s">
        <v>6</v>
      </c>
      <c r="I36" s="15" t="s">
        <v>7</v>
      </c>
      <c r="J36" s="15" t="s">
        <v>8</v>
      </c>
      <c r="K36" s="15" t="s">
        <v>9</v>
      </c>
      <c r="L36" s="15" t="s">
        <v>10</v>
      </c>
      <c r="M36" s="15" t="s">
        <v>11</v>
      </c>
      <c r="N36" s="15" t="s">
        <v>12</v>
      </c>
      <c r="O36" s="15" t="s">
        <v>13</v>
      </c>
      <c r="P36" s="15" t="s">
        <v>14</v>
      </c>
      <c r="Q36" s="15" t="s">
        <v>15</v>
      </c>
      <c r="R36" s="15" t="s">
        <v>16</v>
      </c>
      <c r="S36" s="15" t="s">
        <v>17</v>
      </c>
      <c r="T36" s="15" t="s">
        <v>18</v>
      </c>
      <c r="U36" s="15" t="s">
        <v>19</v>
      </c>
      <c r="V36" s="15" t="s">
        <v>20</v>
      </c>
      <c r="W36" s="15" t="s">
        <v>21</v>
      </c>
      <c r="X36" s="15" t="s">
        <v>22</v>
      </c>
      <c r="Y36" s="15" t="s">
        <v>23</v>
      </c>
      <c r="Z36" s="15" t="s">
        <v>24</v>
      </c>
      <c r="AA36" s="15" t="s">
        <v>25</v>
      </c>
      <c r="AB36" s="15" t="s">
        <v>26</v>
      </c>
      <c r="AC36" s="15" t="s">
        <v>27</v>
      </c>
      <c r="AD36" s="15" t="s">
        <v>28</v>
      </c>
      <c r="AE36" s="15" t="s">
        <v>29</v>
      </c>
      <c r="AF36" s="15" t="s">
        <v>30</v>
      </c>
      <c r="AG36" s="15" t="s">
        <v>31</v>
      </c>
      <c r="AH36" s="15" t="s">
        <v>32</v>
      </c>
      <c r="AI36" s="15" t="s">
        <v>33</v>
      </c>
      <c r="AJ36" s="15" t="s">
        <v>34</v>
      </c>
      <c r="AK36" s="15" t="s">
        <v>35</v>
      </c>
      <c r="AL36" s="15" t="s">
        <v>36</v>
      </c>
      <c r="AM36" s="15" t="s">
        <v>37</v>
      </c>
      <c r="AN36" s="15" t="s">
        <v>38</v>
      </c>
      <c r="AO36" s="15" t="s">
        <v>39</v>
      </c>
      <c r="AP36" s="15" t="s">
        <v>40</v>
      </c>
      <c r="AQ36" s="15" t="s">
        <v>41</v>
      </c>
      <c r="AR36" s="15" t="s">
        <v>53</v>
      </c>
      <c r="AS36" s="15" t="s">
        <v>54</v>
      </c>
      <c r="AT36" s="15" t="s">
        <v>55</v>
      </c>
    </row>
    <row r="37" spans="1:46" s="15" customFormat="1" ht="0.75" customHeight="1" x14ac:dyDescent="0.25">
      <c r="A37" s="17"/>
      <c r="C37" s="15" t="s">
        <v>43</v>
      </c>
      <c r="D37" s="15">
        <v>2832</v>
      </c>
      <c r="E37" s="15">
        <v>22</v>
      </c>
      <c r="F37" s="15">
        <v>47</v>
      </c>
      <c r="G37" s="15">
        <v>39</v>
      </c>
      <c r="H37" s="15">
        <v>105</v>
      </c>
      <c r="I37" s="15">
        <v>48</v>
      </c>
      <c r="J37" s="15">
        <v>30</v>
      </c>
      <c r="K37" s="15">
        <v>34</v>
      </c>
      <c r="L37" s="15">
        <v>77</v>
      </c>
      <c r="M37" s="15">
        <v>44</v>
      </c>
      <c r="N37" s="15">
        <v>92</v>
      </c>
      <c r="O37" s="15">
        <v>59</v>
      </c>
      <c r="P37" s="15">
        <v>67</v>
      </c>
      <c r="Q37" s="15">
        <v>101</v>
      </c>
      <c r="R37" s="15">
        <v>96</v>
      </c>
      <c r="S37" s="15">
        <v>47</v>
      </c>
      <c r="T37" s="15">
        <v>157</v>
      </c>
      <c r="U37" s="15">
        <v>42</v>
      </c>
      <c r="V37" s="15">
        <v>24</v>
      </c>
      <c r="W37" s="15">
        <v>44</v>
      </c>
      <c r="X37" s="15">
        <v>97</v>
      </c>
      <c r="Y37" s="15">
        <v>57</v>
      </c>
      <c r="Z37" s="15">
        <v>44</v>
      </c>
      <c r="AA37" s="15">
        <v>89</v>
      </c>
      <c r="AB37" s="15">
        <v>86</v>
      </c>
      <c r="AC37" s="15">
        <v>30</v>
      </c>
      <c r="AD37" s="15">
        <v>54</v>
      </c>
      <c r="AE37" s="15">
        <v>45</v>
      </c>
      <c r="AF37" s="15">
        <v>21</v>
      </c>
      <c r="AG37" s="15">
        <v>54</v>
      </c>
      <c r="AH37" s="15">
        <v>183</v>
      </c>
      <c r="AI37" s="15">
        <v>44</v>
      </c>
      <c r="AJ37" s="15">
        <v>18</v>
      </c>
      <c r="AK37" s="15">
        <v>46</v>
      </c>
      <c r="AL37" s="15">
        <v>17</v>
      </c>
      <c r="AM37" s="15">
        <v>50</v>
      </c>
      <c r="AN37" s="15">
        <v>41</v>
      </c>
      <c r="AO37" s="15">
        <v>65</v>
      </c>
      <c r="AP37" s="15">
        <v>15</v>
      </c>
      <c r="AQ37" s="15">
        <v>13</v>
      </c>
      <c r="AR37" s="15">
        <v>925</v>
      </c>
      <c r="AS37" s="15">
        <v>1419</v>
      </c>
      <c r="AT37" s="15">
        <v>488</v>
      </c>
    </row>
    <row r="38" spans="1:46" s="15" customFormat="1" ht="0.75" customHeight="1" x14ac:dyDescent="0.25">
      <c r="A38" s="17"/>
    </row>
    <row r="39" spans="1:46" s="15" customFormat="1" ht="0.75" customHeight="1" x14ac:dyDescent="0.25">
      <c r="A39" s="17"/>
      <c r="C39" s="15" t="s">
        <v>44</v>
      </c>
      <c r="D39" s="15">
        <v>2830</v>
      </c>
      <c r="E39" s="15">
        <v>26</v>
      </c>
      <c r="F39" s="15">
        <v>46</v>
      </c>
      <c r="G39" s="15">
        <v>46</v>
      </c>
      <c r="H39" s="15">
        <v>101</v>
      </c>
      <c r="I39" s="15">
        <v>50</v>
      </c>
      <c r="J39" s="15">
        <v>35</v>
      </c>
      <c r="K39" s="15">
        <v>40</v>
      </c>
      <c r="L39" s="15">
        <v>69</v>
      </c>
      <c r="M39" s="15">
        <v>46</v>
      </c>
      <c r="N39" s="15">
        <v>89</v>
      </c>
      <c r="O39" s="15">
        <v>61</v>
      </c>
      <c r="P39" s="15">
        <v>79</v>
      </c>
      <c r="Q39" s="15">
        <v>80</v>
      </c>
      <c r="R39" s="15">
        <v>92</v>
      </c>
      <c r="S39" s="15">
        <v>56</v>
      </c>
      <c r="T39" s="15">
        <v>163</v>
      </c>
      <c r="U39" s="15">
        <v>33</v>
      </c>
      <c r="V39" s="15">
        <v>27</v>
      </c>
      <c r="W39" s="15">
        <v>52</v>
      </c>
      <c r="X39" s="15">
        <v>110</v>
      </c>
      <c r="Y39" s="15">
        <v>51</v>
      </c>
      <c r="Z39" s="15">
        <v>52</v>
      </c>
      <c r="AA39" s="15">
        <v>83</v>
      </c>
      <c r="AB39" s="15">
        <v>67</v>
      </c>
      <c r="AC39" s="15">
        <v>52</v>
      </c>
      <c r="AD39" s="15">
        <v>49</v>
      </c>
      <c r="AE39" s="15">
        <v>44</v>
      </c>
      <c r="AF39" s="15">
        <v>24</v>
      </c>
      <c r="AG39" s="15">
        <v>52</v>
      </c>
      <c r="AH39" s="15">
        <v>165</v>
      </c>
      <c r="AI39" s="15">
        <v>36</v>
      </c>
      <c r="AJ39" s="15">
        <v>21</v>
      </c>
      <c r="AK39" s="15">
        <v>48</v>
      </c>
      <c r="AL39" s="15">
        <v>29</v>
      </c>
      <c r="AM39" s="15">
        <v>49</v>
      </c>
      <c r="AN39" s="15">
        <v>48</v>
      </c>
      <c r="AO39" s="15">
        <v>68</v>
      </c>
      <c r="AP39" s="15">
        <v>18</v>
      </c>
      <c r="AQ39" s="15">
        <v>15</v>
      </c>
      <c r="AR39" s="15">
        <v>914</v>
      </c>
      <c r="AS39" s="15">
        <v>1451</v>
      </c>
      <c r="AT39" s="15">
        <v>466</v>
      </c>
    </row>
    <row r="40" spans="1:46" s="15" customFormat="1" ht="0.75" customHeight="1" x14ac:dyDescent="0.25">
      <c r="A40" s="17"/>
      <c r="B40" s="15" t="s">
        <v>153</v>
      </c>
    </row>
    <row r="41" spans="1:46" s="15" customFormat="1" ht="0.75" customHeight="1" x14ac:dyDescent="0.25">
      <c r="A41" s="17"/>
      <c r="C41" s="15" t="s">
        <v>151</v>
      </c>
      <c r="D41" s="15">
        <v>0.38</v>
      </c>
      <c r="H41" s="15">
        <v>0.41</v>
      </c>
      <c r="I41" s="15">
        <v>0.46</v>
      </c>
      <c r="L41" s="15">
        <v>0.51</v>
      </c>
      <c r="N41" s="15">
        <v>0.26</v>
      </c>
      <c r="O41" s="15">
        <v>0.59</v>
      </c>
      <c r="P41" s="15">
        <v>0.37</v>
      </c>
      <c r="Q41" s="15">
        <v>0.43</v>
      </c>
      <c r="R41" s="15">
        <v>0.37</v>
      </c>
      <c r="S41" s="15">
        <v>0.4</v>
      </c>
      <c r="T41" s="15">
        <v>0.41</v>
      </c>
      <c r="W41" s="15">
        <v>0.34</v>
      </c>
      <c r="X41" s="15">
        <v>0.39</v>
      </c>
      <c r="Y41" s="15">
        <v>0.39</v>
      </c>
      <c r="Z41" s="15">
        <v>0.43</v>
      </c>
      <c r="AA41" s="15">
        <v>0.47</v>
      </c>
      <c r="AB41" s="15">
        <v>0.41</v>
      </c>
      <c r="AC41" s="15">
        <v>0.33</v>
      </c>
      <c r="AD41" s="15">
        <v>0.33</v>
      </c>
      <c r="AG41" s="15">
        <v>0.41</v>
      </c>
      <c r="AH41" s="15">
        <v>0.36</v>
      </c>
      <c r="AM41" s="15">
        <v>0.32</v>
      </c>
      <c r="AO41" s="15">
        <v>0.37</v>
      </c>
      <c r="AR41" s="15">
        <v>0.39</v>
      </c>
      <c r="AS41" s="15">
        <v>0.38</v>
      </c>
      <c r="AT41" s="15">
        <v>0.37</v>
      </c>
    </row>
    <row r="42" spans="1:46" s="15" customFormat="1" ht="0.75" customHeight="1" x14ac:dyDescent="0.25">
      <c r="A42" s="17"/>
      <c r="C42" s="15" t="s">
        <v>156</v>
      </c>
      <c r="D42" s="15">
        <v>0.17</v>
      </c>
      <c r="H42" s="15">
        <v>0.12</v>
      </c>
      <c r="I42" s="15">
        <v>0.21</v>
      </c>
      <c r="L42" s="15">
        <v>0.19</v>
      </c>
      <c r="N42" s="15">
        <v>0.26</v>
      </c>
      <c r="O42" s="15">
        <v>0.14000000000000001</v>
      </c>
      <c r="P42" s="15">
        <v>0.18</v>
      </c>
      <c r="Q42" s="15">
        <v>0.15</v>
      </c>
      <c r="R42" s="15">
        <v>0.18</v>
      </c>
      <c r="S42" s="15">
        <v>0.19</v>
      </c>
      <c r="T42" s="15">
        <v>0.15</v>
      </c>
      <c r="W42" s="15">
        <v>0.25</v>
      </c>
      <c r="X42" s="15">
        <v>0.14000000000000001</v>
      </c>
      <c r="Y42" s="15">
        <v>0.14000000000000001</v>
      </c>
      <c r="Z42" s="15">
        <v>0.11</v>
      </c>
      <c r="AA42" s="15">
        <v>0.13</v>
      </c>
      <c r="AB42" s="15">
        <v>0.15</v>
      </c>
      <c r="AC42" s="15">
        <v>0.1</v>
      </c>
      <c r="AD42" s="15">
        <v>0.15</v>
      </c>
      <c r="AG42" s="15">
        <v>0.11</v>
      </c>
      <c r="AH42" s="15">
        <v>0.21</v>
      </c>
      <c r="AM42" s="15">
        <v>0.22</v>
      </c>
      <c r="AO42" s="15">
        <v>0.13</v>
      </c>
      <c r="AR42" s="15">
        <v>0.16</v>
      </c>
      <c r="AS42" s="15">
        <v>0.16</v>
      </c>
      <c r="AT42" s="15">
        <v>0.2</v>
      </c>
    </row>
    <row r="43" spans="1:46" s="15" customFormat="1" ht="0.75" customHeight="1" x14ac:dyDescent="0.25">
      <c r="A43" s="17"/>
      <c r="C43" s="15" t="s">
        <v>155</v>
      </c>
      <c r="D43" s="15">
        <v>7.0000000000000007E-2</v>
      </c>
      <c r="H43" s="15">
        <v>7.0000000000000007E-2</v>
      </c>
      <c r="I43" s="15">
        <v>0.06</v>
      </c>
      <c r="L43" s="15">
        <v>0.09</v>
      </c>
      <c r="N43" s="15">
        <v>0.11</v>
      </c>
      <c r="O43" s="15">
        <v>0.03</v>
      </c>
      <c r="P43" s="15">
        <v>7.0000000000000007E-2</v>
      </c>
      <c r="Q43" s="15">
        <v>0.06</v>
      </c>
      <c r="R43" s="15">
        <v>0.08</v>
      </c>
      <c r="S43" s="15">
        <v>0.09</v>
      </c>
      <c r="T43" s="15">
        <v>0.09</v>
      </c>
      <c r="W43" s="15">
        <v>0.05</v>
      </c>
      <c r="X43" s="15">
        <v>0.06</v>
      </c>
      <c r="Y43" s="15">
        <v>0.05</v>
      </c>
      <c r="Z43" s="15">
        <v>7.0000000000000007E-2</v>
      </c>
      <c r="AA43" s="15">
        <v>0.04</v>
      </c>
      <c r="AB43" s="15">
        <v>0.03</v>
      </c>
      <c r="AC43" s="15">
        <v>7.0000000000000007E-2</v>
      </c>
      <c r="AD43" s="15">
        <v>0.06</v>
      </c>
      <c r="AG43" s="15">
        <v>0.11</v>
      </c>
      <c r="AH43" s="15">
        <v>0.08</v>
      </c>
      <c r="AM43" s="15">
        <v>0.06</v>
      </c>
      <c r="AO43" s="15">
        <v>0.11</v>
      </c>
      <c r="AR43" s="15">
        <v>7.0000000000000007E-2</v>
      </c>
      <c r="AS43" s="15">
        <v>7.0000000000000007E-2</v>
      </c>
      <c r="AT43" s="15">
        <v>0.06</v>
      </c>
    </row>
    <row r="44" spans="1:46" s="15" customFormat="1" ht="0.75" customHeight="1" x14ac:dyDescent="0.25">
      <c r="A44" s="17"/>
      <c r="C44" s="15" t="s">
        <v>157</v>
      </c>
      <c r="D44" s="15">
        <v>0.22</v>
      </c>
      <c r="H44" s="15">
        <v>0.2</v>
      </c>
      <c r="I44" s="15">
        <v>0.13</v>
      </c>
      <c r="L44" s="15">
        <v>0.13</v>
      </c>
      <c r="N44" s="15">
        <v>0.23</v>
      </c>
      <c r="O44" s="15">
        <v>0.08</v>
      </c>
      <c r="P44" s="15">
        <v>0.18</v>
      </c>
      <c r="Q44" s="15">
        <v>0.21</v>
      </c>
      <c r="R44" s="15">
        <v>0.22</v>
      </c>
      <c r="S44" s="15">
        <v>0.21</v>
      </c>
      <c r="T44" s="15">
        <v>0.19</v>
      </c>
      <c r="W44" s="15">
        <v>0.16</v>
      </c>
      <c r="X44" s="15">
        <v>0.22</v>
      </c>
      <c r="Y44" s="15">
        <v>0.3</v>
      </c>
      <c r="Z44" s="15">
        <v>0.2</v>
      </c>
      <c r="AA44" s="15">
        <v>0.18</v>
      </c>
      <c r="AB44" s="15">
        <v>0.23</v>
      </c>
      <c r="AC44" s="15">
        <v>0.3</v>
      </c>
      <c r="AD44" s="15">
        <v>0.28000000000000003</v>
      </c>
      <c r="AG44" s="15">
        <v>0.26</v>
      </c>
      <c r="AH44" s="15">
        <v>0.22</v>
      </c>
      <c r="AM44" s="15">
        <v>0.24</v>
      </c>
      <c r="AO44" s="15">
        <v>0.26</v>
      </c>
      <c r="AR44" s="15">
        <v>0.2</v>
      </c>
      <c r="AS44" s="15">
        <v>0.23</v>
      </c>
      <c r="AT44" s="15">
        <v>0.2</v>
      </c>
    </row>
    <row r="45" spans="1:46" s="15" customFormat="1" ht="0.75" customHeight="1" x14ac:dyDescent="0.25">
      <c r="A45" s="17"/>
      <c r="C45" s="15" t="s">
        <v>154</v>
      </c>
      <c r="D45" s="15">
        <v>0.01</v>
      </c>
      <c r="H45" s="15" t="str">
        <f>""</f>
        <v/>
      </c>
      <c r="I45" s="15" t="str">
        <f>""</f>
        <v/>
      </c>
      <c r="L45" s="15" t="str">
        <f>""</f>
        <v/>
      </c>
      <c r="N45" s="15">
        <v>0.02</v>
      </c>
      <c r="O45" s="15" t="str">
        <f>""</f>
        <v/>
      </c>
      <c r="P45" s="15">
        <v>0.01</v>
      </c>
      <c r="Q45" s="15" t="str">
        <f>""</f>
        <v/>
      </c>
      <c r="R45" s="15">
        <v>0.01</v>
      </c>
      <c r="S45" s="15" t="str">
        <f>""</f>
        <v/>
      </c>
      <c r="T45" s="15">
        <v>0.02</v>
      </c>
      <c r="W45" s="15" t="str">
        <f>""</f>
        <v/>
      </c>
      <c r="X45" s="15">
        <v>0.03</v>
      </c>
      <c r="Y45" s="15" t="str">
        <f>""</f>
        <v/>
      </c>
      <c r="Z45" s="15" t="str">
        <f>""</f>
        <v/>
      </c>
      <c r="AA45" s="15" t="str">
        <f>""</f>
        <v/>
      </c>
      <c r="AB45" s="15" t="str">
        <f>""</f>
        <v/>
      </c>
      <c r="AC45" s="15" t="str">
        <f>""</f>
        <v/>
      </c>
      <c r="AD45" s="15" t="str">
        <f>""</f>
        <v/>
      </c>
      <c r="AG45" s="15" t="str">
        <f>""</f>
        <v/>
      </c>
      <c r="AH45" s="15">
        <v>0.02</v>
      </c>
      <c r="AM45" s="15" t="str">
        <f>""</f>
        <v/>
      </c>
      <c r="AO45" s="15">
        <v>0.02</v>
      </c>
      <c r="AR45" s="15">
        <v>0.01</v>
      </c>
      <c r="AS45" s="15">
        <v>0.01</v>
      </c>
      <c r="AT45" s="15">
        <v>0</v>
      </c>
    </row>
    <row r="46" spans="1:46" s="15" customFormat="1" ht="0.75" customHeight="1" x14ac:dyDescent="0.25">
      <c r="A46" s="17"/>
      <c r="C46" s="15" t="s">
        <v>158</v>
      </c>
      <c r="D46" s="15">
        <v>0.16</v>
      </c>
      <c r="H46" s="15">
        <v>0.2</v>
      </c>
      <c r="I46" s="15">
        <v>0.15</v>
      </c>
      <c r="L46" s="15">
        <v>0.08</v>
      </c>
      <c r="N46" s="15">
        <v>0.12</v>
      </c>
      <c r="O46" s="15">
        <v>0.15</v>
      </c>
      <c r="P46" s="15">
        <v>0.18</v>
      </c>
      <c r="Q46" s="15">
        <v>0.16</v>
      </c>
      <c r="R46" s="15">
        <v>0.13</v>
      </c>
      <c r="S46" s="15">
        <v>0.11</v>
      </c>
      <c r="T46" s="15">
        <v>0.14000000000000001</v>
      </c>
      <c r="W46" s="15">
        <v>0.2</v>
      </c>
      <c r="X46" s="15">
        <v>0.15</v>
      </c>
      <c r="Y46" s="15">
        <v>0.12</v>
      </c>
      <c r="Z46" s="15">
        <v>0.18</v>
      </c>
      <c r="AA46" s="15">
        <v>0.17</v>
      </c>
      <c r="AB46" s="15">
        <v>0.17</v>
      </c>
      <c r="AC46" s="15">
        <v>0.2</v>
      </c>
      <c r="AD46" s="15">
        <v>0.19</v>
      </c>
      <c r="AG46" s="15">
        <v>0.11</v>
      </c>
      <c r="AH46" s="15">
        <v>0.12</v>
      </c>
      <c r="AM46" s="15">
        <v>0.16</v>
      </c>
      <c r="AO46" s="15">
        <v>0.12</v>
      </c>
      <c r="AR46" s="15">
        <v>0.16</v>
      </c>
      <c r="AS46" s="15">
        <v>0.15</v>
      </c>
      <c r="AT46" s="15">
        <v>0.17</v>
      </c>
    </row>
    <row r="47" spans="1:46" s="15" customFormat="1" ht="0.75" customHeight="1" x14ac:dyDescent="0.25">
      <c r="A47" s="17"/>
    </row>
    <row r="48" spans="1:46" s="15" customFormat="1" ht="0.75" customHeight="1" x14ac:dyDescent="0.25">
      <c r="A48" s="18">
        <v>40940</v>
      </c>
      <c r="B48" s="15" t="s">
        <v>152</v>
      </c>
    </row>
    <row r="49" spans="1:43" s="15" customFormat="1" ht="0.75" customHeight="1" x14ac:dyDescent="0.25">
      <c r="A49" s="17"/>
    </row>
    <row r="50" spans="1:43" s="15" customFormat="1" ht="0.75" customHeight="1" x14ac:dyDescent="0.25">
      <c r="A50" s="17"/>
      <c r="D50" s="15" t="s">
        <v>1</v>
      </c>
      <c r="E50" s="15" t="s">
        <v>2</v>
      </c>
    </row>
    <row r="51" spans="1:43" s="15" customFormat="1" ht="0.75" customHeight="1" x14ac:dyDescent="0.25">
      <c r="A51" s="17"/>
      <c r="E51" s="15" t="s">
        <v>3</v>
      </c>
      <c r="F51" s="15" t="s">
        <v>4</v>
      </c>
      <c r="G51" s="15" t="s">
        <v>5</v>
      </c>
      <c r="H51" s="15" t="s">
        <v>6</v>
      </c>
      <c r="I51" s="15" t="s">
        <v>7</v>
      </c>
      <c r="J51" s="15" t="s">
        <v>8</v>
      </c>
      <c r="K51" s="15" t="s">
        <v>9</v>
      </c>
      <c r="L51" s="15" t="s">
        <v>10</v>
      </c>
      <c r="M51" s="15" t="s">
        <v>11</v>
      </c>
      <c r="N51" s="15" t="s">
        <v>12</v>
      </c>
      <c r="O51" s="15" t="s">
        <v>13</v>
      </c>
      <c r="P51" s="15" t="s">
        <v>14</v>
      </c>
      <c r="Q51" s="15" t="s">
        <v>15</v>
      </c>
      <c r="R51" s="15" t="s">
        <v>16</v>
      </c>
      <c r="S51" s="15" t="s">
        <v>17</v>
      </c>
      <c r="T51" s="15" t="s">
        <v>18</v>
      </c>
      <c r="U51" s="15" t="s">
        <v>19</v>
      </c>
      <c r="V51" s="15" t="s">
        <v>20</v>
      </c>
      <c r="W51" s="15" t="s">
        <v>21</v>
      </c>
      <c r="X51" s="15" t="s">
        <v>22</v>
      </c>
      <c r="Y51" s="15" t="s">
        <v>23</v>
      </c>
      <c r="Z51" s="15" t="s">
        <v>24</v>
      </c>
      <c r="AA51" s="15" t="s">
        <v>25</v>
      </c>
      <c r="AB51" s="15" t="s">
        <v>26</v>
      </c>
      <c r="AC51" s="15" t="s">
        <v>27</v>
      </c>
      <c r="AD51" s="15" t="s">
        <v>28</v>
      </c>
      <c r="AE51" s="15" t="s">
        <v>29</v>
      </c>
      <c r="AF51" s="15" t="s">
        <v>30</v>
      </c>
      <c r="AG51" s="15" t="s">
        <v>31</v>
      </c>
      <c r="AH51" s="15" t="s">
        <v>32</v>
      </c>
      <c r="AI51" s="15" t="s">
        <v>33</v>
      </c>
      <c r="AJ51" s="15" t="s">
        <v>34</v>
      </c>
      <c r="AK51" s="15" t="s">
        <v>35</v>
      </c>
      <c r="AL51" s="15" t="s">
        <v>36</v>
      </c>
      <c r="AM51" s="15" t="s">
        <v>37</v>
      </c>
      <c r="AN51" s="15" t="s">
        <v>38</v>
      </c>
      <c r="AO51" s="15" t="s">
        <v>39</v>
      </c>
      <c r="AP51" s="15" t="s">
        <v>40</v>
      </c>
      <c r="AQ51" s="15" t="s">
        <v>41</v>
      </c>
    </row>
    <row r="52" spans="1:43" s="15" customFormat="1" ht="0.75" customHeight="1" x14ac:dyDescent="0.25">
      <c r="A52" s="17"/>
      <c r="B52" s="15" t="s">
        <v>42</v>
      </c>
      <c r="C52" s="15" t="s">
        <v>43</v>
      </c>
      <c r="D52" s="15">
        <v>2498</v>
      </c>
      <c r="E52" s="15">
        <v>24</v>
      </c>
      <c r="F52" s="15">
        <v>51</v>
      </c>
      <c r="G52" s="15">
        <v>45</v>
      </c>
      <c r="H52" s="15">
        <v>114</v>
      </c>
      <c r="I52" s="15">
        <v>55</v>
      </c>
      <c r="J52" s="15">
        <v>34</v>
      </c>
      <c r="K52" s="15">
        <v>33</v>
      </c>
      <c r="L52" s="15">
        <v>95</v>
      </c>
      <c r="M52" s="15">
        <v>50</v>
      </c>
      <c r="N52" s="15">
        <v>87</v>
      </c>
      <c r="O52" s="15">
        <v>69</v>
      </c>
      <c r="P52" s="15">
        <v>83</v>
      </c>
      <c r="Q52" s="15">
        <v>107</v>
      </c>
      <c r="R52" s="15">
        <v>89</v>
      </c>
      <c r="S52" s="15">
        <v>56</v>
      </c>
      <c r="T52" s="15">
        <v>169</v>
      </c>
      <c r="U52" s="15">
        <v>49</v>
      </c>
      <c r="V52" s="15">
        <v>27</v>
      </c>
      <c r="W52" s="15">
        <v>54</v>
      </c>
      <c r="X52" s="15">
        <v>111</v>
      </c>
      <c r="Y52" s="15">
        <v>59</v>
      </c>
      <c r="Z52" s="15">
        <v>42</v>
      </c>
      <c r="AA52" s="15">
        <v>99</v>
      </c>
      <c r="AB52" s="15">
        <v>102</v>
      </c>
      <c r="AC52" s="15">
        <v>30</v>
      </c>
      <c r="AD52" s="15">
        <v>59</v>
      </c>
      <c r="AE52" s="15">
        <v>55</v>
      </c>
      <c r="AF52" s="15">
        <v>23</v>
      </c>
      <c r="AG52" s="15">
        <v>67</v>
      </c>
      <c r="AH52" s="15">
        <v>217</v>
      </c>
      <c r="AI52" s="15">
        <v>46</v>
      </c>
      <c r="AJ52" s="15">
        <v>25</v>
      </c>
      <c r="AK52" s="15">
        <v>55</v>
      </c>
      <c r="AL52" s="15">
        <v>17</v>
      </c>
      <c r="AM52" s="15">
        <v>58</v>
      </c>
      <c r="AN52" s="15">
        <v>40</v>
      </c>
      <c r="AO52" s="15">
        <v>66</v>
      </c>
      <c r="AP52" s="15">
        <v>15</v>
      </c>
      <c r="AQ52" s="15">
        <v>21</v>
      </c>
    </row>
    <row r="53" spans="1:43" s="15" customFormat="1" ht="0.75" customHeight="1" x14ac:dyDescent="0.25">
      <c r="A53" s="17"/>
    </row>
    <row r="54" spans="1:43" s="15" customFormat="1" ht="0.75" customHeight="1" x14ac:dyDescent="0.25">
      <c r="A54" s="17"/>
      <c r="C54" s="15" t="s">
        <v>44</v>
      </c>
      <c r="D54" s="15">
        <v>2521</v>
      </c>
      <c r="E54" s="15">
        <v>28</v>
      </c>
      <c r="F54" s="15">
        <v>48</v>
      </c>
      <c r="G54" s="15">
        <v>54</v>
      </c>
      <c r="H54" s="15">
        <v>107</v>
      </c>
      <c r="I54" s="15">
        <v>57</v>
      </c>
      <c r="J54" s="15">
        <v>39</v>
      </c>
      <c r="K54" s="15">
        <v>40</v>
      </c>
      <c r="L54" s="15">
        <v>89</v>
      </c>
      <c r="M54" s="15">
        <v>52</v>
      </c>
      <c r="N54" s="15">
        <v>82</v>
      </c>
      <c r="O54" s="15">
        <v>72</v>
      </c>
      <c r="P54" s="15">
        <v>96</v>
      </c>
      <c r="Q54" s="15">
        <v>86</v>
      </c>
      <c r="R54" s="15">
        <v>86</v>
      </c>
      <c r="S54" s="15">
        <v>67</v>
      </c>
      <c r="T54" s="15">
        <v>176</v>
      </c>
      <c r="U54" s="15">
        <v>39</v>
      </c>
      <c r="V54" s="15">
        <v>29</v>
      </c>
      <c r="W54" s="15">
        <v>65</v>
      </c>
      <c r="X54" s="15">
        <v>119</v>
      </c>
      <c r="Y54" s="15">
        <v>55</v>
      </c>
      <c r="Z54" s="15">
        <v>50</v>
      </c>
      <c r="AA54" s="15">
        <v>93</v>
      </c>
      <c r="AB54" s="15">
        <v>81</v>
      </c>
      <c r="AC54" s="15">
        <v>57</v>
      </c>
      <c r="AD54" s="15">
        <v>55</v>
      </c>
      <c r="AE54" s="15">
        <v>52</v>
      </c>
      <c r="AF54" s="15">
        <v>25</v>
      </c>
      <c r="AG54" s="15">
        <v>63</v>
      </c>
      <c r="AH54" s="15">
        <v>194</v>
      </c>
      <c r="AI54" s="15">
        <v>38</v>
      </c>
      <c r="AJ54" s="15">
        <v>29</v>
      </c>
      <c r="AK54" s="15">
        <v>57</v>
      </c>
      <c r="AL54" s="15">
        <v>32</v>
      </c>
      <c r="AM54" s="15">
        <v>54</v>
      </c>
      <c r="AN54" s="15">
        <v>46</v>
      </c>
      <c r="AO54" s="15">
        <v>69</v>
      </c>
      <c r="AP54" s="15">
        <v>17</v>
      </c>
      <c r="AQ54" s="15">
        <v>22</v>
      </c>
    </row>
    <row r="55" spans="1:43" s="15" customFormat="1" ht="0.75" customHeight="1" x14ac:dyDescent="0.25">
      <c r="A55" s="17"/>
    </row>
    <row r="56" spans="1:43" s="15" customFormat="1" ht="0.75" customHeight="1" x14ac:dyDescent="0.25">
      <c r="A56" s="17"/>
      <c r="B56" s="15" t="s">
        <v>153</v>
      </c>
      <c r="C56" s="15" t="s">
        <v>151</v>
      </c>
      <c r="D56" s="15">
        <v>0.38</v>
      </c>
      <c r="E56" s="15">
        <v>0.33</v>
      </c>
      <c r="F56" s="15">
        <v>0.41</v>
      </c>
      <c r="G56" s="15">
        <v>0.47</v>
      </c>
      <c r="H56" s="15">
        <v>0.47</v>
      </c>
      <c r="I56" s="15">
        <v>0.36</v>
      </c>
      <c r="J56" s="15">
        <v>0.41</v>
      </c>
      <c r="K56" s="15">
        <v>0.33</v>
      </c>
      <c r="L56" s="15">
        <v>0.46</v>
      </c>
      <c r="M56" s="15">
        <v>0.36</v>
      </c>
      <c r="N56" s="15">
        <v>0.28999999999999998</v>
      </c>
      <c r="O56" s="15">
        <v>0.33</v>
      </c>
      <c r="P56" s="15">
        <v>0.42</v>
      </c>
      <c r="Q56" s="15">
        <v>0.42</v>
      </c>
      <c r="R56" s="15">
        <v>0.44</v>
      </c>
      <c r="S56" s="15">
        <v>0.43</v>
      </c>
      <c r="T56" s="15">
        <v>0.43</v>
      </c>
      <c r="U56" s="15">
        <v>0.37</v>
      </c>
      <c r="V56" s="15">
        <v>0.3</v>
      </c>
      <c r="W56" s="15">
        <v>0.31</v>
      </c>
      <c r="X56" s="15">
        <v>0.32</v>
      </c>
      <c r="Y56" s="15">
        <v>0.27</v>
      </c>
      <c r="Z56" s="15">
        <v>0.38</v>
      </c>
      <c r="AA56" s="15">
        <v>0.42</v>
      </c>
      <c r="AB56" s="15">
        <v>0.4</v>
      </c>
      <c r="AC56" s="15">
        <v>0.33</v>
      </c>
      <c r="AD56" s="15">
        <v>0.42</v>
      </c>
      <c r="AE56" s="15">
        <v>0.4</v>
      </c>
      <c r="AF56" s="15">
        <v>0.26</v>
      </c>
      <c r="AG56" s="15">
        <v>0.36</v>
      </c>
      <c r="AH56" s="15">
        <v>0.33</v>
      </c>
      <c r="AI56" s="15">
        <v>0.46</v>
      </c>
      <c r="AJ56" s="15">
        <v>0.32</v>
      </c>
      <c r="AK56" s="15">
        <v>0.38</v>
      </c>
      <c r="AL56" s="15">
        <v>0.35</v>
      </c>
      <c r="AM56" s="15">
        <v>0.33</v>
      </c>
      <c r="AN56" s="15">
        <v>0.4</v>
      </c>
      <c r="AO56" s="15">
        <v>0.36</v>
      </c>
      <c r="AP56" s="15">
        <v>0.4</v>
      </c>
      <c r="AQ56" s="15">
        <v>0.43</v>
      </c>
    </row>
    <row r="57" spans="1:43" s="15" customFormat="1" ht="0.75" customHeight="1" x14ac:dyDescent="0.25">
      <c r="A57" s="17"/>
      <c r="C57" s="15" t="s">
        <v>156</v>
      </c>
      <c r="D57" s="15">
        <v>0.16</v>
      </c>
      <c r="E57" s="15">
        <v>0.17</v>
      </c>
      <c r="F57" s="15">
        <v>0.14000000000000001</v>
      </c>
      <c r="G57" s="15">
        <v>0.11</v>
      </c>
      <c r="H57" s="15">
        <v>0.13</v>
      </c>
      <c r="I57" s="15">
        <v>0.28999999999999998</v>
      </c>
      <c r="J57" s="15">
        <v>0.12</v>
      </c>
      <c r="K57" s="15">
        <v>0.18</v>
      </c>
      <c r="L57" s="15">
        <v>0.18</v>
      </c>
      <c r="M57" s="15">
        <v>0.12</v>
      </c>
      <c r="N57" s="15">
        <v>0.21</v>
      </c>
      <c r="O57" s="15">
        <v>0.17</v>
      </c>
      <c r="P57" s="15">
        <v>0.14000000000000001</v>
      </c>
      <c r="Q57" s="15">
        <v>0.16</v>
      </c>
      <c r="R57" s="15">
        <v>0.14000000000000001</v>
      </c>
      <c r="S57" s="15">
        <v>0.13</v>
      </c>
      <c r="T57" s="15">
        <v>0.11</v>
      </c>
      <c r="U57" s="15">
        <v>0.16</v>
      </c>
      <c r="V57" s="15">
        <v>0.11</v>
      </c>
      <c r="W57" s="15">
        <v>0.19</v>
      </c>
      <c r="X57" s="15">
        <v>0.16</v>
      </c>
      <c r="Y57" s="15">
        <v>0.14000000000000001</v>
      </c>
      <c r="Z57" s="15">
        <v>0.21</v>
      </c>
      <c r="AA57" s="15">
        <v>0.13</v>
      </c>
      <c r="AB57" s="15">
        <v>0.12</v>
      </c>
      <c r="AC57" s="15">
        <v>0.13</v>
      </c>
      <c r="AD57" s="15">
        <v>0.19</v>
      </c>
      <c r="AE57" s="15">
        <v>0.13</v>
      </c>
      <c r="AF57" s="15">
        <v>0.26</v>
      </c>
      <c r="AG57" s="15">
        <v>0.15</v>
      </c>
      <c r="AH57" s="15">
        <v>0.21</v>
      </c>
      <c r="AI57" s="15">
        <v>0.17</v>
      </c>
      <c r="AJ57" s="15">
        <v>0.2</v>
      </c>
      <c r="AK57" s="15">
        <v>0.2</v>
      </c>
      <c r="AL57" s="15">
        <v>0.28999999999999998</v>
      </c>
      <c r="AM57" s="15">
        <v>0.24</v>
      </c>
      <c r="AN57" s="15">
        <v>0.18</v>
      </c>
      <c r="AO57" s="15">
        <v>0.24</v>
      </c>
      <c r="AP57" s="15">
        <v>7.0000000000000007E-2</v>
      </c>
      <c r="AQ57" s="15">
        <v>0.05</v>
      </c>
    </row>
    <row r="58" spans="1:43" s="15" customFormat="1" ht="0.75" customHeight="1" x14ac:dyDescent="0.25">
      <c r="A58" s="17"/>
      <c r="C58" s="15" t="s">
        <v>155</v>
      </c>
      <c r="D58" s="15">
        <v>0.08</v>
      </c>
      <c r="E58" s="15">
        <v>0.08</v>
      </c>
      <c r="F58" s="15">
        <v>0.04</v>
      </c>
      <c r="G58" s="15">
        <v>7.0000000000000007E-2</v>
      </c>
      <c r="H58" s="15">
        <v>7.0000000000000007E-2</v>
      </c>
      <c r="I58" s="15">
        <v>0.04</v>
      </c>
      <c r="J58" s="15">
        <v>0.15</v>
      </c>
      <c r="K58" s="15">
        <v>0.09</v>
      </c>
      <c r="L58" s="15">
        <v>0.11</v>
      </c>
      <c r="M58" s="15">
        <v>0.06</v>
      </c>
      <c r="N58" s="15">
        <v>0.05</v>
      </c>
      <c r="O58" s="15">
        <v>0.12</v>
      </c>
      <c r="P58" s="15">
        <v>7.0000000000000007E-2</v>
      </c>
      <c r="Q58" s="15">
        <v>0.04</v>
      </c>
      <c r="R58" s="15">
        <v>7.0000000000000007E-2</v>
      </c>
      <c r="S58" s="15">
        <v>0.11</v>
      </c>
      <c r="T58" s="15">
        <v>0.09</v>
      </c>
      <c r="U58" s="15">
        <v>0.04</v>
      </c>
      <c r="V58" s="15">
        <v>0.11</v>
      </c>
      <c r="W58" s="15">
        <v>7.0000000000000007E-2</v>
      </c>
      <c r="X58" s="15">
        <v>0.12</v>
      </c>
      <c r="Y58" s="15">
        <v>0.1</v>
      </c>
      <c r="Z58" s="15">
        <v>0.02</v>
      </c>
      <c r="AA58" s="15">
        <v>0.08</v>
      </c>
      <c r="AB58" s="15">
        <v>0.06</v>
      </c>
      <c r="AC58" s="15">
        <v>0.1</v>
      </c>
      <c r="AD58" s="15">
        <v>0.12</v>
      </c>
      <c r="AE58" s="15">
        <v>0.05</v>
      </c>
      <c r="AF58" s="15" t="s">
        <v>47</v>
      </c>
      <c r="AG58" s="15">
        <v>7.0000000000000007E-2</v>
      </c>
      <c r="AH58" s="15">
        <v>0.14000000000000001</v>
      </c>
      <c r="AI58" s="15">
        <v>0.11</v>
      </c>
      <c r="AJ58" s="15">
        <v>0.04</v>
      </c>
      <c r="AK58" s="15">
        <v>0.11</v>
      </c>
      <c r="AL58" s="15" t="s">
        <v>47</v>
      </c>
      <c r="AM58" s="15">
        <v>7.0000000000000007E-2</v>
      </c>
      <c r="AN58" s="15">
        <v>0.1</v>
      </c>
      <c r="AO58" s="15">
        <v>0.09</v>
      </c>
      <c r="AP58" s="15">
        <v>7.0000000000000007E-2</v>
      </c>
      <c r="AQ58" s="15">
        <v>0.1</v>
      </c>
    </row>
    <row r="59" spans="1:43" s="15" customFormat="1" ht="0.75" customHeight="1" x14ac:dyDescent="0.25">
      <c r="A59" s="17"/>
      <c r="C59" s="15" t="s">
        <v>157</v>
      </c>
      <c r="D59" s="15">
        <v>0.22</v>
      </c>
      <c r="E59" s="15">
        <v>0.17</v>
      </c>
      <c r="F59" s="15">
        <v>0.24</v>
      </c>
      <c r="G59" s="15">
        <v>0.24</v>
      </c>
      <c r="H59" s="15">
        <v>0.19</v>
      </c>
      <c r="I59" s="15">
        <v>0.13</v>
      </c>
      <c r="J59" s="15">
        <v>0.24</v>
      </c>
      <c r="K59" s="15">
        <v>0.27</v>
      </c>
      <c r="L59" s="15">
        <v>0.18</v>
      </c>
      <c r="M59" s="15">
        <v>0.26</v>
      </c>
      <c r="N59" s="15">
        <v>0.28999999999999998</v>
      </c>
      <c r="O59" s="15">
        <v>0.23</v>
      </c>
      <c r="P59" s="15">
        <v>0.19</v>
      </c>
      <c r="Q59" s="15">
        <v>0.22</v>
      </c>
      <c r="R59" s="15">
        <v>0.23</v>
      </c>
      <c r="S59" s="15">
        <v>0.2</v>
      </c>
      <c r="T59" s="15">
        <v>0.21</v>
      </c>
      <c r="U59" s="15">
        <v>0.24</v>
      </c>
      <c r="V59" s="15">
        <v>0.19</v>
      </c>
      <c r="W59" s="15">
        <v>0.17</v>
      </c>
      <c r="X59" s="15">
        <v>0.27</v>
      </c>
      <c r="Y59" s="15">
        <v>0.28999999999999998</v>
      </c>
      <c r="Z59" s="15">
        <v>0.17</v>
      </c>
      <c r="AA59" s="15">
        <v>0.24</v>
      </c>
      <c r="AB59" s="15">
        <v>0.26</v>
      </c>
      <c r="AC59" s="15">
        <v>0.3</v>
      </c>
      <c r="AD59" s="15">
        <v>0.2</v>
      </c>
      <c r="AE59" s="15">
        <v>0.25</v>
      </c>
      <c r="AF59" s="15">
        <v>0.35</v>
      </c>
      <c r="AG59" s="15">
        <v>0.15</v>
      </c>
      <c r="AH59" s="15">
        <v>0.19</v>
      </c>
      <c r="AI59" s="15">
        <v>0.15</v>
      </c>
      <c r="AJ59" s="15">
        <v>0.32</v>
      </c>
      <c r="AK59" s="15">
        <v>0.11</v>
      </c>
      <c r="AL59" s="15">
        <v>0.06</v>
      </c>
      <c r="AM59" s="15">
        <v>0.19</v>
      </c>
      <c r="AN59" s="15">
        <v>0.15</v>
      </c>
      <c r="AO59" s="15">
        <v>0.2</v>
      </c>
      <c r="AP59" s="15">
        <v>0.47</v>
      </c>
      <c r="AQ59" s="15">
        <v>0.38</v>
      </c>
    </row>
    <row r="60" spans="1:43" s="15" customFormat="1" ht="0.75" customHeight="1" x14ac:dyDescent="0.25">
      <c r="A60" s="17"/>
      <c r="C60" s="15" t="s">
        <v>154</v>
      </c>
      <c r="D60" s="15">
        <v>0.01</v>
      </c>
      <c r="E60" s="15" t="s">
        <v>47</v>
      </c>
      <c r="F60" s="15" t="s">
        <v>47</v>
      </c>
      <c r="G60" s="15" t="s">
        <v>47</v>
      </c>
      <c r="H60" s="15">
        <v>0.01</v>
      </c>
      <c r="I60" s="15" t="s">
        <v>47</v>
      </c>
      <c r="J60" s="15" t="s">
        <v>47</v>
      </c>
      <c r="K60" s="15" t="s">
        <v>47</v>
      </c>
      <c r="L60" s="15">
        <v>0.01</v>
      </c>
      <c r="M60" s="15" t="s">
        <v>47</v>
      </c>
      <c r="N60" s="15">
        <v>0.04</v>
      </c>
      <c r="O60" s="15" t="s">
        <v>47</v>
      </c>
      <c r="P60" s="15">
        <v>0.01</v>
      </c>
      <c r="Q60" s="15">
        <v>0.02</v>
      </c>
      <c r="R60" s="15" t="s">
        <v>47</v>
      </c>
      <c r="S60" s="15" t="s">
        <v>47</v>
      </c>
      <c r="T60" s="15">
        <v>0.02</v>
      </c>
      <c r="U60" s="15">
        <v>0.02</v>
      </c>
      <c r="V60" s="15" t="s">
        <v>47</v>
      </c>
      <c r="W60" s="15" t="s">
        <v>47</v>
      </c>
      <c r="X60" s="15">
        <v>0.01</v>
      </c>
      <c r="Y60" s="15">
        <v>0.02</v>
      </c>
      <c r="Z60" s="15">
        <v>0.02</v>
      </c>
      <c r="AA60" s="15" t="s">
        <v>47</v>
      </c>
      <c r="AB60" s="15">
        <v>0.02</v>
      </c>
      <c r="AC60" s="15" t="s">
        <v>47</v>
      </c>
      <c r="AD60" s="15" t="s">
        <v>47</v>
      </c>
      <c r="AE60" s="15" t="s">
        <v>47</v>
      </c>
      <c r="AF60" s="15" t="s">
        <v>47</v>
      </c>
      <c r="AG60" s="15" t="s">
        <v>47</v>
      </c>
      <c r="AH60" s="15">
        <v>0.03</v>
      </c>
      <c r="AI60" s="15" t="s">
        <v>47</v>
      </c>
      <c r="AJ60" s="15" t="s">
        <v>47</v>
      </c>
      <c r="AK60" s="15">
        <v>0.02</v>
      </c>
      <c r="AL60" s="15" t="s">
        <v>47</v>
      </c>
      <c r="AM60" s="15" t="s">
        <v>47</v>
      </c>
      <c r="AN60" s="15">
        <v>0.05</v>
      </c>
      <c r="AO60" s="15">
        <v>0.02</v>
      </c>
      <c r="AP60" s="15" t="s">
        <v>47</v>
      </c>
      <c r="AQ60" s="15" t="s">
        <v>47</v>
      </c>
    </row>
    <row r="61" spans="1:43" s="15" customFormat="1" ht="0.75" customHeight="1" x14ac:dyDescent="0.25">
      <c r="A61" s="17"/>
      <c r="C61" s="15" t="s">
        <v>158</v>
      </c>
      <c r="D61" s="15">
        <v>0.14000000000000001</v>
      </c>
      <c r="E61" s="15">
        <v>0.25</v>
      </c>
      <c r="F61" s="15">
        <v>0.18</v>
      </c>
      <c r="G61" s="15">
        <v>0.11</v>
      </c>
      <c r="H61" s="15">
        <v>0.12</v>
      </c>
      <c r="I61" s="15">
        <v>0.18</v>
      </c>
      <c r="J61" s="15">
        <v>0.09</v>
      </c>
      <c r="K61" s="15">
        <v>0.12</v>
      </c>
      <c r="L61" s="15">
        <v>0.06</v>
      </c>
      <c r="M61" s="15">
        <v>0.2</v>
      </c>
      <c r="N61" s="15">
        <v>0.14000000000000001</v>
      </c>
      <c r="O61" s="15">
        <v>0.14000000000000001</v>
      </c>
      <c r="P61" s="15">
        <v>0.16</v>
      </c>
      <c r="Q61" s="15">
        <v>0.15</v>
      </c>
      <c r="R61" s="15">
        <v>0.13</v>
      </c>
      <c r="S61" s="15">
        <v>0.14000000000000001</v>
      </c>
      <c r="T61" s="15">
        <v>0.14000000000000001</v>
      </c>
      <c r="U61" s="15">
        <v>0.17</v>
      </c>
      <c r="V61" s="15">
        <v>0.3</v>
      </c>
      <c r="W61" s="15">
        <v>0.26</v>
      </c>
      <c r="X61" s="15">
        <v>0.12</v>
      </c>
      <c r="Y61" s="15">
        <v>0.19</v>
      </c>
      <c r="Z61" s="15">
        <v>0.19</v>
      </c>
      <c r="AA61" s="15">
        <v>0.12</v>
      </c>
      <c r="AB61" s="15">
        <v>0.14000000000000001</v>
      </c>
      <c r="AC61" s="15">
        <v>0.13</v>
      </c>
      <c r="AD61" s="15">
        <v>7.0000000000000007E-2</v>
      </c>
      <c r="AE61" s="15">
        <v>0.16</v>
      </c>
      <c r="AF61" s="15">
        <v>0.13</v>
      </c>
      <c r="AG61" s="15">
        <v>0.27</v>
      </c>
      <c r="AH61" s="15">
        <v>0.1</v>
      </c>
      <c r="AI61" s="15">
        <v>0.11</v>
      </c>
      <c r="AJ61" s="15">
        <v>0.12</v>
      </c>
      <c r="AK61" s="15">
        <v>0.18</v>
      </c>
      <c r="AL61" s="15">
        <v>0.28999999999999998</v>
      </c>
      <c r="AM61" s="15">
        <v>0.17</v>
      </c>
      <c r="AN61" s="15">
        <v>0.13</v>
      </c>
      <c r="AO61" s="15">
        <v>0.09</v>
      </c>
      <c r="AP61" s="15" t="s">
        <v>47</v>
      </c>
      <c r="AQ61" s="15">
        <v>0.05</v>
      </c>
    </row>
    <row r="62" spans="1:43" s="15" customFormat="1" ht="0.75" customHeight="1" x14ac:dyDescent="0.25">
      <c r="A62" s="17"/>
    </row>
    <row r="63" spans="1:43" s="15" customFormat="1" ht="0.75" customHeight="1" x14ac:dyDescent="0.25">
      <c r="A63" s="17"/>
    </row>
    <row r="64" spans="1:43" s="15" customFormat="1" ht="0.75" customHeight="1" x14ac:dyDescent="0.25">
      <c r="A64" s="18">
        <v>41030</v>
      </c>
      <c r="B64" s="15" t="s">
        <v>152</v>
      </c>
    </row>
    <row r="65" spans="1:46" s="15" customFormat="1" ht="0.75" customHeight="1" x14ac:dyDescent="0.25">
      <c r="A65" s="17"/>
    </row>
    <row r="66" spans="1:46" s="15" customFormat="1" ht="0.75" customHeight="1" x14ac:dyDescent="0.25">
      <c r="A66" s="17"/>
    </row>
    <row r="67" spans="1:46" s="15" customFormat="1" ht="0.75" customHeight="1" x14ac:dyDescent="0.25">
      <c r="A67" s="17"/>
      <c r="D67" s="15" t="s">
        <v>1</v>
      </c>
      <c r="E67" s="15" t="s">
        <v>2</v>
      </c>
      <c r="AR67" s="15" t="s">
        <v>52</v>
      </c>
    </row>
    <row r="68" spans="1:46" s="15" customFormat="1" ht="0.75" customHeight="1" x14ac:dyDescent="0.25">
      <c r="A68" s="17"/>
      <c r="B68" s="15" t="s">
        <v>42</v>
      </c>
      <c r="E68" s="15" t="s">
        <v>3</v>
      </c>
      <c r="F68" s="15" t="s">
        <v>4</v>
      </c>
      <c r="G68" s="15" t="s">
        <v>5</v>
      </c>
      <c r="H68" s="15" t="s">
        <v>6</v>
      </c>
      <c r="I68" s="15" t="s">
        <v>7</v>
      </c>
      <c r="J68" s="15" t="s">
        <v>8</v>
      </c>
      <c r="K68" s="15" t="s">
        <v>9</v>
      </c>
      <c r="L68" s="15" t="s">
        <v>10</v>
      </c>
      <c r="M68" s="15" t="s">
        <v>11</v>
      </c>
      <c r="N68" s="15" t="s">
        <v>12</v>
      </c>
      <c r="O68" s="15" t="s">
        <v>13</v>
      </c>
      <c r="P68" s="15" t="s">
        <v>14</v>
      </c>
      <c r="Q68" s="15" t="s">
        <v>15</v>
      </c>
      <c r="R68" s="15" t="s">
        <v>16</v>
      </c>
      <c r="S68" s="15" t="s">
        <v>17</v>
      </c>
      <c r="T68" s="15" t="s">
        <v>18</v>
      </c>
      <c r="U68" s="15" t="s">
        <v>19</v>
      </c>
      <c r="V68" s="15" t="s">
        <v>20</v>
      </c>
      <c r="W68" s="15" t="s">
        <v>21</v>
      </c>
      <c r="X68" s="15" t="s">
        <v>22</v>
      </c>
      <c r="Y68" s="15" t="s">
        <v>23</v>
      </c>
      <c r="Z68" s="15" t="s">
        <v>24</v>
      </c>
      <c r="AA68" s="15" t="s">
        <v>25</v>
      </c>
      <c r="AB68" s="15" t="s">
        <v>26</v>
      </c>
      <c r="AC68" s="15" t="s">
        <v>27</v>
      </c>
      <c r="AD68" s="15" t="s">
        <v>28</v>
      </c>
      <c r="AE68" s="15" t="s">
        <v>29</v>
      </c>
      <c r="AF68" s="15" t="s">
        <v>30</v>
      </c>
      <c r="AG68" s="15" t="s">
        <v>31</v>
      </c>
      <c r="AH68" s="15" t="s">
        <v>32</v>
      </c>
      <c r="AI68" s="15" t="s">
        <v>33</v>
      </c>
      <c r="AJ68" s="15" t="s">
        <v>34</v>
      </c>
      <c r="AK68" s="15" t="s">
        <v>35</v>
      </c>
      <c r="AL68" s="15" t="s">
        <v>36</v>
      </c>
      <c r="AM68" s="15" t="s">
        <v>37</v>
      </c>
      <c r="AN68" s="15" t="s">
        <v>38</v>
      </c>
      <c r="AO68" s="15" t="s">
        <v>39</v>
      </c>
      <c r="AP68" s="15" t="s">
        <v>40</v>
      </c>
      <c r="AQ68" s="15" t="s">
        <v>41</v>
      </c>
      <c r="AR68" s="15" t="s">
        <v>53</v>
      </c>
      <c r="AS68" s="15" t="s">
        <v>54</v>
      </c>
      <c r="AT68" s="15" t="s">
        <v>55</v>
      </c>
    </row>
    <row r="69" spans="1:46" s="15" customFormat="1" ht="0.75" customHeight="1" x14ac:dyDescent="0.25">
      <c r="A69" s="17"/>
      <c r="C69" s="15" t="s">
        <v>43</v>
      </c>
      <c r="D69" s="15">
        <v>2832</v>
      </c>
      <c r="E69" s="15">
        <v>22</v>
      </c>
      <c r="F69" s="15">
        <v>47</v>
      </c>
      <c r="G69" s="15">
        <v>39</v>
      </c>
      <c r="H69" s="15">
        <v>105</v>
      </c>
      <c r="I69" s="15">
        <v>48</v>
      </c>
      <c r="J69" s="15">
        <v>30</v>
      </c>
      <c r="K69" s="15">
        <v>34</v>
      </c>
      <c r="L69" s="15">
        <v>77</v>
      </c>
      <c r="M69" s="15">
        <v>44</v>
      </c>
      <c r="N69" s="15">
        <v>92</v>
      </c>
      <c r="O69" s="15">
        <v>59</v>
      </c>
      <c r="P69" s="15">
        <v>67</v>
      </c>
      <c r="Q69" s="15">
        <v>101</v>
      </c>
      <c r="R69" s="15">
        <v>96</v>
      </c>
      <c r="S69" s="15">
        <v>47</v>
      </c>
      <c r="T69" s="15">
        <v>157</v>
      </c>
      <c r="U69" s="15">
        <v>42</v>
      </c>
      <c r="V69" s="15">
        <v>24</v>
      </c>
      <c r="W69" s="15">
        <v>44</v>
      </c>
      <c r="X69" s="15">
        <v>97</v>
      </c>
      <c r="Y69" s="15">
        <v>57</v>
      </c>
      <c r="Z69" s="15">
        <v>44</v>
      </c>
      <c r="AA69" s="15">
        <v>89</v>
      </c>
      <c r="AB69" s="15">
        <v>86</v>
      </c>
      <c r="AC69" s="15">
        <v>30</v>
      </c>
      <c r="AD69" s="15">
        <v>54</v>
      </c>
      <c r="AE69" s="15">
        <v>45</v>
      </c>
      <c r="AF69" s="15">
        <v>21</v>
      </c>
      <c r="AG69" s="15">
        <v>54</v>
      </c>
      <c r="AH69" s="15">
        <v>183</v>
      </c>
      <c r="AI69" s="15">
        <v>44</v>
      </c>
      <c r="AJ69" s="15">
        <v>18</v>
      </c>
      <c r="AK69" s="15">
        <v>46</v>
      </c>
      <c r="AL69" s="15">
        <v>17</v>
      </c>
      <c r="AM69" s="15">
        <v>50</v>
      </c>
      <c r="AN69" s="15">
        <v>41</v>
      </c>
      <c r="AO69" s="15">
        <v>65</v>
      </c>
      <c r="AP69" s="15">
        <v>15</v>
      </c>
      <c r="AQ69" s="15">
        <v>13</v>
      </c>
      <c r="AR69" s="15">
        <v>925</v>
      </c>
      <c r="AS69" s="15">
        <v>1419</v>
      </c>
      <c r="AT69" s="15">
        <v>488</v>
      </c>
    </row>
    <row r="70" spans="1:46" s="15" customFormat="1" ht="0.75" customHeight="1" x14ac:dyDescent="0.25">
      <c r="A70" s="17"/>
    </row>
    <row r="71" spans="1:46" s="15" customFormat="1" ht="0.75" customHeight="1" x14ac:dyDescent="0.25">
      <c r="A71" s="17"/>
      <c r="C71" s="15" t="s">
        <v>44</v>
      </c>
      <c r="D71" s="15">
        <v>2830</v>
      </c>
      <c r="E71" s="15">
        <v>26</v>
      </c>
      <c r="F71" s="15">
        <v>46</v>
      </c>
      <c r="G71" s="15">
        <v>46</v>
      </c>
      <c r="H71" s="15">
        <v>101</v>
      </c>
      <c r="I71" s="15">
        <v>50</v>
      </c>
      <c r="J71" s="15">
        <v>35</v>
      </c>
      <c r="K71" s="15">
        <v>40</v>
      </c>
      <c r="L71" s="15">
        <v>69</v>
      </c>
      <c r="M71" s="15">
        <v>46</v>
      </c>
      <c r="N71" s="15">
        <v>89</v>
      </c>
      <c r="O71" s="15">
        <v>61</v>
      </c>
      <c r="P71" s="15">
        <v>79</v>
      </c>
      <c r="Q71" s="15">
        <v>80</v>
      </c>
      <c r="R71" s="15">
        <v>92</v>
      </c>
      <c r="S71" s="15">
        <v>56</v>
      </c>
      <c r="T71" s="15">
        <v>163</v>
      </c>
      <c r="U71" s="15">
        <v>33</v>
      </c>
      <c r="V71" s="15">
        <v>27</v>
      </c>
      <c r="W71" s="15">
        <v>52</v>
      </c>
      <c r="X71" s="15">
        <v>110</v>
      </c>
      <c r="Y71" s="15">
        <v>51</v>
      </c>
      <c r="Z71" s="15">
        <v>52</v>
      </c>
      <c r="AA71" s="15">
        <v>83</v>
      </c>
      <c r="AB71" s="15">
        <v>67</v>
      </c>
      <c r="AC71" s="15">
        <v>52</v>
      </c>
      <c r="AD71" s="15">
        <v>49</v>
      </c>
      <c r="AE71" s="15">
        <v>44</v>
      </c>
      <c r="AF71" s="15">
        <v>24</v>
      </c>
      <c r="AG71" s="15">
        <v>52</v>
      </c>
      <c r="AH71" s="15">
        <v>165</v>
      </c>
      <c r="AI71" s="15">
        <v>36</v>
      </c>
      <c r="AJ71" s="15">
        <v>21</v>
      </c>
      <c r="AK71" s="15">
        <v>48</v>
      </c>
      <c r="AL71" s="15">
        <v>29</v>
      </c>
      <c r="AM71" s="15">
        <v>49</v>
      </c>
      <c r="AN71" s="15">
        <v>48</v>
      </c>
      <c r="AO71" s="15">
        <v>68</v>
      </c>
      <c r="AP71" s="15">
        <v>18</v>
      </c>
      <c r="AQ71" s="15">
        <v>15</v>
      </c>
      <c r="AR71" s="15">
        <v>914</v>
      </c>
      <c r="AS71" s="15">
        <v>1451</v>
      </c>
      <c r="AT71" s="15">
        <v>466</v>
      </c>
    </row>
    <row r="72" spans="1:46" s="15" customFormat="1" ht="0.75" customHeight="1" x14ac:dyDescent="0.25">
      <c r="A72" s="17"/>
      <c r="B72" s="15" t="s">
        <v>153</v>
      </c>
    </row>
    <row r="73" spans="1:46" s="15" customFormat="1" ht="0.75" customHeight="1" x14ac:dyDescent="0.25">
      <c r="A73" s="17"/>
      <c r="C73" s="15" t="s">
        <v>151</v>
      </c>
      <c r="D73" s="15">
        <v>0.38</v>
      </c>
      <c r="E73" s="15">
        <v>0.27</v>
      </c>
      <c r="F73" s="15">
        <v>0.4</v>
      </c>
      <c r="G73" s="15">
        <v>0.49</v>
      </c>
      <c r="H73" s="15">
        <v>0.41</v>
      </c>
      <c r="I73" s="15">
        <v>0.46</v>
      </c>
      <c r="J73" s="15">
        <v>0.37</v>
      </c>
      <c r="K73" s="15">
        <v>0.38</v>
      </c>
      <c r="L73" s="15">
        <v>0.51</v>
      </c>
      <c r="M73" s="15">
        <v>0.41</v>
      </c>
      <c r="N73" s="15">
        <v>0.26</v>
      </c>
      <c r="O73" s="15">
        <v>0.59</v>
      </c>
      <c r="P73" s="15">
        <v>0.37</v>
      </c>
      <c r="Q73" s="15">
        <v>0.43</v>
      </c>
      <c r="R73" s="15">
        <v>0.37</v>
      </c>
      <c r="S73" s="15">
        <v>0.4</v>
      </c>
      <c r="T73" s="15">
        <v>0.41</v>
      </c>
      <c r="U73" s="15">
        <v>0.36</v>
      </c>
      <c r="V73" s="15">
        <v>0.38</v>
      </c>
      <c r="W73" s="15">
        <v>0.34</v>
      </c>
      <c r="X73" s="15">
        <v>0.39</v>
      </c>
      <c r="Y73" s="15">
        <v>0.39</v>
      </c>
      <c r="Z73" s="15">
        <v>0.43</v>
      </c>
      <c r="AA73" s="15">
        <v>0.47</v>
      </c>
      <c r="AB73" s="15">
        <v>0.41</v>
      </c>
      <c r="AC73" s="15">
        <v>0.33</v>
      </c>
      <c r="AD73" s="15">
        <v>0.33</v>
      </c>
      <c r="AE73" s="15">
        <v>0.49</v>
      </c>
      <c r="AF73" s="15">
        <v>0.24</v>
      </c>
      <c r="AG73" s="15">
        <v>0.41</v>
      </c>
      <c r="AH73" s="15">
        <v>0.36</v>
      </c>
      <c r="AI73" s="15">
        <v>0.48</v>
      </c>
      <c r="AJ73" s="15">
        <v>0.39</v>
      </c>
      <c r="AK73" s="15">
        <v>0.39</v>
      </c>
      <c r="AL73" s="15">
        <v>0.35</v>
      </c>
      <c r="AM73" s="15">
        <v>0.32</v>
      </c>
      <c r="AN73" s="15">
        <v>0.44</v>
      </c>
      <c r="AO73" s="15">
        <v>0.37</v>
      </c>
      <c r="AP73" s="15">
        <v>0.4</v>
      </c>
      <c r="AQ73" s="15">
        <v>0.54</v>
      </c>
      <c r="AR73" s="15">
        <v>0.39</v>
      </c>
      <c r="AS73" s="15">
        <v>0.38</v>
      </c>
      <c r="AT73" s="15">
        <v>0.37</v>
      </c>
    </row>
    <row r="74" spans="1:46" s="15" customFormat="1" ht="0.75" customHeight="1" x14ac:dyDescent="0.25">
      <c r="A74" s="17"/>
      <c r="C74" s="15" t="s">
        <v>156</v>
      </c>
      <c r="D74" s="15">
        <v>0.17</v>
      </c>
      <c r="E74" s="15">
        <v>0.32</v>
      </c>
      <c r="F74" s="15">
        <v>0.17</v>
      </c>
      <c r="G74" s="15">
        <v>0.1</v>
      </c>
      <c r="H74" s="15">
        <v>0.12</v>
      </c>
      <c r="I74" s="15">
        <v>0.21</v>
      </c>
      <c r="J74" s="15">
        <v>0.1</v>
      </c>
      <c r="K74" s="15">
        <v>0.15</v>
      </c>
      <c r="L74" s="15">
        <v>0.19</v>
      </c>
      <c r="M74" s="15">
        <v>0.11</v>
      </c>
      <c r="N74" s="15">
        <v>0.26</v>
      </c>
      <c r="O74" s="15">
        <v>0.14000000000000001</v>
      </c>
      <c r="P74" s="15">
        <v>0.18</v>
      </c>
      <c r="Q74" s="15">
        <v>0.15</v>
      </c>
      <c r="R74" s="15">
        <v>0.18</v>
      </c>
      <c r="S74" s="15">
        <v>0.19</v>
      </c>
      <c r="T74" s="15">
        <v>0.15</v>
      </c>
      <c r="U74" s="15">
        <v>0.09</v>
      </c>
      <c r="V74" s="15">
        <v>0.13</v>
      </c>
      <c r="W74" s="15">
        <v>0.25</v>
      </c>
      <c r="X74" s="15">
        <v>0.14000000000000001</v>
      </c>
      <c r="Y74" s="15">
        <v>0.14000000000000001</v>
      </c>
      <c r="Z74" s="15">
        <v>0.11</v>
      </c>
      <c r="AA74" s="15">
        <v>0.13</v>
      </c>
      <c r="AB74" s="15">
        <v>0.15</v>
      </c>
      <c r="AC74" s="15">
        <v>0.1</v>
      </c>
      <c r="AD74" s="15">
        <v>0.15</v>
      </c>
      <c r="AE74" s="15">
        <v>7.0000000000000007E-2</v>
      </c>
      <c r="AF74" s="15">
        <v>0.24</v>
      </c>
      <c r="AG74" s="15">
        <v>0.11</v>
      </c>
      <c r="AH74" s="15">
        <v>0.21</v>
      </c>
      <c r="AI74" s="15">
        <v>0.18</v>
      </c>
      <c r="AJ74" s="15" t="s">
        <v>47</v>
      </c>
      <c r="AK74" s="15">
        <v>0.28000000000000003</v>
      </c>
      <c r="AL74" s="15">
        <v>0.28999999999999998</v>
      </c>
      <c r="AM74" s="15">
        <v>0.22</v>
      </c>
      <c r="AN74" s="15">
        <v>0.15</v>
      </c>
      <c r="AO74" s="15">
        <v>0.13</v>
      </c>
      <c r="AP74" s="15">
        <v>0.13</v>
      </c>
      <c r="AQ74" s="15">
        <v>0.15</v>
      </c>
      <c r="AR74" s="15">
        <v>0.16</v>
      </c>
      <c r="AS74" s="15">
        <v>0.16</v>
      </c>
      <c r="AT74" s="15">
        <v>0.2</v>
      </c>
    </row>
    <row r="75" spans="1:46" s="15" customFormat="1" ht="0.75" customHeight="1" x14ac:dyDescent="0.25">
      <c r="A75" s="17"/>
      <c r="C75" s="15" t="s">
        <v>155</v>
      </c>
      <c r="D75" s="15">
        <v>7.0000000000000007E-2</v>
      </c>
      <c r="E75" s="15" t="s">
        <v>47</v>
      </c>
      <c r="F75" s="15">
        <v>0.04</v>
      </c>
      <c r="G75" s="15" t="s">
        <v>47</v>
      </c>
      <c r="H75" s="15">
        <v>7.0000000000000007E-2</v>
      </c>
      <c r="I75" s="15">
        <v>0.06</v>
      </c>
      <c r="J75" s="15">
        <v>0.1</v>
      </c>
      <c r="K75" s="15">
        <v>0.09</v>
      </c>
      <c r="L75" s="15">
        <v>0.09</v>
      </c>
      <c r="M75" s="15">
        <v>0.11</v>
      </c>
      <c r="N75" s="15">
        <v>0.11</v>
      </c>
      <c r="O75" s="15">
        <v>0.03</v>
      </c>
      <c r="P75" s="15">
        <v>7.0000000000000007E-2</v>
      </c>
      <c r="Q75" s="15">
        <v>0.06</v>
      </c>
      <c r="R75" s="15">
        <v>0.08</v>
      </c>
      <c r="S75" s="15">
        <v>0.09</v>
      </c>
      <c r="T75" s="15">
        <v>0.09</v>
      </c>
      <c r="U75" s="15">
        <v>0.02</v>
      </c>
      <c r="V75" s="15">
        <v>0.13</v>
      </c>
      <c r="W75" s="15">
        <v>0.05</v>
      </c>
      <c r="X75" s="15">
        <v>0.06</v>
      </c>
      <c r="Y75" s="15">
        <v>0.05</v>
      </c>
      <c r="Z75" s="15">
        <v>7.0000000000000007E-2</v>
      </c>
      <c r="AA75" s="15">
        <v>0.04</v>
      </c>
      <c r="AB75" s="15">
        <v>0.03</v>
      </c>
      <c r="AC75" s="15">
        <v>7.0000000000000007E-2</v>
      </c>
      <c r="AD75" s="15">
        <v>0.06</v>
      </c>
      <c r="AE75" s="15">
        <v>0.16</v>
      </c>
      <c r="AF75" s="15">
        <v>0.14000000000000001</v>
      </c>
      <c r="AG75" s="15">
        <v>0.11</v>
      </c>
      <c r="AH75" s="15">
        <v>0.08</v>
      </c>
      <c r="AI75" s="15">
        <v>0.02</v>
      </c>
      <c r="AJ75" s="15" t="s">
        <v>47</v>
      </c>
      <c r="AK75" s="15">
        <v>0.04</v>
      </c>
      <c r="AL75" s="15">
        <v>0.06</v>
      </c>
      <c r="AM75" s="15">
        <v>0.06</v>
      </c>
      <c r="AN75" s="15">
        <v>0.1</v>
      </c>
      <c r="AO75" s="15">
        <v>0.11</v>
      </c>
      <c r="AP75" s="15" t="s">
        <v>47</v>
      </c>
      <c r="AQ75" s="15" t="s">
        <v>47</v>
      </c>
      <c r="AR75" s="15">
        <v>7.0000000000000007E-2</v>
      </c>
      <c r="AS75" s="15">
        <v>7.0000000000000007E-2</v>
      </c>
      <c r="AT75" s="15">
        <v>0.06</v>
      </c>
    </row>
    <row r="76" spans="1:46" s="15" customFormat="1" ht="0.75" customHeight="1" x14ac:dyDescent="0.25">
      <c r="A76" s="17"/>
      <c r="C76" s="15" t="s">
        <v>157</v>
      </c>
      <c r="D76" s="15">
        <v>0.22</v>
      </c>
      <c r="E76" s="15">
        <v>0.18</v>
      </c>
      <c r="F76" s="15">
        <v>0.21</v>
      </c>
      <c r="G76" s="15">
        <v>0.31</v>
      </c>
      <c r="H76" s="15">
        <v>0.2</v>
      </c>
      <c r="I76" s="15">
        <v>0.13</v>
      </c>
      <c r="J76" s="15">
        <v>0.23</v>
      </c>
      <c r="K76" s="15">
        <v>0.12</v>
      </c>
      <c r="L76" s="15">
        <v>0.13</v>
      </c>
      <c r="M76" s="15">
        <v>0.3</v>
      </c>
      <c r="N76" s="15">
        <v>0.23</v>
      </c>
      <c r="O76" s="15">
        <v>0.08</v>
      </c>
      <c r="P76" s="15">
        <v>0.18</v>
      </c>
      <c r="Q76" s="15">
        <v>0.21</v>
      </c>
      <c r="R76" s="15">
        <v>0.22</v>
      </c>
      <c r="S76" s="15">
        <v>0.21</v>
      </c>
      <c r="T76" s="15">
        <v>0.19</v>
      </c>
      <c r="U76" s="15">
        <v>0.36</v>
      </c>
      <c r="V76" s="15">
        <v>0.25</v>
      </c>
      <c r="W76" s="15">
        <v>0.16</v>
      </c>
      <c r="X76" s="15">
        <v>0.22</v>
      </c>
      <c r="Y76" s="15">
        <v>0.3</v>
      </c>
      <c r="Z76" s="15">
        <v>0.2</v>
      </c>
      <c r="AA76" s="15">
        <v>0.18</v>
      </c>
      <c r="AB76" s="15">
        <v>0.23</v>
      </c>
      <c r="AC76" s="15">
        <v>0.3</v>
      </c>
      <c r="AD76" s="15">
        <v>0.28000000000000003</v>
      </c>
      <c r="AE76" s="15">
        <v>0.09</v>
      </c>
      <c r="AF76" s="15">
        <v>0.28999999999999998</v>
      </c>
      <c r="AG76" s="15">
        <v>0.26</v>
      </c>
      <c r="AH76" s="15">
        <v>0.22</v>
      </c>
      <c r="AI76" s="15">
        <v>0.18</v>
      </c>
      <c r="AJ76" s="15">
        <v>0.44</v>
      </c>
      <c r="AK76" s="15">
        <v>0.11</v>
      </c>
      <c r="AL76" s="15">
        <v>0.06</v>
      </c>
      <c r="AM76" s="15">
        <v>0.24</v>
      </c>
      <c r="AN76" s="15">
        <v>0.27</v>
      </c>
      <c r="AO76" s="15">
        <v>0.26</v>
      </c>
      <c r="AP76" s="15">
        <v>0.4</v>
      </c>
      <c r="AQ76" s="15">
        <v>0.23</v>
      </c>
      <c r="AR76" s="15">
        <v>0.2</v>
      </c>
      <c r="AS76" s="15">
        <v>0.23</v>
      </c>
      <c r="AT76" s="15">
        <v>0.2</v>
      </c>
    </row>
    <row r="77" spans="1:46" s="15" customFormat="1" ht="0.75" customHeight="1" x14ac:dyDescent="0.25">
      <c r="A77" s="17"/>
      <c r="C77" s="15" t="s">
        <v>154</v>
      </c>
      <c r="D77" s="15">
        <v>0.01</v>
      </c>
      <c r="E77" s="15" t="s">
        <v>47</v>
      </c>
      <c r="F77" s="15" t="s">
        <v>47</v>
      </c>
      <c r="G77" s="15" t="s">
        <v>47</v>
      </c>
      <c r="H77" s="15" t="s">
        <v>47</v>
      </c>
      <c r="I77" s="15" t="s">
        <v>47</v>
      </c>
      <c r="J77" s="15" t="s">
        <v>47</v>
      </c>
      <c r="K77" s="15" t="s">
        <v>47</v>
      </c>
      <c r="L77" s="15" t="s">
        <v>47</v>
      </c>
      <c r="M77" s="15" t="s">
        <v>47</v>
      </c>
      <c r="N77" s="15">
        <v>0.02</v>
      </c>
      <c r="O77" s="15" t="s">
        <v>47</v>
      </c>
      <c r="P77" s="15">
        <v>0.01</v>
      </c>
      <c r="Q77" s="15" t="s">
        <v>47</v>
      </c>
      <c r="R77" s="15">
        <v>0.01</v>
      </c>
      <c r="S77" s="15" t="s">
        <v>47</v>
      </c>
      <c r="T77" s="15">
        <v>0.02</v>
      </c>
      <c r="U77" s="15" t="s">
        <v>47</v>
      </c>
      <c r="V77" s="15" t="s">
        <v>47</v>
      </c>
      <c r="W77" s="15" t="s">
        <v>47</v>
      </c>
      <c r="X77" s="15">
        <v>0.03</v>
      </c>
      <c r="Y77" s="15" t="s">
        <v>47</v>
      </c>
      <c r="Z77" s="15" t="s">
        <v>47</v>
      </c>
      <c r="AA77" s="15" t="s">
        <v>47</v>
      </c>
      <c r="AB77" s="15" t="s">
        <v>47</v>
      </c>
      <c r="AC77" s="15" t="s">
        <v>47</v>
      </c>
      <c r="AD77" s="15" t="s">
        <v>47</v>
      </c>
      <c r="AE77" s="15">
        <v>0.02</v>
      </c>
      <c r="AF77" s="15" t="s">
        <v>47</v>
      </c>
      <c r="AG77" s="15" t="s">
        <v>47</v>
      </c>
      <c r="AH77" s="15">
        <v>0.02</v>
      </c>
      <c r="AI77" s="15" t="s">
        <v>47</v>
      </c>
      <c r="AJ77" s="15" t="s">
        <v>47</v>
      </c>
      <c r="AK77" s="15" t="s">
        <v>47</v>
      </c>
      <c r="AL77" s="15" t="s">
        <v>47</v>
      </c>
      <c r="AM77" s="15" t="s">
        <v>47</v>
      </c>
      <c r="AN77" s="15" t="s">
        <v>47</v>
      </c>
      <c r="AO77" s="15">
        <v>0.02</v>
      </c>
      <c r="AP77" s="15" t="s">
        <v>47</v>
      </c>
      <c r="AQ77" s="15" t="s">
        <v>47</v>
      </c>
      <c r="AR77" s="15">
        <v>0.01</v>
      </c>
      <c r="AS77" s="15">
        <v>0.01</v>
      </c>
      <c r="AT77" s="15">
        <v>0</v>
      </c>
    </row>
    <row r="78" spans="1:46" s="15" customFormat="1" ht="0.75" customHeight="1" x14ac:dyDescent="0.25">
      <c r="A78" s="17"/>
      <c r="C78" s="15" t="s">
        <v>158</v>
      </c>
      <c r="D78" s="15">
        <v>0.16</v>
      </c>
      <c r="E78" s="15">
        <v>0.23</v>
      </c>
      <c r="F78" s="15">
        <v>0.17</v>
      </c>
      <c r="G78" s="15">
        <v>0.1</v>
      </c>
      <c r="H78" s="15">
        <v>0.2</v>
      </c>
      <c r="I78" s="15">
        <v>0.15</v>
      </c>
      <c r="J78" s="15">
        <v>0.2</v>
      </c>
      <c r="K78" s="15">
        <v>0.26</v>
      </c>
      <c r="L78" s="15">
        <v>0.08</v>
      </c>
      <c r="M78" s="15">
        <v>7.0000000000000007E-2</v>
      </c>
      <c r="N78" s="15">
        <v>0.12</v>
      </c>
      <c r="O78" s="15">
        <v>0.15</v>
      </c>
      <c r="P78" s="15">
        <v>0.18</v>
      </c>
      <c r="Q78" s="15">
        <v>0.16</v>
      </c>
      <c r="R78" s="15">
        <v>0.13</v>
      </c>
      <c r="S78" s="15">
        <v>0.11</v>
      </c>
      <c r="T78" s="15">
        <v>0.14000000000000001</v>
      </c>
      <c r="U78" s="15">
        <v>0.17</v>
      </c>
      <c r="V78" s="15">
        <v>0.13</v>
      </c>
      <c r="W78" s="15">
        <v>0.2</v>
      </c>
      <c r="X78" s="15">
        <v>0.15</v>
      </c>
      <c r="Y78" s="15">
        <v>0.12</v>
      </c>
      <c r="Z78" s="15">
        <v>0.18</v>
      </c>
      <c r="AA78" s="15">
        <v>0.17</v>
      </c>
      <c r="AB78" s="15">
        <v>0.17</v>
      </c>
      <c r="AC78" s="15">
        <v>0.2</v>
      </c>
      <c r="AD78" s="15">
        <v>0.19</v>
      </c>
      <c r="AE78" s="15">
        <v>0.18</v>
      </c>
      <c r="AF78" s="15">
        <v>0.1</v>
      </c>
      <c r="AG78" s="15">
        <v>0.11</v>
      </c>
      <c r="AH78" s="15">
        <v>0.12</v>
      </c>
      <c r="AI78" s="15">
        <v>0.13</v>
      </c>
      <c r="AJ78" s="15">
        <v>0.17</v>
      </c>
      <c r="AK78" s="15">
        <v>0.17</v>
      </c>
      <c r="AL78" s="15">
        <v>0.24</v>
      </c>
      <c r="AM78" s="15">
        <v>0.16</v>
      </c>
      <c r="AN78" s="15">
        <v>0.05</v>
      </c>
      <c r="AO78" s="15">
        <v>0.12</v>
      </c>
      <c r="AP78" s="15">
        <v>7.0000000000000007E-2</v>
      </c>
      <c r="AQ78" s="15">
        <v>0.08</v>
      </c>
      <c r="AR78" s="15">
        <v>0.16</v>
      </c>
      <c r="AS78" s="15">
        <v>0.15</v>
      </c>
      <c r="AT78" s="15">
        <v>0.17</v>
      </c>
    </row>
    <row r="79" spans="1:46" s="15" customFormat="1" ht="0.75" customHeight="1" x14ac:dyDescent="0.25">
      <c r="A79" s="17"/>
    </row>
    <row r="80" spans="1:46" s="15" customFormat="1" ht="0.75" customHeight="1" x14ac:dyDescent="0.25">
      <c r="A80" s="18">
        <v>40940</v>
      </c>
      <c r="B80" s="15" t="s">
        <v>152</v>
      </c>
    </row>
    <row r="81" spans="1:43" s="15" customFormat="1" ht="0.75" customHeight="1" x14ac:dyDescent="0.25">
      <c r="A81" s="17"/>
    </row>
    <row r="82" spans="1:43" s="15" customFormat="1" ht="0.75" customHeight="1" x14ac:dyDescent="0.25">
      <c r="A82" s="17"/>
    </row>
    <row r="83" spans="1:43" s="15" customFormat="1" ht="0.75" customHeight="1" x14ac:dyDescent="0.25">
      <c r="A83" s="17"/>
    </row>
    <row r="84" spans="1:43" s="15" customFormat="1" ht="0.75" customHeight="1" x14ac:dyDescent="0.25">
      <c r="A84" s="17"/>
      <c r="B84" s="15" t="s">
        <v>42</v>
      </c>
      <c r="D84" s="15" t="s">
        <v>1</v>
      </c>
      <c r="E84" s="15" t="s">
        <v>2</v>
      </c>
    </row>
    <row r="85" spans="1:43" s="15" customFormat="1" ht="0.75" customHeight="1" x14ac:dyDescent="0.25">
      <c r="A85" s="17"/>
      <c r="E85" s="15" t="s">
        <v>3</v>
      </c>
      <c r="F85" s="15" t="s">
        <v>4</v>
      </c>
      <c r="G85" s="15" t="s">
        <v>5</v>
      </c>
      <c r="H85" s="15" t="s">
        <v>6</v>
      </c>
      <c r="I85" s="15" t="s">
        <v>7</v>
      </c>
      <c r="J85" s="15" t="s">
        <v>8</v>
      </c>
      <c r="K85" s="15" t="s">
        <v>9</v>
      </c>
      <c r="L85" s="15" t="s">
        <v>10</v>
      </c>
      <c r="M85" s="15" t="s">
        <v>11</v>
      </c>
      <c r="N85" s="15" t="s">
        <v>12</v>
      </c>
      <c r="O85" s="15" t="s">
        <v>13</v>
      </c>
      <c r="P85" s="15" t="s">
        <v>14</v>
      </c>
      <c r="Q85" s="15" t="s">
        <v>15</v>
      </c>
      <c r="R85" s="15" t="s">
        <v>16</v>
      </c>
      <c r="S85" s="15" t="s">
        <v>17</v>
      </c>
      <c r="T85" s="15" t="s">
        <v>18</v>
      </c>
      <c r="U85" s="15" t="s">
        <v>19</v>
      </c>
      <c r="V85" s="15" t="s">
        <v>20</v>
      </c>
      <c r="W85" s="15" t="s">
        <v>21</v>
      </c>
      <c r="X85" s="15" t="s">
        <v>22</v>
      </c>
      <c r="Y85" s="15" t="s">
        <v>23</v>
      </c>
      <c r="Z85" s="15" t="s">
        <v>24</v>
      </c>
      <c r="AA85" s="15" t="s">
        <v>25</v>
      </c>
      <c r="AB85" s="15" t="s">
        <v>26</v>
      </c>
      <c r="AC85" s="15" t="s">
        <v>27</v>
      </c>
      <c r="AD85" s="15" t="s">
        <v>28</v>
      </c>
      <c r="AE85" s="15" t="s">
        <v>29</v>
      </c>
      <c r="AF85" s="15" t="s">
        <v>30</v>
      </c>
      <c r="AG85" s="15" t="s">
        <v>31</v>
      </c>
      <c r="AH85" s="15" t="s">
        <v>32</v>
      </c>
      <c r="AI85" s="15" t="s">
        <v>33</v>
      </c>
      <c r="AJ85" s="15" t="s">
        <v>34</v>
      </c>
      <c r="AK85" s="15" t="s">
        <v>35</v>
      </c>
      <c r="AL85" s="15" t="s">
        <v>36</v>
      </c>
      <c r="AM85" s="15" t="s">
        <v>37</v>
      </c>
      <c r="AN85" s="15" t="s">
        <v>38</v>
      </c>
      <c r="AO85" s="15" t="s">
        <v>39</v>
      </c>
      <c r="AP85" s="15" t="s">
        <v>40</v>
      </c>
      <c r="AQ85" s="15" t="s">
        <v>41</v>
      </c>
    </row>
    <row r="86" spans="1:43" s="15" customFormat="1" ht="0.75" customHeight="1" x14ac:dyDescent="0.25">
      <c r="A86" s="17"/>
      <c r="C86" s="15" t="s">
        <v>43</v>
      </c>
      <c r="D86" s="15">
        <v>2498</v>
      </c>
      <c r="E86" s="15">
        <v>24</v>
      </c>
      <c r="F86" s="15">
        <v>51</v>
      </c>
      <c r="G86" s="15">
        <v>45</v>
      </c>
      <c r="H86" s="15">
        <v>114</v>
      </c>
      <c r="I86" s="15">
        <v>55</v>
      </c>
      <c r="J86" s="15">
        <v>34</v>
      </c>
      <c r="K86" s="15">
        <v>33</v>
      </c>
      <c r="L86" s="15">
        <v>95</v>
      </c>
      <c r="M86" s="15">
        <v>50</v>
      </c>
      <c r="N86" s="15">
        <v>87</v>
      </c>
      <c r="O86" s="15">
        <v>69</v>
      </c>
      <c r="P86" s="15">
        <v>83</v>
      </c>
      <c r="Q86" s="15">
        <v>107</v>
      </c>
      <c r="R86" s="15">
        <v>89</v>
      </c>
      <c r="S86" s="15">
        <v>56</v>
      </c>
      <c r="T86" s="15">
        <v>169</v>
      </c>
      <c r="U86" s="15">
        <v>49</v>
      </c>
      <c r="V86" s="15">
        <v>27</v>
      </c>
      <c r="W86" s="15">
        <v>54</v>
      </c>
      <c r="X86" s="15">
        <v>111</v>
      </c>
      <c r="Y86" s="15">
        <v>59</v>
      </c>
      <c r="Z86" s="15">
        <v>42</v>
      </c>
      <c r="AA86" s="15">
        <v>99</v>
      </c>
      <c r="AB86" s="15">
        <v>102</v>
      </c>
      <c r="AC86" s="15">
        <v>30</v>
      </c>
      <c r="AD86" s="15">
        <v>59</v>
      </c>
      <c r="AE86" s="15">
        <v>55</v>
      </c>
      <c r="AF86" s="15">
        <v>23</v>
      </c>
      <c r="AG86" s="15">
        <v>67</v>
      </c>
      <c r="AH86" s="15">
        <v>217</v>
      </c>
      <c r="AI86" s="15">
        <v>46</v>
      </c>
      <c r="AJ86" s="15">
        <v>25</v>
      </c>
      <c r="AK86" s="15">
        <v>55</v>
      </c>
      <c r="AL86" s="15">
        <v>17</v>
      </c>
      <c r="AM86" s="15">
        <v>58</v>
      </c>
      <c r="AN86" s="15">
        <v>40</v>
      </c>
      <c r="AO86" s="15">
        <v>66</v>
      </c>
      <c r="AP86" s="15">
        <v>15</v>
      </c>
      <c r="AQ86" s="15">
        <v>21</v>
      </c>
    </row>
    <row r="87" spans="1:43" s="15" customFormat="1" ht="0.75" customHeight="1" x14ac:dyDescent="0.25">
      <c r="A87" s="17"/>
    </row>
    <row r="88" spans="1:43" s="15" customFormat="1" ht="0.75" customHeight="1" x14ac:dyDescent="0.25">
      <c r="A88" s="17"/>
      <c r="B88" s="15" t="s">
        <v>153</v>
      </c>
      <c r="C88" s="15" t="s">
        <v>44</v>
      </c>
      <c r="D88" s="15">
        <v>2521</v>
      </c>
      <c r="E88" s="15">
        <v>28</v>
      </c>
      <c r="F88" s="15">
        <v>48</v>
      </c>
      <c r="G88" s="15">
        <v>54</v>
      </c>
      <c r="H88" s="15">
        <v>107</v>
      </c>
      <c r="I88" s="15">
        <v>57</v>
      </c>
      <c r="J88" s="15">
        <v>39</v>
      </c>
      <c r="K88" s="15">
        <v>40</v>
      </c>
      <c r="L88" s="15">
        <v>89</v>
      </c>
      <c r="M88" s="15">
        <v>52</v>
      </c>
      <c r="N88" s="15">
        <v>82</v>
      </c>
      <c r="O88" s="15">
        <v>72</v>
      </c>
      <c r="P88" s="15">
        <v>96</v>
      </c>
      <c r="Q88" s="15">
        <v>86</v>
      </c>
      <c r="R88" s="15">
        <v>86</v>
      </c>
      <c r="S88" s="15">
        <v>67</v>
      </c>
      <c r="T88" s="15">
        <v>176</v>
      </c>
      <c r="U88" s="15">
        <v>39</v>
      </c>
      <c r="V88" s="15">
        <v>29</v>
      </c>
      <c r="W88" s="15">
        <v>65</v>
      </c>
      <c r="X88" s="15">
        <v>119</v>
      </c>
      <c r="Y88" s="15">
        <v>55</v>
      </c>
      <c r="Z88" s="15">
        <v>50</v>
      </c>
      <c r="AA88" s="15">
        <v>93</v>
      </c>
      <c r="AB88" s="15">
        <v>81</v>
      </c>
      <c r="AC88" s="15">
        <v>57</v>
      </c>
      <c r="AD88" s="15">
        <v>55</v>
      </c>
      <c r="AE88" s="15">
        <v>52</v>
      </c>
      <c r="AF88" s="15">
        <v>25</v>
      </c>
      <c r="AG88" s="15">
        <v>63</v>
      </c>
      <c r="AH88" s="15">
        <v>194</v>
      </c>
      <c r="AI88" s="15">
        <v>38</v>
      </c>
      <c r="AJ88" s="15">
        <v>29</v>
      </c>
      <c r="AK88" s="15">
        <v>57</v>
      </c>
      <c r="AL88" s="15">
        <v>32</v>
      </c>
      <c r="AM88" s="15">
        <v>54</v>
      </c>
      <c r="AN88" s="15">
        <v>46</v>
      </c>
      <c r="AO88" s="15">
        <v>69</v>
      </c>
      <c r="AP88" s="15">
        <v>17</v>
      </c>
      <c r="AQ88" s="15">
        <v>22</v>
      </c>
    </row>
    <row r="89" spans="1:43" s="15" customFormat="1" ht="0.75" customHeight="1" x14ac:dyDescent="0.25">
      <c r="A89" s="17"/>
    </row>
    <row r="90" spans="1:43" s="15" customFormat="1" ht="0.75" customHeight="1" x14ac:dyDescent="0.25">
      <c r="A90" s="17"/>
      <c r="C90" s="15" t="s">
        <v>154</v>
      </c>
      <c r="D90" s="15">
        <v>26</v>
      </c>
      <c r="E90" s="15" t="s">
        <v>47</v>
      </c>
      <c r="F90" s="15" t="s">
        <v>47</v>
      </c>
      <c r="G90" s="15" t="s">
        <v>47</v>
      </c>
      <c r="H90" s="15">
        <v>1</v>
      </c>
      <c r="I90" s="15" t="s">
        <v>47</v>
      </c>
      <c r="J90" s="15" t="s">
        <v>47</v>
      </c>
      <c r="K90" s="15" t="s">
        <v>47</v>
      </c>
      <c r="L90" s="15">
        <v>1</v>
      </c>
      <c r="M90" s="15" t="s">
        <v>47</v>
      </c>
      <c r="N90" s="15">
        <v>3</v>
      </c>
      <c r="O90" s="15" t="s">
        <v>47</v>
      </c>
      <c r="P90" s="15">
        <v>1</v>
      </c>
      <c r="Q90" s="15">
        <v>2</v>
      </c>
      <c r="R90" s="15" t="s">
        <v>47</v>
      </c>
      <c r="S90" s="15" t="s">
        <v>47</v>
      </c>
      <c r="T90" s="15">
        <v>3</v>
      </c>
      <c r="U90" s="15">
        <v>1</v>
      </c>
      <c r="V90" s="15" t="s">
        <v>47</v>
      </c>
      <c r="W90" s="15" t="s">
        <v>47</v>
      </c>
      <c r="X90" s="15">
        <v>1</v>
      </c>
      <c r="Y90" s="15">
        <v>1</v>
      </c>
      <c r="Z90" s="15">
        <v>1</v>
      </c>
      <c r="AA90" s="15" t="s">
        <v>47</v>
      </c>
      <c r="AB90" s="15">
        <v>2</v>
      </c>
      <c r="AC90" s="15" t="s">
        <v>47</v>
      </c>
      <c r="AD90" s="15" t="s">
        <v>47</v>
      </c>
      <c r="AE90" s="15" t="s">
        <v>47</v>
      </c>
      <c r="AF90" s="15" t="s">
        <v>47</v>
      </c>
      <c r="AG90" s="15" t="s">
        <v>47</v>
      </c>
      <c r="AH90" s="15">
        <v>5</v>
      </c>
      <c r="AI90" s="15" t="s">
        <v>47</v>
      </c>
      <c r="AJ90" s="15" t="s">
        <v>47</v>
      </c>
      <c r="AK90" s="15">
        <v>1</v>
      </c>
      <c r="AL90" s="15" t="s">
        <v>47</v>
      </c>
      <c r="AM90" s="15" t="s">
        <v>47</v>
      </c>
      <c r="AN90" s="15">
        <v>2</v>
      </c>
      <c r="AO90" s="15">
        <v>1</v>
      </c>
      <c r="AP90" s="15" t="s">
        <v>47</v>
      </c>
      <c r="AQ90" s="15" t="s">
        <v>47</v>
      </c>
    </row>
    <row r="91" spans="1:43" s="15" customFormat="1" ht="0.75" customHeight="1" x14ac:dyDescent="0.25">
      <c r="A91" s="17"/>
      <c r="D91" s="15">
        <v>0.01</v>
      </c>
      <c r="E91" s="15" t="s">
        <v>47</v>
      </c>
      <c r="F91" s="15" t="s">
        <v>47</v>
      </c>
      <c r="G91" s="15" t="s">
        <v>47</v>
      </c>
      <c r="H91" s="15">
        <v>0.01</v>
      </c>
      <c r="I91" s="15" t="s">
        <v>47</v>
      </c>
      <c r="J91" s="15" t="s">
        <v>47</v>
      </c>
      <c r="K91" s="15" t="s">
        <v>47</v>
      </c>
      <c r="L91" s="15">
        <v>0.01</v>
      </c>
      <c r="M91" s="15" t="s">
        <v>47</v>
      </c>
      <c r="N91" s="15">
        <v>0.04</v>
      </c>
      <c r="O91" s="15" t="s">
        <v>47</v>
      </c>
      <c r="P91" s="15">
        <v>0.01</v>
      </c>
      <c r="Q91" s="15">
        <v>0.02</v>
      </c>
      <c r="R91" s="15" t="s">
        <v>47</v>
      </c>
      <c r="S91" s="15" t="s">
        <v>47</v>
      </c>
      <c r="T91" s="15">
        <v>0.02</v>
      </c>
      <c r="U91" s="15">
        <v>0.02</v>
      </c>
      <c r="V91" s="15" t="s">
        <v>47</v>
      </c>
      <c r="W91" s="15" t="s">
        <v>47</v>
      </c>
      <c r="X91" s="15">
        <v>0.01</v>
      </c>
      <c r="Y91" s="15">
        <v>0.02</v>
      </c>
      <c r="Z91" s="15">
        <v>0.02</v>
      </c>
      <c r="AA91" s="15" t="s">
        <v>47</v>
      </c>
      <c r="AB91" s="15">
        <v>0.02</v>
      </c>
      <c r="AC91" s="15" t="s">
        <v>47</v>
      </c>
      <c r="AD91" s="15" t="s">
        <v>47</v>
      </c>
      <c r="AE91" s="15" t="s">
        <v>47</v>
      </c>
      <c r="AF91" s="15" t="s">
        <v>47</v>
      </c>
      <c r="AG91" s="15" t="s">
        <v>47</v>
      </c>
      <c r="AH91" s="15">
        <v>0.03</v>
      </c>
      <c r="AI91" s="15" t="s">
        <v>47</v>
      </c>
      <c r="AJ91" s="15" t="s">
        <v>47</v>
      </c>
      <c r="AK91" s="15">
        <v>0.02</v>
      </c>
      <c r="AL91" s="15" t="s">
        <v>47</v>
      </c>
      <c r="AM91" s="15" t="s">
        <v>47</v>
      </c>
      <c r="AN91" s="15">
        <v>0.05</v>
      </c>
      <c r="AO91" s="15">
        <v>0.02</v>
      </c>
      <c r="AP91" s="15" t="s">
        <v>47</v>
      </c>
      <c r="AQ91" s="15" t="s">
        <v>47</v>
      </c>
    </row>
    <row r="92" spans="1:43" s="15" customFormat="1" ht="0.75" customHeight="1" x14ac:dyDescent="0.25">
      <c r="A92" s="17"/>
      <c r="C92" s="15" t="s">
        <v>155</v>
      </c>
      <c r="D92" s="15">
        <v>210</v>
      </c>
      <c r="E92" s="15">
        <v>2</v>
      </c>
      <c r="F92" s="15">
        <v>2</v>
      </c>
      <c r="G92" s="15">
        <v>4</v>
      </c>
      <c r="H92" s="15">
        <v>8</v>
      </c>
      <c r="I92" s="15">
        <v>2</v>
      </c>
      <c r="J92" s="15">
        <v>6</v>
      </c>
      <c r="K92" s="15">
        <v>4</v>
      </c>
      <c r="L92" s="15">
        <v>9</v>
      </c>
      <c r="M92" s="15">
        <v>3</v>
      </c>
      <c r="N92" s="15">
        <v>4</v>
      </c>
      <c r="O92" s="15">
        <v>8</v>
      </c>
      <c r="P92" s="15">
        <v>7</v>
      </c>
      <c r="Q92" s="15">
        <v>3</v>
      </c>
      <c r="R92" s="15">
        <v>6</v>
      </c>
      <c r="S92" s="15">
        <v>7</v>
      </c>
      <c r="T92" s="15">
        <v>17</v>
      </c>
      <c r="U92" s="15">
        <v>2</v>
      </c>
      <c r="V92" s="15">
        <v>3</v>
      </c>
      <c r="W92" s="15">
        <v>5</v>
      </c>
      <c r="X92" s="15">
        <v>14</v>
      </c>
      <c r="Y92" s="15">
        <v>6</v>
      </c>
      <c r="Z92" s="15">
        <v>1</v>
      </c>
      <c r="AA92" s="15">
        <v>8</v>
      </c>
      <c r="AB92" s="15">
        <v>5</v>
      </c>
      <c r="AC92" s="15">
        <v>6</v>
      </c>
      <c r="AD92" s="15">
        <v>7</v>
      </c>
      <c r="AE92" s="15">
        <v>3</v>
      </c>
      <c r="AF92" s="15" t="s">
        <v>47</v>
      </c>
      <c r="AG92" s="15">
        <v>5</v>
      </c>
      <c r="AH92" s="15">
        <v>28</v>
      </c>
      <c r="AI92" s="15">
        <v>4</v>
      </c>
      <c r="AJ92" s="15">
        <v>1</v>
      </c>
      <c r="AK92" s="15">
        <v>6</v>
      </c>
      <c r="AL92" s="15" t="s">
        <v>47</v>
      </c>
      <c r="AM92" s="15">
        <v>4</v>
      </c>
      <c r="AN92" s="15">
        <v>5</v>
      </c>
      <c r="AO92" s="15">
        <v>6</v>
      </c>
      <c r="AP92" s="15">
        <v>1</v>
      </c>
      <c r="AQ92" s="15">
        <v>2</v>
      </c>
    </row>
    <row r="93" spans="1:43" s="15" customFormat="1" ht="0.75" customHeight="1" x14ac:dyDescent="0.25">
      <c r="A93" s="17"/>
      <c r="D93" s="15">
        <v>0.08</v>
      </c>
      <c r="E93" s="15">
        <v>0.08</v>
      </c>
      <c r="F93" s="15">
        <v>0.04</v>
      </c>
      <c r="G93" s="15">
        <v>7.0000000000000007E-2</v>
      </c>
      <c r="H93" s="15">
        <v>7.0000000000000007E-2</v>
      </c>
      <c r="I93" s="15">
        <v>0.04</v>
      </c>
      <c r="J93" s="15">
        <v>0.15</v>
      </c>
      <c r="K93" s="15">
        <v>0.09</v>
      </c>
      <c r="L93" s="15">
        <v>0.11</v>
      </c>
      <c r="M93" s="15">
        <v>0.06</v>
      </c>
      <c r="N93" s="15">
        <v>0.05</v>
      </c>
      <c r="O93" s="15">
        <v>0.12</v>
      </c>
      <c r="P93" s="15">
        <v>7.0000000000000007E-2</v>
      </c>
      <c r="Q93" s="15">
        <v>0.04</v>
      </c>
      <c r="R93" s="15">
        <v>7.0000000000000007E-2</v>
      </c>
      <c r="S93" s="15">
        <v>0.11</v>
      </c>
      <c r="T93" s="15">
        <v>0.09</v>
      </c>
      <c r="U93" s="15">
        <v>0.04</v>
      </c>
      <c r="V93" s="15">
        <v>0.11</v>
      </c>
      <c r="W93" s="15">
        <v>7.0000000000000007E-2</v>
      </c>
      <c r="X93" s="15">
        <v>0.12</v>
      </c>
      <c r="Y93" s="15">
        <v>0.1</v>
      </c>
      <c r="Z93" s="15">
        <v>0.02</v>
      </c>
      <c r="AA93" s="15">
        <v>0.08</v>
      </c>
      <c r="AB93" s="15">
        <v>0.06</v>
      </c>
      <c r="AC93" s="15">
        <v>0.1</v>
      </c>
      <c r="AD93" s="15">
        <v>0.12</v>
      </c>
      <c r="AE93" s="15">
        <v>0.05</v>
      </c>
      <c r="AF93" s="15" t="s">
        <v>47</v>
      </c>
      <c r="AG93" s="15">
        <v>7.0000000000000007E-2</v>
      </c>
      <c r="AH93" s="15">
        <v>0.14000000000000001</v>
      </c>
      <c r="AI93" s="15">
        <v>0.11</v>
      </c>
      <c r="AJ93" s="15">
        <v>0.04</v>
      </c>
      <c r="AK93" s="15">
        <v>0.11</v>
      </c>
      <c r="AL93" s="15" t="s">
        <v>47</v>
      </c>
      <c r="AM93" s="15">
        <v>7.0000000000000007E-2</v>
      </c>
      <c r="AN93" s="15">
        <v>0.1</v>
      </c>
      <c r="AO93" s="15">
        <v>0.09</v>
      </c>
      <c r="AP93" s="15">
        <v>7.0000000000000007E-2</v>
      </c>
      <c r="AQ93" s="15">
        <v>0.1</v>
      </c>
    </row>
    <row r="94" spans="1:43" s="15" customFormat="1" ht="0.75" customHeight="1" x14ac:dyDescent="0.25">
      <c r="A94" s="17"/>
      <c r="C94" s="15" t="s">
        <v>156</v>
      </c>
      <c r="D94" s="15">
        <v>413</v>
      </c>
      <c r="E94" s="15">
        <v>5</v>
      </c>
      <c r="F94" s="15">
        <v>7</v>
      </c>
      <c r="G94" s="15">
        <v>6</v>
      </c>
      <c r="H94" s="15">
        <v>14</v>
      </c>
      <c r="I94" s="15">
        <v>17</v>
      </c>
      <c r="J94" s="15">
        <v>5</v>
      </c>
      <c r="K94" s="15">
        <v>7</v>
      </c>
      <c r="L94" s="15">
        <v>16</v>
      </c>
      <c r="M94" s="15">
        <v>6</v>
      </c>
      <c r="N94" s="15">
        <v>17</v>
      </c>
      <c r="O94" s="15">
        <v>12</v>
      </c>
      <c r="P94" s="15">
        <v>14</v>
      </c>
      <c r="Q94" s="15">
        <v>13</v>
      </c>
      <c r="R94" s="15">
        <v>12</v>
      </c>
      <c r="S94" s="15">
        <v>8</v>
      </c>
      <c r="T94" s="15">
        <v>19</v>
      </c>
      <c r="U94" s="15">
        <v>6</v>
      </c>
      <c r="V94" s="15">
        <v>3</v>
      </c>
      <c r="W94" s="15">
        <v>12</v>
      </c>
      <c r="X94" s="15">
        <v>19</v>
      </c>
      <c r="Y94" s="15">
        <v>8</v>
      </c>
      <c r="Z94" s="15">
        <v>11</v>
      </c>
      <c r="AA94" s="15">
        <v>12</v>
      </c>
      <c r="AB94" s="15">
        <v>9</v>
      </c>
      <c r="AC94" s="15">
        <v>8</v>
      </c>
      <c r="AD94" s="15">
        <v>10</v>
      </c>
      <c r="AE94" s="15">
        <v>7</v>
      </c>
      <c r="AF94" s="15">
        <v>6</v>
      </c>
      <c r="AG94" s="15">
        <v>9</v>
      </c>
      <c r="AH94" s="15">
        <v>41</v>
      </c>
      <c r="AI94" s="15">
        <v>6</v>
      </c>
      <c r="AJ94" s="15">
        <v>6</v>
      </c>
      <c r="AK94" s="15">
        <v>11</v>
      </c>
      <c r="AL94" s="15">
        <v>9</v>
      </c>
      <c r="AM94" s="15">
        <v>13</v>
      </c>
      <c r="AN94" s="15">
        <v>8</v>
      </c>
      <c r="AO94" s="15">
        <v>17</v>
      </c>
      <c r="AP94" s="15">
        <v>1</v>
      </c>
      <c r="AQ94" s="15">
        <v>1</v>
      </c>
    </row>
    <row r="95" spans="1:43" s="15" customFormat="1" ht="0.75" customHeight="1" x14ac:dyDescent="0.25">
      <c r="A95" s="17"/>
      <c r="D95" s="15">
        <v>0.16</v>
      </c>
      <c r="E95" s="15">
        <v>0.17</v>
      </c>
      <c r="F95" s="15">
        <v>0.14000000000000001</v>
      </c>
      <c r="G95" s="15">
        <v>0.11</v>
      </c>
      <c r="H95" s="15">
        <v>0.13</v>
      </c>
      <c r="I95" s="15">
        <v>0.28999999999999998</v>
      </c>
      <c r="J95" s="15">
        <v>0.12</v>
      </c>
      <c r="K95" s="15">
        <v>0.18</v>
      </c>
      <c r="L95" s="15">
        <v>0.18</v>
      </c>
      <c r="M95" s="15">
        <v>0.12</v>
      </c>
      <c r="N95" s="15">
        <v>0.21</v>
      </c>
      <c r="O95" s="15">
        <v>0.17</v>
      </c>
      <c r="P95" s="15">
        <v>0.14000000000000001</v>
      </c>
      <c r="Q95" s="15">
        <v>0.16</v>
      </c>
      <c r="R95" s="15">
        <v>0.14000000000000001</v>
      </c>
      <c r="S95" s="15">
        <v>0.13</v>
      </c>
      <c r="T95" s="15">
        <v>0.11</v>
      </c>
      <c r="U95" s="15">
        <v>0.16</v>
      </c>
      <c r="V95" s="15">
        <v>0.11</v>
      </c>
      <c r="W95" s="15">
        <v>0.19</v>
      </c>
      <c r="X95" s="15">
        <v>0.16</v>
      </c>
      <c r="Y95" s="15">
        <v>0.14000000000000001</v>
      </c>
      <c r="Z95" s="15">
        <v>0.21</v>
      </c>
      <c r="AA95" s="15">
        <v>0.13</v>
      </c>
      <c r="AB95" s="15">
        <v>0.12</v>
      </c>
      <c r="AC95" s="15">
        <v>0.13</v>
      </c>
      <c r="AD95" s="15">
        <v>0.19</v>
      </c>
      <c r="AE95" s="15">
        <v>0.13</v>
      </c>
      <c r="AF95" s="15">
        <v>0.26</v>
      </c>
      <c r="AG95" s="15">
        <v>0.15</v>
      </c>
      <c r="AH95" s="15">
        <v>0.21</v>
      </c>
      <c r="AI95" s="15">
        <v>0.17</v>
      </c>
      <c r="AJ95" s="15">
        <v>0.2</v>
      </c>
      <c r="AK95" s="15">
        <v>0.2</v>
      </c>
      <c r="AL95" s="15">
        <v>0.28999999999999998</v>
      </c>
      <c r="AM95" s="15">
        <v>0.24</v>
      </c>
      <c r="AN95" s="15">
        <v>0.18</v>
      </c>
      <c r="AO95" s="15">
        <v>0.24</v>
      </c>
      <c r="AP95" s="15">
        <v>7.0000000000000007E-2</v>
      </c>
      <c r="AQ95" s="15">
        <v>0.05</v>
      </c>
    </row>
    <row r="96" spans="1:43" s="15" customFormat="1" ht="0.75" customHeight="1" x14ac:dyDescent="0.25">
      <c r="A96" s="17"/>
      <c r="C96" s="15" t="s">
        <v>157</v>
      </c>
      <c r="D96" s="15">
        <v>547</v>
      </c>
      <c r="E96" s="15">
        <v>5</v>
      </c>
      <c r="F96" s="15">
        <v>11</v>
      </c>
      <c r="G96" s="15">
        <v>13</v>
      </c>
      <c r="H96" s="15">
        <v>21</v>
      </c>
      <c r="I96" s="15">
        <v>7</v>
      </c>
      <c r="J96" s="15">
        <v>9</v>
      </c>
      <c r="K96" s="15">
        <v>11</v>
      </c>
      <c r="L96" s="15">
        <v>16</v>
      </c>
      <c r="M96" s="15">
        <v>14</v>
      </c>
      <c r="N96" s="15">
        <v>24</v>
      </c>
      <c r="O96" s="15">
        <v>17</v>
      </c>
      <c r="P96" s="15">
        <v>19</v>
      </c>
      <c r="Q96" s="15">
        <v>18</v>
      </c>
      <c r="R96" s="15">
        <v>20</v>
      </c>
      <c r="S96" s="15">
        <v>13</v>
      </c>
      <c r="T96" s="15">
        <v>37</v>
      </c>
      <c r="U96" s="15">
        <v>9</v>
      </c>
      <c r="V96" s="15">
        <v>5</v>
      </c>
      <c r="W96" s="15">
        <v>11</v>
      </c>
      <c r="X96" s="15">
        <v>32</v>
      </c>
      <c r="Y96" s="15">
        <v>16</v>
      </c>
      <c r="Z96" s="15">
        <v>8</v>
      </c>
      <c r="AA96" s="15">
        <v>23</v>
      </c>
      <c r="AB96" s="15">
        <v>21</v>
      </c>
      <c r="AC96" s="15">
        <v>17</v>
      </c>
      <c r="AD96" s="15">
        <v>11</v>
      </c>
      <c r="AE96" s="15">
        <v>13</v>
      </c>
      <c r="AF96" s="15">
        <v>9</v>
      </c>
      <c r="AG96" s="15">
        <v>9</v>
      </c>
      <c r="AH96" s="15">
        <v>36</v>
      </c>
      <c r="AI96" s="15">
        <v>6</v>
      </c>
      <c r="AJ96" s="15">
        <v>9</v>
      </c>
      <c r="AK96" s="15">
        <v>6</v>
      </c>
      <c r="AL96" s="15">
        <v>2</v>
      </c>
      <c r="AM96" s="15">
        <v>10</v>
      </c>
      <c r="AN96" s="15">
        <v>7</v>
      </c>
      <c r="AO96" s="15">
        <v>14</v>
      </c>
      <c r="AP96" s="15">
        <v>8</v>
      </c>
      <c r="AQ96" s="15">
        <v>9</v>
      </c>
    </row>
    <row r="97" spans="1:46" s="15" customFormat="1" ht="0.75" customHeight="1" x14ac:dyDescent="0.25">
      <c r="A97" s="17"/>
      <c r="D97" s="15">
        <v>0.22</v>
      </c>
      <c r="E97" s="15">
        <v>0.17</v>
      </c>
      <c r="F97" s="15">
        <v>0.24</v>
      </c>
      <c r="G97" s="15">
        <v>0.24</v>
      </c>
      <c r="H97" s="15">
        <v>0.19</v>
      </c>
      <c r="I97" s="15">
        <v>0.13</v>
      </c>
      <c r="J97" s="15">
        <v>0.24</v>
      </c>
      <c r="K97" s="15">
        <v>0.27</v>
      </c>
      <c r="L97" s="15">
        <v>0.18</v>
      </c>
      <c r="M97" s="15">
        <v>0.26</v>
      </c>
      <c r="N97" s="15">
        <v>0.28999999999999998</v>
      </c>
      <c r="O97" s="15">
        <v>0.23</v>
      </c>
      <c r="P97" s="15">
        <v>0.19</v>
      </c>
      <c r="Q97" s="15">
        <v>0.22</v>
      </c>
      <c r="R97" s="15">
        <v>0.23</v>
      </c>
      <c r="S97" s="15">
        <v>0.2</v>
      </c>
      <c r="T97" s="15">
        <v>0.21</v>
      </c>
      <c r="U97" s="15">
        <v>0.24</v>
      </c>
      <c r="V97" s="15">
        <v>0.19</v>
      </c>
      <c r="W97" s="15">
        <v>0.17</v>
      </c>
      <c r="X97" s="15">
        <v>0.27</v>
      </c>
      <c r="Y97" s="15">
        <v>0.28999999999999998</v>
      </c>
      <c r="Z97" s="15">
        <v>0.17</v>
      </c>
      <c r="AA97" s="15">
        <v>0.24</v>
      </c>
      <c r="AB97" s="15">
        <v>0.26</v>
      </c>
      <c r="AC97" s="15">
        <v>0.3</v>
      </c>
      <c r="AD97" s="15">
        <v>0.2</v>
      </c>
      <c r="AE97" s="15">
        <v>0.25</v>
      </c>
      <c r="AF97" s="15">
        <v>0.35</v>
      </c>
      <c r="AG97" s="15">
        <v>0.15</v>
      </c>
      <c r="AH97" s="15">
        <v>0.19</v>
      </c>
      <c r="AI97" s="15">
        <v>0.15</v>
      </c>
      <c r="AJ97" s="15">
        <v>0.32</v>
      </c>
      <c r="AK97" s="15">
        <v>0.11</v>
      </c>
      <c r="AL97" s="15">
        <v>0.06</v>
      </c>
      <c r="AM97" s="15">
        <v>0.19</v>
      </c>
      <c r="AN97" s="15">
        <v>0.15</v>
      </c>
      <c r="AO97" s="15">
        <v>0.2</v>
      </c>
      <c r="AP97" s="15">
        <v>0.47</v>
      </c>
      <c r="AQ97" s="15">
        <v>0.38</v>
      </c>
    </row>
    <row r="98" spans="1:46" s="15" customFormat="1" ht="0.75" customHeight="1" x14ac:dyDescent="0.25">
      <c r="A98" s="17"/>
      <c r="C98" s="15" t="s">
        <v>158</v>
      </c>
      <c r="D98" s="15">
        <v>361</v>
      </c>
      <c r="E98" s="15">
        <v>7</v>
      </c>
      <c r="F98" s="15">
        <v>8</v>
      </c>
      <c r="G98" s="15">
        <v>6</v>
      </c>
      <c r="H98" s="15">
        <v>13</v>
      </c>
      <c r="I98" s="15">
        <v>10</v>
      </c>
      <c r="J98" s="15">
        <v>3</v>
      </c>
      <c r="K98" s="15">
        <v>5</v>
      </c>
      <c r="L98" s="15">
        <v>6</v>
      </c>
      <c r="M98" s="15">
        <v>10</v>
      </c>
      <c r="N98" s="15">
        <v>11</v>
      </c>
      <c r="O98" s="15">
        <v>10</v>
      </c>
      <c r="P98" s="15">
        <v>15</v>
      </c>
      <c r="Q98" s="15">
        <v>13</v>
      </c>
      <c r="R98" s="15">
        <v>11</v>
      </c>
      <c r="S98" s="15">
        <v>10</v>
      </c>
      <c r="T98" s="15">
        <v>24</v>
      </c>
      <c r="U98" s="15">
        <v>6</v>
      </c>
      <c r="V98" s="15">
        <v>9</v>
      </c>
      <c r="W98" s="15">
        <v>17</v>
      </c>
      <c r="X98" s="15">
        <v>14</v>
      </c>
      <c r="Y98" s="15">
        <v>10</v>
      </c>
      <c r="Z98" s="15">
        <v>10</v>
      </c>
      <c r="AA98" s="15">
        <v>11</v>
      </c>
      <c r="AB98" s="15">
        <v>11</v>
      </c>
      <c r="AC98" s="15">
        <v>8</v>
      </c>
      <c r="AD98" s="15">
        <v>4</v>
      </c>
      <c r="AE98" s="15">
        <v>8</v>
      </c>
      <c r="AF98" s="15">
        <v>3</v>
      </c>
      <c r="AG98" s="15">
        <v>17</v>
      </c>
      <c r="AH98" s="15">
        <v>20</v>
      </c>
      <c r="AI98" s="15">
        <v>4</v>
      </c>
      <c r="AJ98" s="15">
        <v>3</v>
      </c>
      <c r="AK98" s="15">
        <v>10</v>
      </c>
      <c r="AL98" s="15">
        <v>9</v>
      </c>
      <c r="AM98" s="15">
        <v>9</v>
      </c>
      <c r="AN98" s="15">
        <v>6</v>
      </c>
      <c r="AO98" s="15">
        <v>6</v>
      </c>
      <c r="AP98" s="15" t="s">
        <v>47</v>
      </c>
      <c r="AQ98" s="15">
        <v>1</v>
      </c>
    </row>
    <row r="99" spans="1:46" s="15" customFormat="1" ht="0.75" customHeight="1" x14ac:dyDescent="0.25">
      <c r="A99" s="17"/>
      <c r="D99" s="15">
        <v>0.14000000000000001</v>
      </c>
      <c r="E99" s="15">
        <v>0.25</v>
      </c>
      <c r="F99" s="15">
        <v>0.18</v>
      </c>
      <c r="G99" s="15">
        <v>0.11</v>
      </c>
      <c r="H99" s="15">
        <v>0.12</v>
      </c>
      <c r="I99" s="15">
        <v>0.18</v>
      </c>
      <c r="J99" s="15">
        <v>0.09</v>
      </c>
      <c r="K99" s="15">
        <v>0.12</v>
      </c>
      <c r="L99" s="15">
        <v>0.06</v>
      </c>
      <c r="M99" s="15">
        <v>0.2</v>
      </c>
      <c r="N99" s="15">
        <v>0.14000000000000001</v>
      </c>
      <c r="O99" s="15">
        <v>0.14000000000000001</v>
      </c>
      <c r="P99" s="15">
        <v>0.16</v>
      </c>
      <c r="Q99" s="15">
        <v>0.15</v>
      </c>
      <c r="R99" s="15">
        <v>0.13</v>
      </c>
      <c r="S99" s="15">
        <v>0.14000000000000001</v>
      </c>
      <c r="T99" s="15">
        <v>0.14000000000000001</v>
      </c>
      <c r="U99" s="15">
        <v>0.17</v>
      </c>
      <c r="V99" s="15">
        <v>0.3</v>
      </c>
      <c r="W99" s="15">
        <v>0.26</v>
      </c>
      <c r="X99" s="15">
        <v>0.12</v>
      </c>
      <c r="Y99" s="15">
        <v>0.19</v>
      </c>
      <c r="Z99" s="15">
        <v>0.19</v>
      </c>
      <c r="AA99" s="15">
        <v>0.12</v>
      </c>
      <c r="AB99" s="15">
        <v>0.14000000000000001</v>
      </c>
      <c r="AC99" s="15">
        <v>0.13</v>
      </c>
      <c r="AD99" s="15">
        <v>7.0000000000000007E-2</v>
      </c>
      <c r="AE99" s="15">
        <v>0.16</v>
      </c>
      <c r="AF99" s="15">
        <v>0.13</v>
      </c>
      <c r="AG99" s="15">
        <v>0.27</v>
      </c>
      <c r="AH99" s="15">
        <v>0.1</v>
      </c>
      <c r="AI99" s="15">
        <v>0.11</v>
      </c>
      <c r="AJ99" s="15">
        <v>0.12</v>
      </c>
      <c r="AK99" s="15">
        <v>0.18</v>
      </c>
      <c r="AL99" s="15">
        <v>0.28999999999999998</v>
      </c>
      <c r="AM99" s="15">
        <v>0.17</v>
      </c>
      <c r="AN99" s="15">
        <v>0.13</v>
      </c>
      <c r="AO99" s="15">
        <v>0.09</v>
      </c>
      <c r="AP99" s="15" t="s">
        <v>47</v>
      </c>
      <c r="AQ99" s="15">
        <v>0.05</v>
      </c>
    </row>
    <row r="100" spans="1:46" s="15" customFormat="1" ht="0.75" customHeight="1" x14ac:dyDescent="0.25">
      <c r="A100" s="17"/>
      <c r="C100" s="15" t="s">
        <v>151</v>
      </c>
      <c r="D100" s="15">
        <v>963</v>
      </c>
      <c r="E100" s="15">
        <v>9</v>
      </c>
      <c r="F100" s="15">
        <v>20</v>
      </c>
      <c r="G100" s="15">
        <v>25</v>
      </c>
      <c r="H100" s="15">
        <v>51</v>
      </c>
      <c r="I100" s="15">
        <v>21</v>
      </c>
      <c r="J100" s="15">
        <v>16</v>
      </c>
      <c r="K100" s="15">
        <v>13</v>
      </c>
      <c r="L100" s="15">
        <v>41</v>
      </c>
      <c r="M100" s="15">
        <v>19</v>
      </c>
      <c r="N100" s="15">
        <v>24</v>
      </c>
      <c r="O100" s="15">
        <v>24</v>
      </c>
      <c r="P100" s="15">
        <v>41</v>
      </c>
      <c r="Q100" s="15">
        <v>36</v>
      </c>
      <c r="R100" s="15">
        <v>38</v>
      </c>
      <c r="S100" s="15">
        <v>29</v>
      </c>
      <c r="T100" s="15">
        <v>76</v>
      </c>
      <c r="U100" s="15">
        <v>14</v>
      </c>
      <c r="V100" s="15">
        <v>9</v>
      </c>
      <c r="W100" s="15">
        <v>20</v>
      </c>
      <c r="X100" s="15">
        <v>39</v>
      </c>
      <c r="Y100" s="15">
        <v>15</v>
      </c>
      <c r="Z100" s="15">
        <v>19</v>
      </c>
      <c r="AA100" s="15">
        <v>39</v>
      </c>
      <c r="AB100" s="15">
        <v>32</v>
      </c>
      <c r="AC100" s="15">
        <v>19</v>
      </c>
      <c r="AD100" s="15">
        <v>24</v>
      </c>
      <c r="AE100" s="15">
        <v>21</v>
      </c>
      <c r="AF100" s="15">
        <v>6</v>
      </c>
      <c r="AG100" s="15">
        <v>23</v>
      </c>
      <c r="AH100" s="15">
        <v>63</v>
      </c>
      <c r="AI100" s="15">
        <v>18</v>
      </c>
      <c r="AJ100" s="15">
        <v>9</v>
      </c>
      <c r="AK100" s="15">
        <v>22</v>
      </c>
      <c r="AL100" s="15">
        <v>11</v>
      </c>
      <c r="AM100" s="15">
        <v>18</v>
      </c>
      <c r="AN100" s="15">
        <v>19</v>
      </c>
      <c r="AO100" s="15">
        <v>25</v>
      </c>
      <c r="AP100" s="15">
        <v>7</v>
      </c>
      <c r="AQ100" s="15">
        <v>10</v>
      </c>
    </row>
    <row r="101" spans="1:46" s="15" customFormat="1" ht="0.75" customHeight="1" x14ac:dyDescent="0.25">
      <c r="A101" s="17"/>
      <c r="D101" s="15">
        <v>0.38</v>
      </c>
      <c r="E101" s="15">
        <v>0.33</v>
      </c>
      <c r="F101" s="15">
        <v>0.41</v>
      </c>
      <c r="G101" s="15">
        <v>0.47</v>
      </c>
      <c r="H101" s="15">
        <v>0.47</v>
      </c>
      <c r="I101" s="15">
        <v>0.36</v>
      </c>
      <c r="J101" s="15">
        <v>0.41</v>
      </c>
      <c r="K101" s="15">
        <v>0.33</v>
      </c>
      <c r="L101" s="15">
        <v>0.46</v>
      </c>
      <c r="M101" s="15">
        <v>0.36</v>
      </c>
      <c r="N101" s="15">
        <v>0.28999999999999998</v>
      </c>
      <c r="O101" s="15">
        <v>0.33</v>
      </c>
      <c r="P101" s="15">
        <v>0.42</v>
      </c>
      <c r="Q101" s="15">
        <v>0.42</v>
      </c>
      <c r="R101" s="15">
        <v>0.44</v>
      </c>
      <c r="S101" s="15">
        <v>0.43</v>
      </c>
      <c r="T101" s="15">
        <v>0.43</v>
      </c>
      <c r="U101" s="15">
        <v>0.37</v>
      </c>
      <c r="V101" s="15">
        <v>0.3</v>
      </c>
      <c r="W101" s="15">
        <v>0.31</v>
      </c>
      <c r="X101" s="15">
        <v>0.32</v>
      </c>
      <c r="Y101" s="15">
        <v>0.27</v>
      </c>
      <c r="Z101" s="15">
        <v>0.38</v>
      </c>
      <c r="AA101" s="15">
        <v>0.42</v>
      </c>
      <c r="AB101" s="15">
        <v>0.4</v>
      </c>
      <c r="AC101" s="15">
        <v>0.33</v>
      </c>
      <c r="AD101" s="15">
        <v>0.42</v>
      </c>
      <c r="AE101" s="15">
        <v>0.4</v>
      </c>
      <c r="AF101" s="15">
        <v>0.26</v>
      </c>
      <c r="AG101" s="15">
        <v>0.36</v>
      </c>
      <c r="AH101" s="15">
        <v>0.33</v>
      </c>
      <c r="AI101" s="15">
        <v>0.46</v>
      </c>
      <c r="AJ101" s="15">
        <v>0.32</v>
      </c>
      <c r="AK101" s="15">
        <v>0.38</v>
      </c>
      <c r="AL101" s="15">
        <v>0.35</v>
      </c>
      <c r="AM101" s="15">
        <v>0.33</v>
      </c>
      <c r="AN101" s="15">
        <v>0.4</v>
      </c>
      <c r="AO101" s="15">
        <v>0.36</v>
      </c>
      <c r="AP101" s="15">
        <v>0.4</v>
      </c>
      <c r="AQ101" s="15">
        <v>0.43</v>
      </c>
    </row>
    <row r="102" spans="1:46" s="15" customFormat="1" ht="0.75" customHeight="1" x14ac:dyDescent="0.25">
      <c r="A102" s="18">
        <v>41030</v>
      </c>
      <c r="B102" s="15" t="s">
        <v>152</v>
      </c>
    </row>
    <row r="103" spans="1:46" s="15" customFormat="1" ht="0.75" customHeight="1" x14ac:dyDescent="0.25">
      <c r="A103" s="17"/>
    </row>
    <row r="104" spans="1:46" s="15" customFormat="1" ht="0.75" customHeight="1" x14ac:dyDescent="0.25">
      <c r="A104" s="17"/>
    </row>
    <row r="105" spans="1:46" s="15" customFormat="1" ht="0.75" customHeight="1" x14ac:dyDescent="0.25">
      <c r="A105" s="17"/>
    </row>
    <row r="106" spans="1:46" s="15" customFormat="1" ht="0.75" customHeight="1" x14ac:dyDescent="0.25">
      <c r="A106" s="17"/>
      <c r="B106" s="15" t="s">
        <v>42</v>
      </c>
      <c r="D106" s="15" t="s">
        <v>1</v>
      </c>
      <c r="E106" s="15" t="s">
        <v>2</v>
      </c>
      <c r="AR106" s="15" t="s">
        <v>52</v>
      </c>
    </row>
    <row r="107" spans="1:46" s="15" customFormat="1" ht="0.75" customHeight="1" x14ac:dyDescent="0.25">
      <c r="A107" s="17"/>
      <c r="E107" s="15" t="s">
        <v>3</v>
      </c>
      <c r="F107" s="15" t="s">
        <v>4</v>
      </c>
      <c r="G107" s="15" t="s">
        <v>5</v>
      </c>
      <c r="H107" s="15" t="s">
        <v>6</v>
      </c>
      <c r="I107" s="15" t="s">
        <v>7</v>
      </c>
      <c r="J107" s="15" t="s">
        <v>8</v>
      </c>
      <c r="K107" s="15" t="s">
        <v>9</v>
      </c>
      <c r="L107" s="15" t="s">
        <v>10</v>
      </c>
      <c r="M107" s="15" t="s">
        <v>11</v>
      </c>
      <c r="N107" s="15" t="s">
        <v>12</v>
      </c>
      <c r="O107" s="15" t="s">
        <v>13</v>
      </c>
      <c r="P107" s="15" t="s">
        <v>14</v>
      </c>
      <c r="Q107" s="15" t="s">
        <v>15</v>
      </c>
      <c r="R107" s="15" t="s">
        <v>16</v>
      </c>
      <c r="S107" s="15" t="s">
        <v>17</v>
      </c>
      <c r="T107" s="15" t="s">
        <v>18</v>
      </c>
      <c r="U107" s="15" t="s">
        <v>19</v>
      </c>
      <c r="V107" s="15" t="s">
        <v>20</v>
      </c>
      <c r="W107" s="15" t="s">
        <v>21</v>
      </c>
      <c r="X107" s="15" t="s">
        <v>22</v>
      </c>
      <c r="Y107" s="15" t="s">
        <v>23</v>
      </c>
      <c r="Z107" s="15" t="s">
        <v>24</v>
      </c>
      <c r="AA107" s="15" t="s">
        <v>25</v>
      </c>
      <c r="AB107" s="15" t="s">
        <v>26</v>
      </c>
      <c r="AC107" s="15" t="s">
        <v>27</v>
      </c>
      <c r="AD107" s="15" t="s">
        <v>28</v>
      </c>
      <c r="AE107" s="15" t="s">
        <v>29</v>
      </c>
      <c r="AF107" s="15" t="s">
        <v>30</v>
      </c>
      <c r="AG107" s="15" t="s">
        <v>31</v>
      </c>
      <c r="AH107" s="15" t="s">
        <v>32</v>
      </c>
      <c r="AI107" s="15" t="s">
        <v>33</v>
      </c>
      <c r="AJ107" s="15" t="s">
        <v>34</v>
      </c>
      <c r="AK107" s="15" t="s">
        <v>35</v>
      </c>
      <c r="AL107" s="15" t="s">
        <v>36</v>
      </c>
      <c r="AM107" s="15" t="s">
        <v>37</v>
      </c>
      <c r="AN107" s="15" t="s">
        <v>38</v>
      </c>
      <c r="AO107" s="15" t="s">
        <v>39</v>
      </c>
      <c r="AP107" s="15" t="s">
        <v>40</v>
      </c>
      <c r="AQ107" s="15" t="s">
        <v>41</v>
      </c>
      <c r="AR107" s="15" t="s">
        <v>53</v>
      </c>
      <c r="AS107" s="15" t="s">
        <v>54</v>
      </c>
      <c r="AT107" s="15" t="s">
        <v>55</v>
      </c>
    </row>
    <row r="108" spans="1:46" s="15" customFormat="1" ht="0.75" customHeight="1" x14ac:dyDescent="0.25">
      <c r="A108" s="17"/>
      <c r="C108" s="15" t="s">
        <v>43</v>
      </c>
      <c r="D108" s="15">
        <v>2832</v>
      </c>
      <c r="E108" s="15">
        <v>22</v>
      </c>
      <c r="F108" s="15">
        <v>47</v>
      </c>
      <c r="G108" s="15">
        <v>39</v>
      </c>
      <c r="H108" s="15">
        <v>105</v>
      </c>
      <c r="I108" s="15">
        <v>48</v>
      </c>
      <c r="J108" s="15">
        <v>30</v>
      </c>
      <c r="K108" s="15">
        <v>34</v>
      </c>
      <c r="L108" s="15">
        <v>77</v>
      </c>
      <c r="M108" s="15">
        <v>44</v>
      </c>
      <c r="N108" s="15">
        <v>92</v>
      </c>
      <c r="O108" s="15">
        <v>59</v>
      </c>
      <c r="P108" s="15">
        <v>67</v>
      </c>
      <c r="Q108" s="15">
        <v>101</v>
      </c>
      <c r="R108" s="15">
        <v>96</v>
      </c>
      <c r="S108" s="15">
        <v>47</v>
      </c>
      <c r="T108" s="15">
        <v>157</v>
      </c>
      <c r="U108" s="15">
        <v>42</v>
      </c>
      <c r="V108" s="15">
        <v>24</v>
      </c>
      <c r="W108" s="15">
        <v>44</v>
      </c>
      <c r="X108" s="15">
        <v>97</v>
      </c>
      <c r="Y108" s="15">
        <v>57</v>
      </c>
      <c r="Z108" s="15">
        <v>44</v>
      </c>
      <c r="AA108" s="15">
        <v>89</v>
      </c>
      <c r="AB108" s="15">
        <v>86</v>
      </c>
      <c r="AC108" s="15">
        <v>30</v>
      </c>
      <c r="AD108" s="15">
        <v>54</v>
      </c>
      <c r="AE108" s="15">
        <v>45</v>
      </c>
      <c r="AF108" s="15">
        <v>21</v>
      </c>
      <c r="AG108" s="15">
        <v>54</v>
      </c>
      <c r="AH108" s="15">
        <v>183</v>
      </c>
      <c r="AI108" s="15">
        <v>44</v>
      </c>
      <c r="AJ108" s="15">
        <v>18</v>
      </c>
      <c r="AK108" s="15">
        <v>46</v>
      </c>
      <c r="AL108" s="15">
        <v>17</v>
      </c>
      <c r="AM108" s="15">
        <v>50</v>
      </c>
      <c r="AN108" s="15">
        <v>41</v>
      </c>
      <c r="AO108" s="15">
        <v>65</v>
      </c>
      <c r="AP108" s="15">
        <v>15</v>
      </c>
      <c r="AQ108" s="15">
        <v>13</v>
      </c>
      <c r="AR108" s="15">
        <v>925</v>
      </c>
      <c r="AS108" s="15">
        <v>1419</v>
      </c>
      <c r="AT108" s="15">
        <v>488</v>
      </c>
    </row>
    <row r="109" spans="1:46" s="15" customFormat="1" ht="0.75" customHeight="1" x14ac:dyDescent="0.25">
      <c r="A109" s="17"/>
    </row>
    <row r="110" spans="1:46" s="15" customFormat="1" ht="0.75" customHeight="1" x14ac:dyDescent="0.25">
      <c r="A110" s="17"/>
      <c r="B110" s="15" t="s">
        <v>153</v>
      </c>
      <c r="C110" s="15" t="s">
        <v>44</v>
      </c>
      <c r="D110" s="15">
        <v>2830</v>
      </c>
      <c r="E110" s="15">
        <v>26</v>
      </c>
      <c r="F110" s="15">
        <v>46</v>
      </c>
      <c r="G110" s="15">
        <v>46</v>
      </c>
      <c r="H110" s="15">
        <v>101</v>
      </c>
      <c r="I110" s="15">
        <v>50</v>
      </c>
      <c r="J110" s="15">
        <v>35</v>
      </c>
      <c r="K110" s="15">
        <v>40</v>
      </c>
      <c r="L110" s="15">
        <v>69</v>
      </c>
      <c r="M110" s="15">
        <v>46</v>
      </c>
      <c r="N110" s="15">
        <v>89</v>
      </c>
      <c r="O110" s="15">
        <v>61</v>
      </c>
      <c r="P110" s="15">
        <v>79</v>
      </c>
      <c r="Q110" s="15">
        <v>80</v>
      </c>
      <c r="R110" s="15">
        <v>92</v>
      </c>
      <c r="S110" s="15">
        <v>56</v>
      </c>
      <c r="T110" s="15">
        <v>163</v>
      </c>
      <c r="U110" s="15">
        <v>33</v>
      </c>
      <c r="V110" s="15">
        <v>27</v>
      </c>
      <c r="W110" s="15">
        <v>52</v>
      </c>
      <c r="X110" s="15">
        <v>110</v>
      </c>
      <c r="Y110" s="15">
        <v>51</v>
      </c>
      <c r="Z110" s="15">
        <v>52</v>
      </c>
      <c r="AA110" s="15">
        <v>83</v>
      </c>
      <c r="AB110" s="15">
        <v>67</v>
      </c>
      <c r="AC110" s="15">
        <v>52</v>
      </c>
      <c r="AD110" s="15">
        <v>49</v>
      </c>
      <c r="AE110" s="15">
        <v>44</v>
      </c>
      <c r="AF110" s="15">
        <v>24</v>
      </c>
      <c r="AG110" s="15">
        <v>52</v>
      </c>
      <c r="AH110" s="15">
        <v>165</v>
      </c>
      <c r="AI110" s="15">
        <v>36</v>
      </c>
      <c r="AJ110" s="15">
        <v>21</v>
      </c>
      <c r="AK110" s="15">
        <v>48</v>
      </c>
      <c r="AL110" s="15">
        <v>29</v>
      </c>
      <c r="AM110" s="15">
        <v>49</v>
      </c>
      <c r="AN110" s="15">
        <v>48</v>
      </c>
      <c r="AO110" s="15">
        <v>68</v>
      </c>
      <c r="AP110" s="15">
        <v>18</v>
      </c>
      <c r="AQ110" s="15">
        <v>15</v>
      </c>
      <c r="AR110" s="15">
        <v>914</v>
      </c>
      <c r="AS110" s="15">
        <v>1451</v>
      </c>
      <c r="AT110" s="15">
        <v>466</v>
      </c>
    </row>
    <row r="111" spans="1:46" s="15" customFormat="1" ht="0.75" customHeight="1" x14ac:dyDescent="0.25">
      <c r="A111" s="17"/>
    </row>
    <row r="112" spans="1:46" s="15" customFormat="1" ht="0.75" customHeight="1" x14ac:dyDescent="0.25">
      <c r="A112" s="17"/>
      <c r="C112" s="15" t="s">
        <v>154</v>
      </c>
      <c r="D112" s="15">
        <v>18</v>
      </c>
      <c r="E112" s="15" t="s">
        <v>47</v>
      </c>
      <c r="F112" s="15" t="s">
        <v>47</v>
      </c>
      <c r="G112" s="15" t="s">
        <v>47</v>
      </c>
      <c r="H112" s="15" t="s">
        <v>47</v>
      </c>
      <c r="I112" s="15" t="s">
        <v>47</v>
      </c>
      <c r="J112" s="15" t="s">
        <v>47</v>
      </c>
      <c r="K112" s="15" t="s">
        <v>47</v>
      </c>
      <c r="L112" s="15" t="s">
        <v>47</v>
      </c>
      <c r="M112" s="15" t="s">
        <v>47</v>
      </c>
      <c r="N112" s="15">
        <v>2</v>
      </c>
      <c r="O112" s="15" t="s">
        <v>47</v>
      </c>
      <c r="P112" s="15">
        <v>1</v>
      </c>
      <c r="Q112" s="15" t="s">
        <v>47</v>
      </c>
      <c r="R112" s="15">
        <v>1</v>
      </c>
      <c r="S112" s="15" t="s">
        <v>47</v>
      </c>
      <c r="T112" s="15">
        <v>3</v>
      </c>
      <c r="U112" s="15" t="s">
        <v>47</v>
      </c>
      <c r="V112" s="15" t="s">
        <v>47</v>
      </c>
      <c r="W112" s="15" t="s">
        <v>47</v>
      </c>
      <c r="X112" s="15">
        <v>3</v>
      </c>
      <c r="Y112" s="15" t="s">
        <v>47</v>
      </c>
      <c r="Z112" s="15" t="s">
        <v>47</v>
      </c>
      <c r="AA112" s="15" t="s">
        <v>47</v>
      </c>
      <c r="AB112" s="15" t="s">
        <v>47</v>
      </c>
      <c r="AC112" s="15" t="s">
        <v>47</v>
      </c>
      <c r="AD112" s="15" t="s">
        <v>47</v>
      </c>
      <c r="AE112" s="15">
        <v>1</v>
      </c>
      <c r="AF112" s="15" t="s">
        <v>47</v>
      </c>
      <c r="AG112" s="15" t="s">
        <v>47</v>
      </c>
      <c r="AH112" s="15">
        <v>3</v>
      </c>
      <c r="AI112" s="15" t="s">
        <v>47</v>
      </c>
      <c r="AJ112" s="15" t="s">
        <v>47</v>
      </c>
      <c r="AK112" s="15" t="s">
        <v>47</v>
      </c>
      <c r="AL112" s="15" t="s">
        <v>47</v>
      </c>
      <c r="AM112" s="15" t="s">
        <v>47</v>
      </c>
      <c r="AN112" s="15" t="s">
        <v>47</v>
      </c>
      <c r="AO112" s="15">
        <v>1</v>
      </c>
      <c r="AP112" s="15" t="s">
        <v>47</v>
      </c>
      <c r="AQ112" s="15" t="s">
        <v>47</v>
      </c>
      <c r="AR112" s="15">
        <v>7</v>
      </c>
      <c r="AS112" s="15">
        <v>9</v>
      </c>
      <c r="AT112" s="15">
        <v>2</v>
      </c>
    </row>
    <row r="113" spans="1:46" s="15" customFormat="1" ht="0.75" customHeight="1" x14ac:dyDescent="0.25">
      <c r="A113" s="17"/>
      <c r="D113" s="15">
        <v>0.01</v>
      </c>
      <c r="E113" s="15" t="s">
        <v>47</v>
      </c>
      <c r="F113" s="15" t="s">
        <v>47</v>
      </c>
      <c r="G113" s="15" t="s">
        <v>47</v>
      </c>
      <c r="H113" s="15" t="s">
        <v>47</v>
      </c>
      <c r="I113" s="15" t="s">
        <v>47</v>
      </c>
      <c r="J113" s="15" t="s">
        <v>47</v>
      </c>
      <c r="K113" s="15" t="s">
        <v>47</v>
      </c>
      <c r="L113" s="15" t="s">
        <v>47</v>
      </c>
      <c r="M113" s="15" t="s">
        <v>47</v>
      </c>
      <c r="N113" s="15">
        <v>0.02</v>
      </c>
      <c r="O113" s="15" t="s">
        <v>47</v>
      </c>
      <c r="P113" s="15">
        <v>0.01</v>
      </c>
      <c r="Q113" s="15" t="s">
        <v>47</v>
      </c>
      <c r="R113" s="15">
        <v>0.01</v>
      </c>
      <c r="S113" s="15" t="s">
        <v>47</v>
      </c>
      <c r="T113" s="15">
        <v>0.02</v>
      </c>
      <c r="U113" s="15" t="s">
        <v>47</v>
      </c>
      <c r="V113" s="15" t="s">
        <v>47</v>
      </c>
      <c r="W113" s="15" t="s">
        <v>47</v>
      </c>
      <c r="X113" s="15">
        <v>0.03</v>
      </c>
      <c r="Y113" s="15" t="s">
        <v>47</v>
      </c>
      <c r="Z113" s="15" t="s">
        <v>47</v>
      </c>
      <c r="AA113" s="15" t="s">
        <v>47</v>
      </c>
      <c r="AB113" s="15" t="s">
        <v>47</v>
      </c>
      <c r="AC113" s="15" t="s">
        <v>47</v>
      </c>
      <c r="AD113" s="15" t="s">
        <v>47</v>
      </c>
      <c r="AE113" s="15">
        <v>0.02</v>
      </c>
      <c r="AF113" s="15" t="s">
        <v>47</v>
      </c>
      <c r="AG113" s="15" t="s">
        <v>47</v>
      </c>
      <c r="AH113" s="15">
        <v>0.02</v>
      </c>
      <c r="AI113" s="15" t="s">
        <v>47</v>
      </c>
      <c r="AJ113" s="15" t="s">
        <v>47</v>
      </c>
      <c r="AK113" s="15" t="s">
        <v>47</v>
      </c>
      <c r="AL113" s="15" t="s">
        <v>47</v>
      </c>
      <c r="AM113" s="15" t="s">
        <v>47</v>
      </c>
      <c r="AN113" s="15" t="s">
        <v>47</v>
      </c>
      <c r="AO113" s="15">
        <v>0.02</v>
      </c>
      <c r="AP113" s="15" t="s">
        <v>47</v>
      </c>
      <c r="AQ113" s="15" t="s">
        <v>47</v>
      </c>
      <c r="AR113" s="15">
        <v>0.01</v>
      </c>
      <c r="AS113" s="15">
        <v>0.01</v>
      </c>
      <c r="AT113" s="15">
        <v>0</v>
      </c>
    </row>
    <row r="114" spans="1:46" s="15" customFormat="1" ht="0.75" customHeight="1" x14ac:dyDescent="0.25">
      <c r="A114" s="17"/>
      <c r="C114" s="15" t="s">
        <v>155</v>
      </c>
      <c r="D114" s="15">
        <v>197</v>
      </c>
      <c r="E114" s="15" t="s">
        <v>47</v>
      </c>
      <c r="F114" s="15">
        <v>2</v>
      </c>
      <c r="G114" s="15" t="s">
        <v>47</v>
      </c>
      <c r="H114" s="15">
        <v>7</v>
      </c>
      <c r="I114" s="15">
        <v>3</v>
      </c>
      <c r="J114" s="15">
        <v>4</v>
      </c>
      <c r="K114" s="15">
        <v>4</v>
      </c>
      <c r="L114" s="15">
        <v>6</v>
      </c>
      <c r="M114" s="15">
        <v>5</v>
      </c>
      <c r="N114" s="15">
        <v>10</v>
      </c>
      <c r="O114" s="15">
        <v>2</v>
      </c>
      <c r="P114" s="15">
        <v>6</v>
      </c>
      <c r="Q114" s="15">
        <v>5</v>
      </c>
      <c r="R114" s="15">
        <v>7</v>
      </c>
      <c r="S114" s="15">
        <v>5</v>
      </c>
      <c r="T114" s="15">
        <v>15</v>
      </c>
      <c r="U114" s="15">
        <v>1</v>
      </c>
      <c r="V114" s="15">
        <v>3</v>
      </c>
      <c r="W114" s="15">
        <v>2</v>
      </c>
      <c r="X114" s="15">
        <v>7</v>
      </c>
      <c r="Y114" s="15">
        <v>3</v>
      </c>
      <c r="Z114" s="15">
        <v>4</v>
      </c>
      <c r="AA114" s="15">
        <v>4</v>
      </c>
      <c r="AB114" s="15">
        <v>2</v>
      </c>
      <c r="AC114" s="15">
        <v>3</v>
      </c>
      <c r="AD114" s="15">
        <v>3</v>
      </c>
      <c r="AE114" s="15">
        <v>7</v>
      </c>
      <c r="AF114" s="15">
        <v>3</v>
      </c>
      <c r="AG114" s="15">
        <v>6</v>
      </c>
      <c r="AH114" s="15">
        <v>13</v>
      </c>
      <c r="AI114" s="15">
        <v>1</v>
      </c>
      <c r="AJ114" s="15" t="s">
        <v>47</v>
      </c>
      <c r="AK114" s="15">
        <v>2</v>
      </c>
      <c r="AL114" s="15">
        <v>2</v>
      </c>
      <c r="AM114" s="15">
        <v>3</v>
      </c>
      <c r="AN114" s="15">
        <v>5</v>
      </c>
      <c r="AO114" s="15">
        <v>7</v>
      </c>
      <c r="AP114" s="15" t="s">
        <v>47</v>
      </c>
      <c r="AQ114" s="15" t="s">
        <v>47</v>
      </c>
      <c r="AR114" s="15">
        <v>65</v>
      </c>
      <c r="AS114" s="15">
        <v>104</v>
      </c>
      <c r="AT114" s="15">
        <v>27</v>
      </c>
    </row>
    <row r="115" spans="1:46" s="15" customFormat="1" ht="0.75" customHeight="1" x14ac:dyDescent="0.25">
      <c r="A115" s="17"/>
      <c r="D115" s="15">
        <v>7.0000000000000007E-2</v>
      </c>
      <c r="E115" s="15" t="s">
        <v>47</v>
      </c>
      <c r="F115" s="15">
        <v>0.04</v>
      </c>
      <c r="G115" s="15" t="s">
        <v>47</v>
      </c>
      <c r="H115" s="15">
        <v>7.0000000000000007E-2</v>
      </c>
      <c r="I115" s="15">
        <v>0.06</v>
      </c>
      <c r="J115" s="15">
        <v>0.1</v>
      </c>
      <c r="K115" s="15">
        <v>0.09</v>
      </c>
      <c r="L115" s="15">
        <v>0.09</v>
      </c>
      <c r="M115" s="15">
        <v>0.11</v>
      </c>
      <c r="N115" s="15">
        <v>0.11</v>
      </c>
      <c r="O115" s="15">
        <v>0.03</v>
      </c>
      <c r="P115" s="15">
        <v>7.0000000000000007E-2</v>
      </c>
      <c r="Q115" s="15">
        <v>0.06</v>
      </c>
      <c r="R115" s="15">
        <v>0.08</v>
      </c>
      <c r="S115" s="15">
        <v>0.09</v>
      </c>
      <c r="T115" s="15">
        <v>0.09</v>
      </c>
      <c r="U115" s="15">
        <v>0.02</v>
      </c>
      <c r="V115" s="15">
        <v>0.13</v>
      </c>
      <c r="W115" s="15">
        <v>0.05</v>
      </c>
      <c r="X115" s="15">
        <v>0.06</v>
      </c>
      <c r="Y115" s="15">
        <v>0.05</v>
      </c>
      <c r="Z115" s="15">
        <v>7.0000000000000007E-2</v>
      </c>
      <c r="AA115" s="15">
        <v>0.04</v>
      </c>
      <c r="AB115" s="15">
        <v>0.03</v>
      </c>
      <c r="AC115" s="15">
        <v>7.0000000000000007E-2</v>
      </c>
      <c r="AD115" s="15">
        <v>0.06</v>
      </c>
      <c r="AE115" s="15">
        <v>0.16</v>
      </c>
      <c r="AF115" s="15">
        <v>0.14000000000000001</v>
      </c>
      <c r="AG115" s="15">
        <v>0.11</v>
      </c>
      <c r="AH115" s="15">
        <v>0.08</v>
      </c>
      <c r="AI115" s="15">
        <v>0.02</v>
      </c>
      <c r="AJ115" s="15" t="s">
        <v>47</v>
      </c>
      <c r="AK115" s="15">
        <v>0.04</v>
      </c>
      <c r="AL115" s="15">
        <v>0.06</v>
      </c>
      <c r="AM115" s="15">
        <v>0.06</v>
      </c>
      <c r="AN115" s="15">
        <v>0.1</v>
      </c>
      <c r="AO115" s="15">
        <v>0.11</v>
      </c>
      <c r="AP115" s="15" t="s">
        <v>47</v>
      </c>
      <c r="AQ115" s="15" t="s">
        <v>47</v>
      </c>
      <c r="AR115" s="15">
        <v>7.0000000000000007E-2</v>
      </c>
      <c r="AS115" s="15">
        <v>7.0000000000000007E-2</v>
      </c>
      <c r="AT115" s="15">
        <v>0.06</v>
      </c>
    </row>
    <row r="116" spans="1:46" s="15" customFormat="1" ht="0.75" customHeight="1" x14ac:dyDescent="0.25">
      <c r="A116" s="17"/>
      <c r="C116" s="15" t="s">
        <v>156</v>
      </c>
      <c r="D116" s="15">
        <v>473</v>
      </c>
      <c r="E116" s="15">
        <v>8</v>
      </c>
      <c r="F116" s="15">
        <v>8</v>
      </c>
      <c r="G116" s="15">
        <v>5</v>
      </c>
      <c r="H116" s="15">
        <v>13</v>
      </c>
      <c r="I116" s="15">
        <v>10</v>
      </c>
      <c r="J116" s="15">
        <v>4</v>
      </c>
      <c r="K116" s="15">
        <v>6</v>
      </c>
      <c r="L116" s="15">
        <v>14</v>
      </c>
      <c r="M116" s="15">
        <v>5</v>
      </c>
      <c r="N116" s="15">
        <v>23</v>
      </c>
      <c r="O116" s="15">
        <v>8</v>
      </c>
      <c r="P116" s="15">
        <v>14</v>
      </c>
      <c r="Q116" s="15">
        <v>12</v>
      </c>
      <c r="R116" s="15">
        <v>17</v>
      </c>
      <c r="S116" s="15">
        <v>11</v>
      </c>
      <c r="T116" s="15">
        <v>25</v>
      </c>
      <c r="U116" s="15">
        <v>3</v>
      </c>
      <c r="V116" s="15">
        <v>3</v>
      </c>
      <c r="W116" s="15">
        <v>13</v>
      </c>
      <c r="X116" s="15">
        <v>16</v>
      </c>
      <c r="Y116" s="15">
        <v>7</v>
      </c>
      <c r="Z116" s="15">
        <v>6</v>
      </c>
      <c r="AA116" s="15">
        <v>11</v>
      </c>
      <c r="AB116" s="15">
        <v>10</v>
      </c>
      <c r="AC116" s="15">
        <v>5</v>
      </c>
      <c r="AD116" s="15">
        <v>7</v>
      </c>
      <c r="AE116" s="15">
        <v>3</v>
      </c>
      <c r="AF116" s="15">
        <v>6</v>
      </c>
      <c r="AG116" s="15">
        <v>6</v>
      </c>
      <c r="AH116" s="15">
        <v>34</v>
      </c>
      <c r="AI116" s="15">
        <v>7</v>
      </c>
      <c r="AJ116" s="15" t="s">
        <v>47</v>
      </c>
      <c r="AK116" s="15">
        <v>13</v>
      </c>
      <c r="AL116" s="15">
        <v>9</v>
      </c>
      <c r="AM116" s="15">
        <v>11</v>
      </c>
      <c r="AN116" s="15">
        <v>7</v>
      </c>
      <c r="AO116" s="15">
        <v>8</v>
      </c>
      <c r="AP116" s="15">
        <v>2</v>
      </c>
      <c r="AQ116" s="15">
        <v>2</v>
      </c>
      <c r="AR116" s="15">
        <v>150</v>
      </c>
      <c r="AS116" s="15">
        <v>233</v>
      </c>
      <c r="AT116" s="15">
        <v>91</v>
      </c>
    </row>
    <row r="117" spans="1:46" s="15" customFormat="1" ht="0.75" customHeight="1" x14ac:dyDescent="0.25">
      <c r="A117" s="17"/>
      <c r="D117" s="15">
        <v>0.17</v>
      </c>
      <c r="E117" s="15">
        <v>0.32</v>
      </c>
      <c r="F117" s="15">
        <v>0.17</v>
      </c>
      <c r="G117" s="15">
        <v>0.1</v>
      </c>
      <c r="H117" s="15">
        <v>0.12</v>
      </c>
      <c r="I117" s="15">
        <v>0.21</v>
      </c>
      <c r="J117" s="15">
        <v>0.1</v>
      </c>
      <c r="K117" s="15">
        <v>0.15</v>
      </c>
      <c r="L117" s="15">
        <v>0.19</v>
      </c>
      <c r="M117" s="15">
        <v>0.11</v>
      </c>
      <c r="N117" s="15">
        <v>0.26</v>
      </c>
      <c r="O117" s="15">
        <v>0.14000000000000001</v>
      </c>
      <c r="P117" s="15">
        <v>0.18</v>
      </c>
      <c r="Q117" s="15">
        <v>0.15</v>
      </c>
      <c r="R117" s="15">
        <v>0.18</v>
      </c>
      <c r="S117" s="15">
        <v>0.19</v>
      </c>
      <c r="T117" s="15">
        <v>0.15</v>
      </c>
      <c r="U117" s="15">
        <v>0.09</v>
      </c>
      <c r="V117" s="15">
        <v>0.13</v>
      </c>
      <c r="W117" s="15">
        <v>0.25</v>
      </c>
      <c r="X117" s="15">
        <v>0.14000000000000001</v>
      </c>
      <c r="Y117" s="15">
        <v>0.14000000000000001</v>
      </c>
      <c r="Z117" s="15">
        <v>0.11</v>
      </c>
      <c r="AA117" s="15">
        <v>0.13</v>
      </c>
      <c r="AB117" s="15">
        <v>0.15</v>
      </c>
      <c r="AC117" s="15">
        <v>0.1</v>
      </c>
      <c r="AD117" s="15">
        <v>0.15</v>
      </c>
      <c r="AE117" s="15">
        <v>7.0000000000000007E-2</v>
      </c>
      <c r="AF117" s="15">
        <v>0.24</v>
      </c>
      <c r="AG117" s="15">
        <v>0.11</v>
      </c>
      <c r="AH117" s="15">
        <v>0.21</v>
      </c>
      <c r="AI117" s="15">
        <v>0.18</v>
      </c>
      <c r="AJ117" s="15" t="s">
        <v>47</v>
      </c>
      <c r="AK117" s="15">
        <v>0.28000000000000003</v>
      </c>
      <c r="AL117" s="15">
        <v>0.28999999999999998</v>
      </c>
      <c r="AM117" s="15">
        <v>0.22</v>
      </c>
      <c r="AN117" s="15">
        <v>0.15</v>
      </c>
      <c r="AO117" s="15">
        <v>0.13</v>
      </c>
      <c r="AP117" s="15">
        <v>0.13</v>
      </c>
      <c r="AQ117" s="15">
        <v>0.15</v>
      </c>
      <c r="AR117" s="15">
        <v>0.16</v>
      </c>
      <c r="AS117" s="15">
        <v>0.16</v>
      </c>
      <c r="AT117" s="15">
        <v>0.2</v>
      </c>
    </row>
    <row r="118" spans="1:46" s="15" customFormat="1" ht="0.75" customHeight="1" x14ac:dyDescent="0.25">
      <c r="A118" s="17"/>
      <c r="C118" s="15" t="s">
        <v>157</v>
      </c>
      <c r="D118" s="15">
        <v>610</v>
      </c>
      <c r="E118" s="15">
        <v>5</v>
      </c>
      <c r="F118" s="15">
        <v>10</v>
      </c>
      <c r="G118" s="15">
        <v>14</v>
      </c>
      <c r="H118" s="15">
        <v>20</v>
      </c>
      <c r="I118" s="15">
        <v>6</v>
      </c>
      <c r="J118" s="15">
        <v>8</v>
      </c>
      <c r="K118" s="15">
        <v>5</v>
      </c>
      <c r="L118" s="15">
        <v>9</v>
      </c>
      <c r="M118" s="15">
        <v>14</v>
      </c>
      <c r="N118" s="15">
        <v>20</v>
      </c>
      <c r="O118" s="15">
        <v>5</v>
      </c>
      <c r="P118" s="15">
        <v>14</v>
      </c>
      <c r="Q118" s="15">
        <v>17</v>
      </c>
      <c r="R118" s="15">
        <v>21</v>
      </c>
      <c r="S118" s="15">
        <v>12</v>
      </c>
      <c r="T118" s="15">
        <v>31</v>
      </c>
      <c r="U118" s="15">
        <v>12</v>
      </c>
      <c r="V118" s="15">
        <v>7</v>
      </c>
      <c r="W118" s="15">
        <v>8</v>
      </c>
      <c r="X118" s="15">
        <v>24</v>
      </c>
      <c r="Y118" s="15">
        <v>15</v>
      </c>
      <c r="Z118" s="15">
        <v>11</v>
      </c>
      <c r="AA118" s="15">
        <v>15</v>
      </c>
      <c r="AB118" s="15">
        <v>16</v>
      </c>
      <c r="AC118" s="15">
        <v>15</v>
      </c>
      <c r="AD118" s="15">
        <v>14</v>
      </c>
      <c r="AE118" s="15">
        <v>4</v>
      </c>
      <c r="AF118" s="15">
        <v>7</v>
      </c>
      <c r="AG118" s="15">
        <v>14</v>
      </c>
      <c r="AH118" s="15">
        <v>37</v>
      </c>
      <c r="AI118" s="15">
        <v>7</v>
      </c>
      <c r="AJ118" s="15">
        <v>9</v>
      </c>
      <c r="AK118" s="15">
        <v>5</v>
      </c>
      <c r="AL118" s="15">
        <v>2</v>
      </c>
      <c r="AM118" s="15">
        <v>12</v>
      </c>
      <c r="AN118" s="15">
        <v>13</v>
      </c>
      <c r="AO118" s="15">
        <v>18</v>
      </c>
      <c r="AP118" s="15">
        <v>7</v>
      </c>
      <c r="AQ118" s="15">
        <v>3</v>
      </c>
      <c r="AR118" s="15">
        <v>187</v>
      </c>
      <c r="AS118" s="15">
        <v>330</v>
      </c>
      <c r="AT118" s="15">
        <v>93</v>
      </c>
    </row>
    <row r="119" spans="1:46" s="15" customFormat="1" ht="0.75" customHeight="1" x14ac:dyDescent="0.25">
      <c r="A119" s="17"/>
      <c r="D119" s="15">
        <v>0.22</v>
      </c>
      <c r="E119" s="15">
        <v>0.18</v>
      </c>
      <c r="F119" s="15">
        <v>0.21</v>
      </c>
      <c r="G119" s="15">
        <v>0.31</v>
      </c>
      <c r="H119" s="15">
        <v>0.2</v>
      </c>
      <c r="I119" s="15">
        <v>0.13</v>
      </c>
      <c r="J119" s="15">
        <v>0.23</v>
      </c>
      <c r="K119" s="15">
        <v>0.12</v>
      </c>
      <c r="L119" s="15">
        <v>0.13</v>
      </c>
      <c r="M119" s="15">
        <v>0.3</v>
      </c>
      <c r="N119" s="15">
        <v>0.23</v>
      </c>
      <c r="O119" s="15">
        <v>0.08</v>
      </c>
      <c r="P119" s="15">
        <v>0.18</v>
      </c>
      <c r="Q119" s="15">
        <v>0.21</v>
      </c>
      <c r="R119" s="15">
        <v>0.22</v>
      </c>
      <c r="S119" s="15">
        <v>0.21</v>
      </c>
      <c r="T119" s="15">
        <v>0.19</v>
      </c>
      <c r="U119" s="15">
        <v>0.36</v>
      </c>
      <c r="V119" s="15">
        <v>0.25</v>
      </c>
      <c r="W119" s="15">
        <v>0.16</v>
      </c>
      <c r="X119" s="15">
        <v>0.22</v>
      </c>
      <c r="Y119" s="15">
        <v>0.3</v>
      </c>
      <c r="Z119" s="15">
        <v>0.2</v>
      </c>
      <c r="AA119" s="15">
        <v>0.18</v>
      </c>
      <c r="AB119" s="15">
        <v>0.23</v>
      </c>
      <c r="AC119" s="15">
        <v>0.3</v>
      </c>
      <c r="AD119" s="15">
        <v>0.28000000000000003</v>
      </c>
      <c r="AE119" s="15">
        <v>0.09</v>
      </c>
      <c r="AF119" s="15">
        <v>0.28999999999999998</v>
      </c>
      <c r="AG119" s="15">
        <v>0.26</v>
      </c>
      <c r="AH119" s="15">
        <v>0.22</v>
      </c>
      <c r="AI119" s="15">
        <v>0.18</v>
      </c>
      <c r="AJ119" s="15">
        <v>0.44</v>
      </c>
      <c r="AK119" s="15">
        <v>0.11</v>
      </c>
      <c r="AL119" s="15">
        <v>0.06</v>
      </c>
      <c r="AM119" s="15">
        <v>0.24</v>
      </c>
      <c r="AN119" s="15">
        <v>0.27</v>
      </c>
      <c r="AO119" s="15">
        <v>0.26</v>
      </c>
      <c r="AP119" s="15">
        <v>0.4</v>
      </c>
      <c r="AQ119" s="15">
        <v>0.23</v>
      </c>
      <c r="AR119" s="15">
        <v>0.2</v>
      </c>
      <c r="AS119" s="15">
        <v>0.23</v>
      </c>
      <c r="AT119" s="15">
        <v>0.2</v>
      </c>
    </row>
    <row r="120" spans="1:46" s="15" customFormat="1" ht="0.75" customHeight="1" x14ac:dyDescent="0.25">
      <c r="A120" s="17"/>
      <c r="C120" s="15" t="s">
        <v>158</v>
      </c>
      <c r="D120" s="15">
        <v>443</v>
      </c>
      <c r="E120" s="15">
        <v>6</v>
      </c>
      <c r="F120" s="15">
        <v>8</v>
      </c>
      <c r="G120" s="15">
        <v>5</v>
      </c>
      <c r="H120" s="15">
        <v>20</v>
      </c>
      <c r="I120" s="15">
        <v>7</v>
      </c>
      <c r="J120" s="15">
        <v>7</v>
      </c>
      <c r="K120" s="15">
        <v>11</v>
      </c>
      <c r="L120" s="15">
        <v>5</v>
      </c>
      <c r="M120" s="15">
        <v>3</v>
      </c>
      <c r="N120" s="15">
        <v>11</v>
      </c>
      <c r="O120" s="15">
        <v>9</v>
      </c>
      <c r="P120" s="15">
        <v>14</v>
      </c>
      <c r="Q120" s="15">
        <v>13</v>
      </c>
      <c r="R120" s="15">
        <v>12</v>
      </c>
      <c r="S120" s="15">
        <v>6</v>
      </c>
      <c r="T120" s="15">
        <v>23</v>
      </c>
      <c r="U120" s="15">
        <v>6</v>
      </c>
      <c r="V120" s="15">
        <v>3</v>
      </c>
      <c r="W120" s="15">
        <v>11</v>
      </c>
      <c r="X120" s="15">
        <v>17</v>
      </c>
      <c r="Y120" s="15">
        <v>6</v>
      </c>
      <c r="Z120" s="15">
        <v>10</v>
      </c>
      <c r="AA120" s="15">
        <v>14</v>
      </c>
      <c r="AB120" s="15">
        <v>12</v>
      </c>
      <c r="AC120" s="15">
        <v>10</v>
      </c>
      <c r="AD120" s="15">
        <v>9</v>
      </c>
      <c r="AE120" s="15">
        <v>8</v>
      </c>
      <c r="AF120" s="15">
        <v>2</v>
      </c>
      <c r="AG120" s="15">
        <v>6</v>
      </c>
      <c r="AH120" s="15">
        <v>19</v>
      </c>
      <c r="AI120" s="15">
        <v>5</v>
      </c>
      <c r="AJ120" s="15">
        <v>4</v>
      </c>
      <c r="AK120" s="15">
        <v>8</v>
      </c>
      <c r="AL120" s="15">
        <v>7</v>
      </c>
      <c r="AM120" s="15">
        <v>8</v>
      </c>
      <c r="AN120" s="15">
        <v>2</v>
      </c>
      <c r="AO120" s="15">
        <v>8</v>
      </c>
      <c r="AP120" s="15">
        <v>1</v>
      </c>
      <c r="AQ120" s="15">
        <v>1</v>
      </c>
      <c r="AR120" s="15">
        <v>148</v>
      </c>
      <c r="AS120" s="15">
        <v>218</v>
      </c>
      <c r="AT120" s="15">
        <v>78</v>
      </c>
    </row>
    <row r="121" spans="1:46" s="15" customFormat="1" ht="0.75" customHeight="1" x14ac:dyDescent="0.25">
      <c r="A121" s="17"/>
      <c r="D121" s="15">
        <v>0.16</v>
      </c>
      <c r="E121" s="15">
        <v>0.23</v>
      </c>
      <c r="F121" s="15">
        <v>0.17</v>
      </c>
      <c r="G121" s="15">
        <v>0.1</v>
      </c>
      <c r="H121" s="15">
        <v>0.2</v>
      </c>
      <c r="I121" s="15">
        <v>0.15</v>
      </c>
      <c r="J121" s="15">
        <v>0.2</v>
      </c>
      <c r="K121" s="15">
        <v>0.26</v>
      </c>
      <c r="L121" s="15">
        <v>0.08</v>
      </c>
      <c r="M121" s="15">
        <v>7.0000000000000007E-2</v>
      </c>
      <c r="N121" s="15">
        <v>0.12</v>
      </c>
      <c r="O121" s="15">
        <v>0.15</v>
      </c>
      <c r="P121" s="15">
        <v>0.18</v>
      </c>
      <c r="Q121" s="15">
        <v>0.16</v>
      </c>
      <c r="R121" s="15">
        <v>0.13</v>
      </c>
      <c r="S121" s="15">
        <v>0.11</v>
      </c>
      <c r="T121" s="15">
        <v>0.14000000000000001</v>
      </c>
      <c r="U121" s="15">
        <v>0.17</v>
      </c>
      <c r="V121" s="15">
        <v>0.13</v>
      </c>
      <c r="W121" s="15">
        <v>0.2</v>
      </c>
      <c r="X121" s="15">
        <v>0.15</v>
      </c>
      <c r="Y121" s="15">
        <v>0.12</v>
      </c>
      <c r="Z121" s="15">
        <v>0.18</v>
      </c>
      <c r="AA121" s="15">
        <v>0.17</v>
      </c>
      <c r="AB121" s="15">
        <v>0.17</v>
      </c>
      <c r="AC121" s="15">
        <v>0.2</v>
      </c>
      <c r="AD121" s="15">
        <v>0.19</v>
      </c>
      <c r="AE121" s="15">
        <v>0.18</v>
      </c>
      <c r="AF121" s="15">
        <v>0.1</v>
      </c>
      <c r="AG121" s="15">
        <v>0.11</v>
      </c>
      <c r="AH121" s="15">
        <v>0.12</v>
      </c>
      <c r="AI121" s="15">
        <v>0.13</v>
      </c>
      <c r="AJ121" s="15">
        <v>0.17</v>
      </c>
      <c r="AK121" s="15">
        <v>0.17</v>
      </c>
      <c r="AL121" s="15">
        <v>0.24</v>
      </c>
      <c r="AM121" s="15">
        <v>0.16</v>
      </c>
      <c r="AN121" s="15">
        <v>0.05</v>
      </c>
      <c r="AO121" s="15">
        <v>0.12</v>
      </c>
      <c r="AP121" s="15">
        <v>7.0000000000000007E-2</v>
      </c>
      <c r="AQ121" s="15">
        <v>0.08</v>
      </c>
      <c r="AR121" s="15">
        <v>0.16</v>
      </c>
      <c r="AS121" s="15">
        <v>0.15</v>
      </c>
      <c r="AT121" s="15">
        <v>0.17</v>
      </c>
    </row>
    <row r="122" spans="1:46" s="15" customFormat="1" ht="0.75" customHeight="1" x14ac:dyDescent="0.25">
      <c r="A122" s="17"/>
      <c r="C122" s="15" t="s">
        <v>151</v>
      </c>
      <c r="D122" s="15">
        <v>1088</v>
      </c>
      <c r="E122" s="15">
        <v>7</v>
      </c>
      <c r="F122" s="15">
        <v>18</v>
      </c>
      <c r="G122" s="15">
        <v>23</v>
      </c>
      <c r="H122" s="15">
        <v>42</v>
      </c>
      <c r="I122" s="15">
        <v>23</v>
      </c>
      <c r="J122" s="15">
        <v>13</v>
      </c>
      <c r="K122" s="15">
        <v>15</v>
      </c>
      <c r="L122" s="15">
        <v>35</v>
      </c>
      <c r="M122" s="15">
        <v>19</v>
      </c>
      <c r="N122" s="15">
        <v>23</v>
      </c>
      <c r="O122" s="15">
        <v>36</v>
      </c>
      <c r="P122" s="15">
        <v>30</v>
      </c>
      <c r="Q122" s="15">
        <v>34</v>
      </c>
      <c r="R122" s="15">
        <v>34</v>
      </c>
      <c r="S122" s="15">
        <v>23</v>
      </c>
      <c r="T122" s="15">
        <v>67</v>
      </c>
      <c r="U122" s="15">
        <v>12</v>
      </c>
      <c r="V122" s="15">
        <v>10</v>
      </c>
      <c r="W122" s="15">
        <v>18</v>
      </c>
      <c r="X122" s="15">
        <v>43</v>
      </c>
      <c r="Y122" s="15">
        <v>20</v>
      </c>
      <c r="Z122" s="15">
        <v>23</v>
      </c>
      <c r="AA122" s="15">
        <v>39</v>
      </c>
      <c r="AB122" s="15">
        <v>27</v>
      </c>
      <c r="AC122" s="15">
        <v>17</v>
      </c>
      <c r="AD122" s="15">
        <v>16</v>
      </c>
      <c r="AE122" s="15">
        <v>21</v>
      </c>
      <c r="AF122" s="15">
        <v>6</v>
      </c>
      <c r="AG122" s="15">
        <v>21</v>
      </c>
      <c r="AH122" s="15">
        <v>59</v>
      </c>
      <c r="AI122" s="15">
        <v>17</v>
      </c>
      <c r="AJ122" s="15">
        <v>8</v>
      </c>
      <c r="AK122" s="15">
        <v>19</v>
      </c>
      <c r="AL122" s="15">
        <v>10</v>
      </c>
      <c r="AM122" s="15">
        <v>16</v>
      </c>
      <c r="AN122" s="15">
        <v>21</v>
      </c>
      <c r="AO122" s="15">
        <v>25</v>
      </c>
      <c r="AP122" s="15">
        <v>7</v>
      </c>
      <c r="AQ122" s="15">
        <v>8</v>
      </c>
      <c r="AR122" s="15">
        <v>357</v>
      </c>
      <c r="AS122" s="15">
        <v>557</v>
      </c>
      <c r="AT122" s="15">
        <v>175</v>
      </c>
    </row>
    <row r="123" spans="1:46" s="15" customFormat="1" ht="0.75" customHeight="1" x14ac:dyDescent="0.25">
      <c r="A123" s="17"/>
      <c r="D123" s="15">
        <v>0.38</v>
      </c>
      <c r="E123" s="15">
        <v>0.27</v>
      </c>
      <c r="F123" s="15">
        <v>0.4</v>
      </c>
      <c r="G123" s="15">
        <v>0.49</v>
      </c>
      <c r="H123" s="15">
        <v>0.41</v>
      </c>
      <c r="I123" s="15">
        <v>0.46</v>
      </c>
      <c r="J123" s="15">
        <v>0.37</v>
      </c>
      <c r="K123" s="15">
        <v>0.38</v>
      </c>
      <c r="L123" s="15">
        <v>0.51</v>
      </c>
      <c r="M123" s="15">
        <v>0.41</v>
      </c>
      <c r="N123" s="15">
        <v>0.26</v>
      </c>
      <c r="O123" s="15">
        <v>0.59</v>
      </c>
      <c r="P123" s="15">
        <v>0.37</v>
      </c>
      <c r="Q123" s="15">
        <v>0.43</v>
      </c>
      <c r="R123" s="15">
        <v>0.37</v>
      </c>
      <c r="S123" s="15">
        <v>0.4</v>
      </c>
      <c r="T123" s="15">
        <v>0.41</v>
      </c>
      <c r="U123" s="15">
        <v>0.36</v>
      </c>
      <c r="V123" s="15">
        <v>0.38</v>
      </c>
      <c r="W123" s="15">
        <v>0.34</v>
      </c>
      <c r="X123" s="15">
        <v>0.39</v>
      </c>
      <c r="Y123" s="15">
        <v>0.39</v>
      </c>
      <c r="Z123" s="15">
        <v>0.43</v>
      </c>
      <c r="AA123" s="15">
        <v>0.47</v>
      </c>
      <c r="AB123" s="15">
        <v>0.41</v>
      </c>
      <c r="AC123" s="15">
        <v>0.33</v>
      </c>
      <c r="AD123" s="15">
        <v>0.33</v>
      </c>
      <c r="AE123" s="15">
        <v>0.49</v>
      </c>
      <c r="AF123" s="15">
        <v>0.24</v>
      </c>
      <c r="AG123" s="15">
        <v>0.41</v>
      </c>
      <c r="AH123" s="15">
        <v>0.36</v>
      </c>
      <c r="AI123" s="15">
        <v>0.48</v>
      </c>
      <c r="AJ123" s="15">
        <v>0.39</v>
      </c>
      <c r="AK123" s="15">
        <v>0.39</v>
      </c>
      <c r="AL123" s="15">
        <v>0.35</v>
      </c>
      <c r="AM123" s="15">
        <v>0.32</v>
      </c>
      <c r="AN123" s="15">
        <v>0.44</v>
      </c>
      <c r="AO123" s="15">
        <v>0.37</v>
      </c>
      <c r="AP123" s="15">
        <v>0.4</v>
      </c>
      <c r="AQ123" s="15">
        <v>0.54</v>
      </c>
      <c r="AR123" s="15">
        <v>0.39</v>
      </c>
      <c r="AS123" s="15">
        <v>0.38</v>
      </c>
      <c r="AT123" s="15">
        <v>0.37</v>
      </c>
    </row>
    <row r="124" spans="1:46" s="15" customFormat="1" ht="0.75" customHeight="1" x14ac:dyDescent="0.25">
      <c r="A124" s="17"/>
    </row>
  </sheetData>
  <sortState ref="C57:AV63">
    <sortCondition ref="C57"/>
  </sortState>
  <mergeCells count="2">
    <mergeCell ref="A1:R1"/>
    <mergeCell ref="B2:P2"/>
  </mergeCells>
  <dataValidations count="2">
    <dataValidation type="list" allowBlank="1" showInputMessage="1" showErrorMessage="1" sqref="B2">
      <formula1>$C$24:$C$29</formula1>
    </dataValidation>
    <dataValidation type="list" allowBlank="1" showInputMessage="1" showErrorMessage="1" sqref="C14">
      <formula1>$C$41:$C$46</formula1>
    </dataValidation>
  </dataValidations>
  <hyperlinks>
    <hyperlink ref="R2" location="Index!A1" display="INDEX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2"/>
  <sheetViews>
    <sheetView workbookViewId="0">
      <selection activeCell="B2" sqref="B2:P2"/>
    </sheetView>
  </sheetViews>
  <sheetFormatPr defaultColWidth="0" defaultRowHeight="15" customHeight="1" zeroHeight="1" x14ac:dyDescent="0.25"/>
  <cols>
    <col min="1" max="1" width="8.5703125" style="10" customWidth="1"/>
    <col min="2" max="16" width="8.5703125" style="20" customWidth="1"/>
    <col min="17" max="17" width="2.42578125" style="20" customWidth="1"/>
    <col min="18" max="18" width="8.5703125" style="20" customWidth="1"/>
    <col min="19" max="47" width="0.140625" style="15" customWidth="1"/>
    <col min="48" max="16384" width="8.5703125" style="20" hidden="1"/>
  </cols>
  <sheetData>
    <row r="1" spans="1:47" s="23" customFormat="1" ht="20.25" x14ac:dyDescent="0.3">
      <c r="A1" s="67" t="s">
        <v>159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s="19" customFormat="1" ht="23.25" x14ac:dyDescent="0.35">
      <c r="A2" s="21"/>
      <c r="B2" s="66" t="s">
        <v>127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33"/>
      <c r="R2" s="34" t="s">
        <v>589</v>
      </c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</row>
    <row r="3" spans="1:47" s="19" customFormat="1" ht="3.75" customHeight="1" x14ac:dyDescent="0.25">
      <c r="A3" s="21"/>
      <c r="B3" s="1"/>
      <c r="C3" s="1"/>
      <c r="D3" s="1" t="s">
        <v>1</v>
      </c>
      <c r="E3" s="1" t="s">
        <v>2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</row>
    <row r="4" spans="1:47" s="19" customFormat="1" ht="3.75" customHeight="1" x14ac:dyDescent="0.25">
      <c r="A4" s="21"/>
      <c r="B4" s="1"/>
      <c r="C4" s="1"/>
      <c r="D4" s="1" t="s">
        <v>1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1" t="s">
        <v>13</v>
      </c>
      <c r="P4" s="1" t="s">
        <v>14</v>
      </c>
      <c r="Q4" s="1" t="s">
        <v>15</v>
      </c>
      <c r="R4" s="1" t="s">
        <v>16</v>
      </c>
      <c r="S4" s="14" t="s">
        <v>17</v>
      </c>
      <c r="T4" s="14" t="s">
        <v>18</v>
      </c>
      <c r="U4" s="14" t="s">
        <v>19</v>
      </c>
      <c r="V4" s="14" t="s">
        <v>20</v>
      </c>
      <c r="W4" s="14" t="s">
        <v>21</v>
      </c>
      <c r="X4" s="14" t="s">
        <v>22</v>
      </c>
      <c r="Y4" s="14" t="s">
        <v>23</v>
      </c>
      <c r="Z4" s="14" t="s">
        <v>24</v>
      </c>
      <c r="AA4" s="14" t="s">
        <v>25</v>
      </c>
      <c r="AB4" s="14" t="s">
        <v>26</v>
      </c>
      <c r="AC4" s="14" t="s">
        <v>27</v>
      </c>
      <c r="AD4" s="14" t="s">
        <v>28</v>
      </c>
      <c r="AE4" s="14" t="s">
        <v>29</v>
      </c>
      <c r="AF4" s="14" t="s">
        <v>30</v>
      </c>
      <c r="AG4" s="14" t="s">
        <v>31</v>
      </c>
      <c r="AH4" s="14" t="s">
        <v>32</v>
      </c>
      <c r="AI4" s="14" t="s">
        <v>33</v>
      </c>
      <c r="AJ4" s="14" t="s">
        <v>34</v>
      </c>
      <c r="AK4" s="14" t="s">
        <v>35</v>
      </c>
      <c r="AL4" s="14" t="s">
        <v>36</v>
      </c>
      <c r="AM4" s="14" t="s">
        <v>37</v>
      </c>
      <c r="AN4" s="14" t="s">
        <v>38</v>
      </c>
      <c r="AO4" s="14" t="s">
        <v>39</v>
      </c>
      <c r="AP4" s="14" t="s">
        <v>40</v>
      </c>
      <c r="AQ4" s="14" t="s">
        <v>41</v>
      </c>
      <c r="AR4" s="14"/>
      <c r="AS4" s="14"/>
      <c r="AT4" s="14"/>
      <c r="AU4" s="14"/>
    </row>
    <row r="5" spans="1:47" s="19" customFormat="1" x14ac:dyDescent="0.25">
      <c r="A5" s="22">
        <v>40940</v>
      </c>
      <c r="B5" s="1" t="s">
        <v>160</v>
      </c>
      <c r="C5" s="1"/>
      <c r="D5" s="1">
        <f t="shared" ref="D5:AQ5" si="0">LOOKUP($B$2,$C$24:$C$25,D$24:D$25)</f>
        <v>0.78</v>
      </c>
      <c r="E5" s="1">
        <f t="shared" si="0"/>
        <v>0</v>
      </c>
      <c r="F5" s="1">
        <f t="shared" si="0"/>
        <v>0</v>
      </c>
      <c r="G5" s="1">
        <f t="shared" si="0"/>
        <v>0.78</v>
      </c>
      <c r="H5" s="1">
        <f t="shared" si="0"/>
        <v>0.77</v>
      </c>
      <c r="I5" s="1">
        <f t="shared" si="0"/>
        <v>0.76</v>
      </c>
      <c r="J5" s="1">
        <f t="shared" si="0"/>
        <v>0</v>
      </c>
      <c r="K5" s="1">
        <f t="shared" si="0"/>
        <v>0</v>
      </c>
      <c r="L5" s="1">
        <f t="shared" si="0"/>
        <v>0.82</v>
      </c>
      <c r="M5" s="1">
        <f t="shared" si="0"/>
        <v>0.7</v>
      </c>
      <c r="N5" s="1">
        <f t="shared" si="0"/>
        <v>0.83</v>
      </c>
      <c r="O5" s="1">
        <f t="shared" si="0"/>
        <v>0.8</v>
      </c>
      <c r="P5" s="1">
        <f t="shared" si="0"/>
        <v>0.73</v>
      </c>
      <c r="Q5" s="1">
        <f t="shared" si="0"/>
        <v>0.79</v>
      </c>
      <c r="R5" s="1">
        <f t="shared" si="0"/>
        <v>0.7</v>
      </c>
      <c r="S5" s="14">
        <f t="shared" si="0"/>
        <v>0.82</v>
      </c>
      <c r="T5" s="14">
        <f t="shared" si="0"/>
        <v>0.76</v>
      </c>
      <c r="U5" s="14">
        <f t="shared" si="0"/>
        <v>0</v>
      </c>
      <c r="V5" s="14">
        <f t="shared" si="0"/>
        <v>0</v>
      </c>
      <c r="W5" s="14">
        <f t="shared" si="0"/>
        <v>0.72</v>
      </c>
      <c r="X5" s="14">
        <f t="shared" si="0"/>
        <v>0.82</v>
      </c>
      <c r="Y5" s="14">
        <f t="shared" si="0"/>
        <v>0.78</v>
      </c>
      <c r="Z5" s="14">
        <f t="shared" si="0"/>
        <v>0.77</v>
      </c>
      <c r="AA5" s="14">
        <f t="shared" si="0"/>
        <v>0.81</v>
      </c>
      <c r="AB5" s="14">
        <f t="shared" si="0"/>
        <v>0.77</v>
      </c>
      <c r="AC5" s="14">
        <f t="shared" si="0"/>
        <v>0.83</v>
      </c>
      <c r="AD5" s="14">
        <f t="shared" si="0"/>
        <v>0.85</v>
      </c>
      <c r="AE5" s="14">
        <f t="shared" si="0"/>
        <v>0.8</v>
      </c>
      <c r="AF5" s="14">
        <f t="shared" si="0"/>
        <v>0</v>
      </c>
      <c r="AG5" s="14">
        <f t="shared" si="0"/>
        <v>0.7</v>
      </c>
      <c r="AH5" s="14">
        <f t="shared" si="0"/>
        <v>0.77</v>
      </c>
      <c r="AI5" s="14">
        <f t="shared" si="0"/>
        <v>0</v>
      </c>
      <c r="AJ5" s="14">
        <f t="shared" si="0"/>
        <v>0</v>
      </c>
      <c r="AK5" s="14">
        <f t="shared" si="0"/>
        <v>0.75</v>
      </c>
      <c r="AL5" s="14">
        <f t="shared" si="0"/>
        <v>0</v>
      </c>
      <c r="AM5" s="14">
        <f t="shared" si="0"/>
        <v>0.77</v>
      </c>
      <c r="AN5" s="14">
        <f t="shared" si="0"/>
        <v>0</v>
      </c>
      <c r="AO5" s="14">
        <f t="shared" si="0"/>
        <v>0.82</v>
      </c>
      <c r="AP5" s="14">
        <f t="shared" si="0"/>
        <v>0</v>
      </c>
      <c r="AQ5" s="14">
        <f t="shared" si="0"/>
        <v>0</v>
      </c>
      <c r="AR5" s="14"/>
      <c r="AS5" s="14"/>
      <c r="AT5" s="14"/>
      <c r="AU5" s="14"/>
    </row>
    <row r="6" spans="1:47" s="19" customFormat="1" x14ac:dyDescent="0.25">
      <c r="A6" s="2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s="19" customFormat="1" ht="144.75" customHeight="1" x14ac:dyDescent="0.25">
      <c r="A7" s="2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</row>
    <row r="8" spans="1:47" s="19" customFormat="1" x14ac:dyDescent="0.25">
      <c r="A8" s="22">
        <v>41030</v>
      </c>
      <c r="B8" s="1" t="s">
        <v>159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</row>
    <row r="9" spans="1:47" s="19" customFormat="1" x14ac:dyDescent="0.25">
      <c r="A9" s="2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</row>
    <row r="10" spans="1:47" s="19" customFormat="1" x14ac:dyDescent="0.25">
      <c r="A10" s="2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</row>
    <row r="11" spans="1:47" s="19" customFormat="1" x14ac:dyDescent="0.25">
      <c r="A11" s="21"/>
      <c r="B11" s="1"/>
      <c r="C11" s="1"/>
      <c r="D11" s="1" t="s">
        <v>1</v>
      </c>
      <c r="E11" s="1" t="s">
        <v>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 t="s">
        <v>52</v>
      </c>
      <c r="AS11" s="14"/>
      <c r="AT11" s="14"/>
      <c r="AU11" s="14"/>
    </row>
    <row r="12" spans="1:47" s="19" customFormat="1" x14ac:dyDescent="0.25">
      <c r="A12" s="21"/>
      <c r="B12" s="1" t="s">
        <v>42</v>
      </c>
      <c r="C12" s="1"/>
      <c r="D12" s="1" t="s">
        <v>1</v>
      </c>
      <c r="E12" s="1" t="s">
        <v>3</v>
      </c>
      <c r="F12" s="1" t="s">
        <v>4</v>
      </c>
      <c r="G12" s="1" t="s">
        <v>5</v>
      </c>
      <c r="H12" s="1" t="s">
        <v>6</v>
      </c>
      <c r="I12" s="1" t="s">
        <v>7</v>
      </c>
      <c r="J12" s="1" t="s">
        <v>8</v>
      </c>
      <c r="K12" s="1" t="s">
        <v>9</v>
      </c>
      <c r="L12" s="1" t="s">
        <v>10</v>
      </c>
      <c r="M12" s="1" t="s">
        <v>11</v>
      </c>
      <c r="N12" s="1" t="s">
        <v>12</v>
      </c>
      <c r="O12" s="1" t="s">
        <v>13</v>
      </c>
      <c r="P12" s="1" t="s">
        <v>14</v>
      </c>
      <c r="Q12" s="1" t="s">
        <v>15</v>
      </c>
      <c r="R12" s="1" t="s">
        <v>16</v>
      </c>
      <c r="S12" s="14" t="s">
        <v>17</v>
      </c>
      <c r="T12" s="14" t="s">
        <v>18</v>
      </c>
      <c r="U12" s="14" t="s">
        <v>19</v>
      </c>
      <c r="V12" s="14" t="s">
        <v>20</v>
      </c>
      <c r="W12" s="14" t="s">
        <v>21</v>
      </c>
      <c r="X12" s="14" t="s">
        <v>22</v>
      </c>
      <c r="Y12" s="14" t="s">
        <v>23</v>
      </c>
      <c r="Z12" s="14" t="s">
        <v>24</v>
      </c>
      <c r="AA12" s="14" t="s">
        <v>25</v>
      </c>
      <c r="AB12" s="14" t="s">
        <v>26</v>
      </c>
      <c r="AC12" s="14" t="s">
        <v>27</v>
      </c>
      <c r="AD12" s="14" t="s">
        <v>28</v>
      </c>
      <c r="AE12" s="14" t="s">
        <v>29</v>
      </c>
      <c r="AF12" s="14" t="s">
        <v>30</v>
      </c>
      <c r="AG12" s="14" t="s">
        <v>31</v>
      </c>
      <c r="AH12" s="14" t="s">
        <v>32</v>
      </c>
      <c r="AI12" s="14" t="s">
        <v>33</v>
      </c>
      <c r="AJ12" s="14" t="s">
        <v>34</v>
      </c>
      <c r="AK12" s="14" t="s">
        <v>35</v>
      </c>
      <c r="AL12" s="14" t="s">
        <v>36</v>
      </c>
      <c r="AM12" s="14" t="s">
        <v>37</v>
      </c>
      <c r="AN12" s="14" t="s">
        <v>38</v>
      </c>
      <c r="AO12" s="14" t="s">
        <v>39</v>
      </c>
      <c r="AP12" s="14" t="s">
        <v>40</v>
      </c>
      <c r="AQ12" s="14" t="s">
        <v>41</v>
      </c>
      <c r="AR12" s="14" t="s">
        <v>53</v>
      </c>
      <c r="AS12" s="14" t="s">
        <v>54</v>
      </c>
      <c r="AT12" s="14" t="s">
        <v>55</v>
      </c>
      <c r="AU12" s="14"/>
    </row>
    <row r="13" spans="1:47" s="19" customFormat="1" x14ac:dyDescent="0.25">
      <c r="A13" s="21"/>
      <c r="B13" s="1" t="s">
        <v>160</v>
      </c>
      <c r="C13" s="1"/>
      <c r="D13" s="1" t="s">
        <v>1</v>
      </c>
      <c r="E13" s="1" t="s">
        <v>3</v>
      </c>
      <c r="F13" s="1" t="s">
        <v>4</v>
      </c>
      <c r="G13" s="1" t="s">
        <v>5</v>
      </c>
      <c r="H13" s="1" t="s">
        <v>6</v>
      </c>
      <c r="I13" s="1" t="s">
        <v>7</v>
      </c>
      <c r="J13" s="1" t="s">
        <v>8</v>
      </c>
      <c r="K13" s="1" t="s">
        <v>9</v>
      </c>
      <c r="L13" s="1" t="s">
        <v>10</v>
      </c>
      <c r="M13" s="1" t="s">
        <v>11</v>
      </c>
      <c r="N13" s="1" t="s">
        <v>12</v>
      </c>
      <c r="O13" s="1" t="s">
        <v>13</v>
      </c>
      <c r="P13" s="1" t="s">
        <v>14</v>
      </c>
      <c r="Q13" s="1" t="s">
        <v>15</v>
      </c>
      <c r="R13" s="1" t="s">
        <v>16</v>
      </c>
      <c r="S13" s="14" t="s">
        <v>17</v>
      </c>
      <c r="T13" s="14" t="s">
        <v>18</v>
      </c>
      <c r="U13" s="14" t="s">
        <v>19</v>
      </c>
      <c r="V13" s="14" t="s">
        <v>20</v>
      </c>
      <c r="W13" s="14" t="s">
        <v>21</v>
      </c>
      <c r="X13" s="14" t="s">
        <v>22</v>
      </c>
      <c r="Y13" s="14" t="s">
        <v>23</v>
      </c>
      <c r="Z13" s="14" t="s">
        <v>24</v>
      </c>
      <c r="AA13" s="14" t="s">
        <v>25</v>
      </c>
      <c r="AB13" s="14" t="s">
        <v>26</v>
      </c>
      <c r="AC13" s="14" t="s">
        <v>27</v>
      </c>
      <c r="AD13" s="14" t="s">
        <v>28</v>
      </c>
      <c r="AE13" s="14" t="s">
        <v>29</v>
      </c>
      <c r="AF13" s="14" t="s">
        <v>30</v>
      </c>
      <c r="AG13" s="14" t="s">
        <v>31</v>
      </c>
      <c r="AH13" s="14" t="s">
        <v>32</v>
      </c>
      <c r="AI13" s="14" t="s">
        <v>33</v>
      </c>
      <c r="AJ13" s="14" t="s">
        <v>34</v>
      </c>
      <c r="AK13" s="14" t="s">
        <v>35</v>
      </c>
      <c r="AL13" s="14" t="s">
        <v>36</v>
      </c>
      <c r="AM13" s="14" t="s">
        <v>37</v>
      </c>
      <c r="AN13" s="14" t="s">
        <v>38</v>
      </c>
      <c r="AO13" s="14" t="s">
        <v>39</v>
      </c>
      <c r="AP13" s="14" t="s">
        <v>40</v>
      </c>
      <c r="AQ13" s="14" t="s">
        <v>41</v>
      </c>
      <c r="AR13" s="14" t="s">
        <v>53</v>
      </c>
      <c r="AS13" s="14" t="s">
        <v>54</v>
      </c>
      <c r="AT13" s="14" t="s">
        <v>55</v>
      </c>
      <c r="AU13" s="14"/>
    </row>
    <row r="14" spans="1:47" s="19" customFormat="1" x14ac:dyDescent="0.25">
      <c r="A14" s="21"/>
      <c r="B14" s="1"/>
      <c r="C14" s="1" t="str">
        <f>B2</f>
        <v>No</v>
      </c>
      <c r="D14" s="1">
        <f>LOOKUP($C$14,$C$37:$C$38,D$37:D$38)</f>
        <v>0.77</v>
      </c>
      <c r="E14" s="1">
        <f t="shared" ref="E14:AT14" si="1">LOOKUP($C$14,$C$37:$C$38,E$37:E$38)</f>
        <v>0</v>
      </c>
      <c r="F14" s="1">
        <f t="shared" si="1"/>
        <v>0</v>
      </c>
      <c r="G14" s="1">
        <f t="shared" si="1"/>
        <v>0</v>
      </c>
      <c r="H14" s="1">
        <f t="shared" si="1"/>
        <v>0.84</v>
      </c>
      <c r="I14" s="1">
        <f t="shared" si="1"/>
        <v>0.8</v>
      </c>
      <c r="J14" s="1">
        <f t="shared" si="1"/>
        <v>0</v>
      </c>
      <c r="K14" s="1">
        <f t="shared" si="1"/>
        <v>0</v>
      </c>
      <c r="L14" s="1">
        <f t="shared" si="1"/>
        <v>0.8</v>
      </c>
      <c r="M14" s="1">
        <f t="shared" si="1"/>
        <v>0</v>
      </c>
      <c r="N14" s="1">
        <f t="shared" si="1"/>
        <v>0.77</v>
      </c>
      <c r="O14" s="1">
        <f t="shared" si="1"/>
        <v>0.85</v>
      </c>
      <c r="P14" s="1">
        <f t="shared" si="1"/>
        <v>0.75</v>
      </c>
      <c r="Q14" s="1">
        <f t="shared" si="1"/>
        <v>0.78</v>
      </c>
      <c r="R14" s="1">
        <f t="shared" si="1"/>
        <v>0.75</v>
      </c>
      <c r="S14" s="14">
        <f t="shared" si="1"/>
        <v>0.87</v>
      </c>
      <c r="T14" s="14">
        <f t="shared" si="1"/>
        <v>0.77</v>
      </c>
      <c r="U14" s="14">
        <f t="shared" si="1"/>
        <v>0</v>
      </c>
      <c r="V14" s="14">
        <f t="shared" si="1"/>
        <v>0</v>
      </c>
      <c r="W14" s="14">
        <f t="shared" si="1"/>
        <v>0.73</v>
      </c>
      <c r="X14" s="14">
        <f t="shared" si="1"/>
        <v>0.76</v>
      </c>
      <c r="Y14" s="14">
        <f t="shared" si="1"/>
        <v>0.84</v>
      </c>
      <c r="Z14" s="14">
        <f t="shared" si="1"/>
        <v>0.8</v>
      </c>
      <c r="AA14" s="14">
        <f t="shared" si="1"/>
        <v>0.83</v>
      </c>
      <c r="AB14" s="14">
        <f t="shared" si="1"/>
        <v>0.77</v>
      </c>
      <c r="AC14" s="14">
        <f t="shared" si="1"/>
        <v>0.7</v>
      </c>
      <c r="AD14" s="14">
        <f t="shared" si="1"/>
        <v>0.76</v>
      </c>
      <c r="AE14" s="14">
        <f t="shared" si="1"/>
        <v>0</v>
      </c>
      <c r="AF14" s="14">
        <f t="shared" si="1"/>
        <v>0</v>
      </c>
      <c r="AG14" s="14">
        <f t="shared" si="1"/>
        <v>0.7</v>
      </c>
      <c r="AH14" s="14">
        <f t="shared" si="1"/>
        <v>0.81</v>
      </c>
      <c r="AI14" s="14">
        <f t="shared" si="1"/>
        <v>0</v>
      </c>
      <c r="AJ14" s="14">
        <f t="shared" si="1"/>
        <v>0</v>
      </c>
      <c r="AK14" s="14">
        <f t="shared" si="1"/>
        <v>0</v>
      </c>
      <c r="AL14" s="14">
        <f t="shared" si="1"/>
        <v>0</v>
      </c>
      <c r="AM14" s="14">
        <f t="shared" si="1"/>
        <v>0.8</v>
      </c>
      <c r="AN14" s="14">
        <f t="shared" si="1"/>
        <v>0</v>
      </c>
      <c r="AO14" s="14">
        <f t="shared" si="1"/>
        <v>0.82</v>
      </c>
      <c r="AP14" s="14">
        <f t="shared" si="1"/>
        <v>0</v>
      </c>
      <c r="AQ14" s="14">
        <f t="shared" si="1"/>
        <v>0</v>
      </c>
      <c r="AR14" s="14">
        <f t="shared" si="1"/>
        <v>0.75</v>
      </c>
      <c r="AS14" s="14">
        <f t="shared" si="1"/>
        <v>0.78</v>
      </c>
      <c r="AT14" s="14">
        <f t="shared" si="1"/>
        <v>0.77</v>
      </c>
      <c r="AU14" s="14"/>
    </row>
    <row r="15" spans="1:47" s="19" customFormat="1" x14ac:dyDescent="0.25">
      <c r="A15" s="2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</row>
    <row r="16" spans="1:47" x14ac:dyDescent="0.25">
      <c r="A16" s="18">
        <v>40940</v>
      </c>
      <c r="B16" s="2" t="s">
        <v>159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47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47" x14ac:dyDescent="0.25">
      <c r="B18" s="2"/>
      <c r="C18" s="2"/>
      <c r="D18" s="2" t="s">
        <v>1</v>
      </c>
      <c r="E18" s="2" t="s">
        <v>2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47" s="63" customFormat="1" ht="15" customHeight="1" x14ac:dyDescent="0.25">
      <c r="A19" s="25"/>
      <c r="B19" s="52"/>
      <c r="C19" s="52"/>
      <c r="D19" s="52"/>
      <c r="E19" s="52" t="s">
        <v>3</v>
      </c>
      <c r="F19" s="52" t="s">
        <v>4</v>
      </c>
      <c r="G19" s="52" t="s">
        <v>5</v>
      </c>
      <c r="H19" s="52" t="s">
        <v>6</v>
      </c>
      <c r="I19" s="52" t="s">
        <v>7</v>
      </c>
      <c r="J19" s="52" t="s">
        <v>8</v>
      </c>
      <c r="K19" s="52" t="s">
        <v>9</v>
      </c>
      <c r="L19" s="52" t="s">
        <v>10</v>
      </c>
      <c r="M19" s="52" t="s">
        <v>11</v>
      </c>
      <c r="N19" s="52" t="s">
        <v>12</v>
      </c>
      <c r="O19" s="52" t="s">
        <v>13</v>
      </c>
      <c r="P19" s="52" t="s">
        <v>14</v>
      </c>
      <c r="Q19" s="52" t="s">
        <v>15</v>
      </c>
      <c r="R19" s="52" t="s">
        <v>16</v>
      </c>
      <c r="S19" s="15" t="s">
        <v>17</v>
      </c>
      <c r="T19" s="15" t="s">
        <v>18</v>
      </c>
      <c r="U19" s="15" t="s">
        <v>19</v>
      </c>
      <c r="V19" s="15" t="s">
        <v>20</v>
      </c>
      <c r="W19" s="15" t="s">
        <v>21</v>
      </c>
      <c r="X19" s="15" t="s">
        <v>22</v>
      </c>
      <c r="Y19" s="15" t="s">
        <v>23</v>
      </c>
      <c r="Z19" s="15" t="s">
        <v>24</v>
      </c>
      <c r="AA19" s="15" t="s">
        <v>25</v>
      </c>
      <c r="AB19" s="15" t="s">
        <v>26</v>
      </c>
      <c r="AC19" s="15" t="s">
        <v>27</v>
      </c>
      <c r="AD19" s="15" t="s">
        <v>28</v>
      </c>
      <c r="AE19" s="15" t="s">
        <v>29</v>
      </c>
      <c r="AF19" s="15" t="s">
        <v>30</v>
      </c>
      <c r="AG19" s="15" t="s">
        <v>31</v>
      </c>
      <c r="AH19" s="15" t="s">
        <v>32</v>
      </c>
      <c r="AI19" s="15" t="s">
        <v>33</v>
      </c>
      <c r="AJ19" s="15" t="s">
        <v>34</v>
      </c>
      <c r="AK19" s="15" t="s">
        <v>35</v>
      </c>
      <c r="AL19" s="15" t="s">
        <v>36</v>
      </c>
      <c r="AM19" s="15" t="s">
        <v>37</v>
      </c>
      <c r="AN19" s="15" t="s">
        <v>38</v>
      </c>
      <c r="AO19" s="15" t="s">
        <v>39</v>
      </c>
      <c r="AP19" s="15" t="s">
        <v>40</v>
      </c>
      <c r="AQ19" s="15" t="s">
        <v>41</v>
      </c>
      <c r="AR19" s="15"/>
      <c r="AS19" s="15"/>
      <c r="AT19" s="15"/>
      <c r="AU19" s="15"/>
    </row>
    <row r="20" spans="1:47" s="15" customFormat="1" ht="0.75" customHeight="1" x14ac:dyDescent="0.25">
      <c r="A20" s="25"/>
      <c r="B20" s="15" t="s">
        <v>42</v>
      </c>
      <c r="C20" s="15" t="s">
        <v>43</v>
      </c>
      <c r="D20" s="15">
        <v>2488</v>
      </c>
      <c r="E20" s="15">
        <v>24</v>
      </c>
      <c r="F20" s="15">
        <v>49</v>
      </c>
      <c r="G20" s="15">
        <v>45</v>
      </c>
      <c r="H20" s="15">
        <v>112</v>
      </c>
      <c r="I20" s="15">
        <v>55</v>
      </c>
      <c r="J20" s="15">
        <v>34</v>
      </c>
      <c r="K20" s="15">
        <v>32</v>
      </c>
      <c r="L20" s="15">
        <v>95</v>
      </c>
      <c r="M20" s="15">
        <v>50</v>
      </c>
      <c r="N20" s="15">
        <v>87</v>
      </c>
      <c r="O20" s="15">
        <v>69</v>
      </c>
      <c r="P20" s="15">
        <v>82</v>
      </c>
      <c r="Q20" s="15">
        <v>106</v>
      </c>
      <c r="R20" s="15">
        <v>88</v>
      </c>
      <c r="S20" s="15">
        <v>56</v>
      </c>
      <c r="T20" s="15">
        <v>168</v>
      </c>
      <c r="U20" s="15">
        <v>49</v>
      </c>
      <c r="V20" s="15">
        <v>27</v>
      </c>
      <c r="W20" s="15">
        <v>54</v>
      </c>
      <c r="X20" s="15">
        <v>111</v>
      </c>
      <c r="Y20" s="15">
        <v>59</v>
      </c>
      <c r="Z20" s="15">
        <v>43</v>
      </c>
      <c r="AA20" s="15">
        <v>99</v>
      </c>
      <c r="AB20" s="15">
        <v>102</v>
      </c>
      <c r="AC20" s="15">
        <v>29</v>
      </c>
      <c r="AD20" s="15">
        <v>59</v>
      </c>
      <c r="AE20" s="15">
        <v>55</v>
      </c>
      <c r="AF20" s="15">
        <v>23</v>
      </c>
      <c r="AG20" s="15">
        <v>66</v>
      </c>
      <c r="AH20" s="15">
        <v>217</v>
      </c>
      <c r="AI20" s="15">
        <v>46</v>
      </c>
      <c r="AJ20" s="15">
        <v>25</v>
      </c>
      <c r="AK20" s="15">
        <v>56</v>
      </c>
      <c r="AL20" s="15">
        <v>17</v>
      </c>
      <c r="AM20" s="15">
        <v>58</v>
      </c>
      <c r="AN20" s="15">
        <v>40</v>
      </c>
      <c r="AO20" s="15">
        <v>65</v>
      </c>
      <c r="AP20" s="15">
        <v>15</v>
      </c>
      <c r="AQ20" s="15">
        <v>21</v>
      </c>
    </row>
    <row r="21" spans="1:47" s="15" customFormat="1" ht="0.75" customHeight="1" x14ac:dyDescent="0.25">
      <c r="A21" s="25"/>
    </row>
    <row r="22" spans="1:47" s="15" customFormat="1" ht="0.75" customHeight="1" x14ac:dyDescent="0.25">
      <c r="A22" s="25"/>
      <c r="C22" s="15" t="s">
        <v>44</v>
      </c>
      <c r="D22" s="15">
        <v>2510</v>
      </c>
      <c r="E22" s="15">
        <v>28</v>
      </c>
      <c r="F22" s="15">
        <v>46</v>
      </c>
      <c r="G22" s="15">
        <v>54</v>
      </c>
      <c r="H22" s="15">
        <v>105</v>
      </c>
      <c r="I22" s="15">
        <v>57</v>
      </c>
      <c r="J22" s="15">
        <v>39</v>
      </c>
      <c r="K22" s="15">
        <v>38</v>
      </c>
      <c r="L22" s="15">
        <v>89</v>
      </c>
      <c r="M22" s="15">
        <v>52</v>
      </c>
      <c r="N22" s="15">
        <v>82</v>
      </c>
      <c r="O22" s="15">
        <v>72</v>
      </c>
      <c r="P22" s="15">
        <v>95</v>
      </c>
      <c r="Q22" s="15">
        <v>85</v>
      </c>
      <c r="R22" s="15">
        <v>85</v>
      </c>
      <c r="S22" s="15">
        <v>67</v>
      </c>
      <c r="T22" s="15">
        <v>175</v>
      </c>
      <c r="U22" s="15">
        <v>39</v>
      </c>
      <c r="V22" s="15">
        <v>29</v>
      </c>
      <c r="W22" s="15">
        <v>65</v>
      </c>
      <c r="X22" s="15">
        <v>119</v>
      </c>
      <c r="Y22" s="15">
        <v>55</v>
      </c>
      <c r="Z22" s="15">
        <v>52</v>
      </c>
      <c r="AA22" s="15">
        <v>93</v>
      </c>
      <c r="AB22" s="15">
        <v>81</v>
      </c>
      <c r="AC22" s="15">
        <v>55</v>
      </c>
      <c r="AD22" s="15">
        <v>55</v>
      </c>
      <c r="AE22" s="15">
        <v>52</v>
      </c>
      <c r="AF22" s="15">
        <v>25</v>
      </c>
      <c r="AG22" s="15">
        <v>62</v>
      </c>
      <c r="AH22" s="15">
        <v>194</v>
      </c>
      <c r="AI22" s="15">
        <v>38</v>
      </c>
      <c r="AJ22" s="15">
        <v>29</v>
      </c>
      <c r="AK22" s="15">
        <v>58</v>
      </c>
      <c r="AL22" s="15">
        <v>32</v>
      </c>
      <c r="AM22" s="15">
        <v>54</v>
      </c>
      <c r="AN22" s="15">
        <v>46</v>
      </c>
      <c r="AO22" s="15">
        <v>68</v>
      </c>
      <c r="AP22" s="15">
        <v>17</v>
      </c>
      <c r="AQ22" s="15">
        <v>22</v>
      </c>
    </row>
    <row r="23" spans="1:47" s="15" customFormat="1" ht="0.75" customHeight="1" x14ac:dyDescent="0.25">
      <c r="A23" s="25"/>
    </row>
    <row r="24" spans="1:47" s="15" customFormat="1" ht="0.75" customHeight="1" x14ac:dyDescent="0.25">
      <c r="A24" s="25"/>
      <c r="B24" s="15" t="s">
        <v>160</v>
      </c>
      <c r="C24" s="15" t="s">
        <v>127</v>
      </c>
      <c r="D24" s="15">
        <v>0.78</v>
      </c>
      <c r="G24" s="15">
        <v>0.78</v>
      </c>
      <c r="H24" s="15">
        <v>0.77</v>
      </c>
      <c r="I24" s="15">
        <v>0.76</v>
      </c>
      <c r="L24" s="15">
        <v>0.82</v>
      </c>
      <c r="M24" s="15">
        <v>0.7</v>
      </c>
      <c r="N24" s="15">
        <v>0.83</v>
      </c>
      <c r="O24" s="15">
        <v>0.8</v>
      </c>
      <c r="P24" s="15">
        <v>0.73</v>
      </c>
      <c r="Q24" s="15">
        <v>0.79</v>
      </c>
      <c r="R24" s="15">
        <v>0.7</v>
      </c>
      <c r="S24" s="15">
        <v>0.82</v>
      </c>
      <c r="T24" s="15">
        <v>0.76</v>
      </c>
      <c r="W24" s="15">
        <v>0.72</v>
      </c>
      <c r="X24" s="15">
        <v>0.82</v>
      </c>
      <c r="Y24" s="15">
        <v>0.78</v>
      </c>
      <c r="Z24" s="15">
        <v>0.77</v>
      </c>
      <c r="AA24" s="15">
        <v>0.81</v>
      </c>
      <c r="AB24" s="15">
        <v>0.77</v>
      </c>
      <c r="AC24" s="15">
        <v>0.83</v>
      </c>
      <c r="AD24" s="15">
        <v>0.85</v>
      </c>
      <c r="AE24" s="15">
        <v>0.8</v>
      </c>
      <c r="AG24" s="15">
        <v>0.7</v>
      </c>
      <c r="AH24" s="15">
        <v>0.77</v>
      </c>
      <c r="AK24" s="15">
        <v>0.75</v>
      </c>
      <c r="AM24" s="15">
        <v>0.77</v>
      </c>
      <c r="AO24" s="15">
        <v>0.82</v>
      </c>
    </row>
    <row r="25" spans="1:47" s="15" customFormat="1" ht="0.75" customHeight="1" x14ac:dyDescent="0.25">
      <c r="A25" s="25"/>
      <c r="C25" s="15" t="s">
        <v>126</v>
      </c>
      <c r="D25" s="15">
        <v>0.22</v>
      </c>
      <c r="G25" s="15">
        <v>0.22</v>
      </c>
      <c r="H25" s="15">
        <v>0.23</v>
      </c>
      <c r="I25" s="15">
        <v>0.24</v>
      </c>
      <c r="L25" s="15">
        <v>0.18</v>
      </c>
      <c r="M25" s="15">
        <v>0.3</v>
      </c>
      <c r="N25" s="15">
        <v>0.17</v>
      </c>
      <c r="O25" s="15">
        <v>0.2</v>
      </c>
      <c r="P25" s="15">
        <v>0.27</v>
      </c>
      <c r="Q25" s="15">
        <v>0.21</v>
      </c>
      <c r="R25" s="15">
        <v>0.3</v>
      </c>
      <c r="S25" s="15">
        <v>0.18</v>
      </c>
      <c r="T25" s="15">
        <v>0.24</v>
      </c>
      <c r="W25" s="15">
        <v>0.28000000000000003</v>
      </c>
      <c r="X25" s="15">
        <v>0.18</v>
      </c>
      <c r="Y25" s="15">
        <v>0.22</v>
      </c>
      <c r="Z25" s="15">
        <v>0.23</v>
      </c>
      <c r="AA25" s="15">
        <v>0.19</v>
      </c>
      <c r="AB25" s="15">
        <v>0.23</v>
      </c>
      <c r="AC25" s="15">
        <v>0.17</v>
      </c>
      <c r="AD25" s="15">
        <v>0.15</v>
      </c>
      <c r="AE25" s="15">
        <v>0.2</v>
      </c>
      <c r="AG25" s="15">
        <v>0.3</v>
      </c>
      <c r="AH25" s="15">
        <v>0.23</v>
      </c>
      <c r="AK25" s="15">
        <v>0.25</v>
      </c>
      <c r="AM25" s="15">
        <v>0.23</v>
      </c>
      <c r="AO25" s="15">
        <v>0.18</v>
      </c>
    </row>
    <row r="26" spans="1:47" s="15" customFormat="1" ht="0.75" customHeight="1" x14ac:dyDescent="0.25">
      <c r="A26" s="25"/>
    </row>
    <row r="27" spans="1:47" s="15" customFormat="1" ht="0.75" customHeight="1" x14ac:dyDescent="0.25">
      <c r="A27" s="25"/>
    </row>
    <row r="28" spans="1:47" s="15" customFormat="1" ht="0.75" customHeight="1" x14ac:dyDescent="0.25">
      <c r="A28" s="26">
        <v>41030</v>
      </c>
      <c r="B28" s="15" t="s">
        <v>159</v>
      </c>
    </row>
    <row r="29" spans="1:47" s="15" customFormat="1" ht="0.75" customHeight="1" x14ac:dyDescent="0.25">
      <c r="A29" s="25"/>
    </row>
    <row r="30" spans="1:47" s="15" customFormat="1" ht="0.75" customHeight="1" x14ac:dyDescent="0.25">
      <c r="A30" s="25"/>
    </row>
    <row r="31" spans="1:47" s="15" customFormat="1" ht="0.75" customHeight="1" x14ac:dyDescent="0.25">
      <c r="A31" s="25"/>
      <c r="D31" s="15" t="s">
        <v>1</v>
      </c>
      <c r="E31" s="15" t="s">
        <v>2</v>
      </c>
      <c r="AR31" s="15" t="s">
        <v>52</v>
      </c>
    </row>
    <row r="32" spans="1:47" s="15" customFormat="1" ht="0.75" customHeight="1" x14ac:dyDescent="0.25">
      <c r="A32" s="25"/>
      <c r="B32" s="15" t="s">
        <v>42</v>
      </c>
      <c r="E32" s="15" t="s">
        <v>3</v>
      </c>
      <c r="F32" s="15" t="s">
        <v>4</v>
      </c>
      <c r="G32" s="15" t="s">
        <v>5</v>
      </c>
      <c r="H32" s="15" t="s">
        <v>6</v>
      </c>
      <c r="I32" s="15" t="s">
        <v>7</v>
      </c>
      <c r="J32" s="15" t="s">
        <v>8</v>
      </c>
      <c r="K32" s="15" t="s">
        <v>9</v>
      </c>
      <c r="L32" s="15" t="s">
        <v>10</v>
      </c>
      <c r="M32" s="15" t="s">
        <v>11</v>
      </c>
      <c r="N32" s="15" t="s">
        <v>12</v>
      </c>
      <c r="O32" s="15" t="s">
        <v>13</v>
      </c>
      <c r="P32" s="15" t="s">
        <v>14</v>
      </c>
      <c r="Q32" s="15" t="s">
        <v>15</v>
      </c>
      <c r="R32" s="15" t="s">
        <v>16</v>
      </c>
      <c r="S32" s="15" t="s">
        <v>17</v>
      </c>
      <c r="T32" s="15" t="s">
        <v>18</v>
      </c>
      <c r="U32" s="15" t="s">
        <v>19</v>
      </c>
      <c r="V32" s="15" t="s">
        <v>20</v>
      </c>
      <c r="W32" s="15" t="s">
        <v>21</v>
      </c>
      <c r="X32" s="15" t="s">
        <v>22</v>
      </c>
      <c r="Y32" s="15" t="s">
        <v>23</v>
      </c>
      <c r="Z32" s="15" t="s">
        <v>24</v>
      </c>
      <c r="AA32" s="15" t="s">
        <v>25</v>
      </c>
      <c r="AB32" s="15" t="s">
        <v>26</v>
      </c>
      <c r="AC32" s="15" t="s">
        <v>27</v>
      </c>
      <c r="AD32" s="15" t="s">
        <v>28</v>
      </c>
      <c r="AE32" s="15" t="s">
        <v>29</v>
      </c>
      <c r="AF32" s="15" t="s">
        <v>30</v>
      </c>
      <c r="AG32" s="15" t="s">
        <v>31</v>
      </c>
      <c r="AH32" s="15" t="s">
        <v>32</v>
      </c>
      <c r="AI32" s="15" t="s">
        <v>33</v>
      </c>
      <c r="AJ32" s="15" t="s">
        <v>34</v>
      </c>
      <c r="AK32" s="15" t="s">
        <v>35</v>
      </c>
      <c r="AL32" s="15" t="s">
        <v>36</v>
      </c>
      <c r="AM32" s="15" t="s">
        <v>37</v>
      </c>
      <c r="AN32" s="15" t="s">
        <v>38</v>
      </c>
      <c r="AO32" s="15" t="s">
        <v>39</v>
      </c>
      <c r="AP32" s="15" t="s">
        <v>40</v>
      </c>
      <c r="AQ32" s="15" t="s">
        <v>41</v>
      </c>
      <c r="AR32" s="15" t="s">
        <v>53</v>
      </c>
      <c r="AS32" s="15" t="s">
        <v>54</v>
      </c>
      <c r="AT32" s="15" t="s">
        <v>55</v>
      </c>
    </row>
    <row r="33" spans="1:46" s="15" customFormat="1" ht="0.75" customHeight="1" x14ac:dyDescent="0.25">
      <c r="A33" s="25"/>
      <c r="C33" s="15" t="s">
        <v>43</v>
      </c>
      <c r="D33" s="15">
        <v>2821</v>
      </c>
      <c r="E33" s="15">
        <v>22</v>
      </c>
      <c r="F33" s="15">
        <v>47</v>
      </c>
      <c r="G33" s="15">
        <v>39</v>
      </c>
      <c r="H33" s="15">
        <v>104</v>
      </c>
      <c r="I33" s="15">
        <v>49</v>
      </c>
      <c r="J33" s="15">
        <v>30</v>
      </c>
      <c r="K33" s="15">
        <v>34</v>
      </c>
      <c r="L33" s="15">
        <v>75</v>
      </c>
      <c r="M33" s="15">
        <v>44</v>
      </c>
      <c r="N33" s="15">
        <v>92</v>
      </c>
      <c r="O33" s="15">
        <v>59</v>
      </c>
      <c r="P33" s="15">
        <v>68</v>
      </c>
      <c r="Q33" s="15">
        <v>101</v>
      </c>
      <c r="R33" s="15">
        <v>93</v>
      </c>
      <c r="S33" s="15">
        <v>47</v>
      </c>
      <c r="T33" s="15">
        <v>157</v>
      </c>
      <c r="U33" s="15">
        <v>42</v>
      </c>
      <c r="V33" s="15">
        <v>23</v>
      </c>
      <c r="W33" s="15">
        <v>44</v>
      </c>
      <c r="X33" s="15">
        <v>97</v>
      </c>
      <c r="Y33" s="15">
        <v>57</v>
      </c>
      <c r="Z33" s="15">
        <v>45</v>
      </c>
      <c r="AA33" s="15">
        <v>87</v>
      </c>
      <c r="AB33" s="15">
        <v>86</v>
      </c>
      <c r="AC33" s="15">
        <v>30</v>
      </c>
      <c r="AD33" s="15">
        <v>54</v>
      </c>
      <c r="AE33" s="15">
        <v>45</v>
      </c>
      <c r="AF33" s="15">
        <v>21</v>
      </c>
      <c r="AG33" s="15">
        <v>54</v>
      </c>
      <c r="AH33" s="15">
        <v>183</v>
      </c>
      <c r="AI33" s="15">
        <v>44</v>
      </c>
      <c r="AJ33" s="15">
        <v>18</v>
      </c>
      <c r="AK33" s="15">
        <v>45</v>
      </c>
      <c r="AL33" s="15">
        <v>17</v>
      </c>
      <c r="AM33" s="15">
        <v>50</v>
      </c>
      <c r="AN33" s="15">
        <v>39</v>
      </c>
      <c r="AO33" s="15">
        <v>65</v>
      </c>
      <c r="AP33" s="15">
        <v>15</v>
      </c>
      <c r="AQ33" s="15">
        <v>13</v>
      </c>
      <c r="AR33" s="15">
        <v>922</v>
      </c>
      <c r="AS33" s="15">
        <v>1413</v>
      </c>
      <c r="AT33" s="15">
        <v>486</v>
      </c>
    </row>
    <row r="34" spans="1:46" s="15" customFormat="1" ht="0.75" customHeight="1" x14ac:dyDescent="0.25">
      <c r="A34" s="25"/>
    </row>
    <row r="35" spans="1:46" s="15" customFormat="1" ht="0.75" customHeight="1" x14ac:dyDescent="0.25">
      <c r="A35" s="25"/>
      <c r="C35" s="15" t="s">
        <v>44</v>
      </c>
      <c r="D35" s="15">
        <v>2820</v>
      </c>
      <c r="E35" s="15">
        <v>26</v>
      </c>
      <c r="F35" s="15">
        <v>46</v>
      </c>
      <c r="G35" s="15">
        <v>46</v>
      </c>
      <c r="H35" s="15">
        <v>100</v>
      </c>
      <c r="I35" s="15">
        <v>51</v>
      </c>
      <c r="J35" s="15">
        <v>35</v>
      </c>
      <c r="K35" s="15">
        <v>40</v>
      </c>
      <c r="L35" s="15">
        <v>68</v>
      </c>
      <c r="M35" s="15">
        <v>46</v>
      </c>
      <c r="N35" s="15">
        <v>89</v>
      </c>
      <c r="O35" s="15">
        <v>61</v>
      </c>
      <c r="P35" s="15">
        <v>80</v>
      </c>
      <c r="Q35" s="15">
        <v>80</v>
      </c>
      <c r="R35" s="15">
        <v>89</v>
      </c>
      <c r="S35" s="15">
        <v>56</v>
      </c>
      <c r="T35" s="15">
        <v>163</v>
      </c>
      <c r="U35" s="15">
        <v>33</v>
      </c>
      <c r="V35" s="15">
        <v>26</v>
      </c>
      <c r="W35" s="15">
        <v>52</v>
      </c>
      <c r="X35" s="15">
        <v>110</v>
      </c>
      <c r="Y35" s="15">
        <v>51</v>
      </c>
      <c r="Z35" s="15">
        <v>54</v>
      </c>
      <c r="AA35" s="15">
        <v>81</v>
      </c>
      <c r="AB35" s="15">
        <v>67</v>
      </c>
      <c r="AC35" s="15">
        <v>52</v>
      </c>
      <c r="AD35" s="15">
        <v>49</v>
      </c>
      <c r="AE35" s="15">
        <v>44</v>
      </c>
      <c r="AF35" s="15">
        <v>24</v>
      </c>
      <c r="AG35" s="15">
        <v>52</v>
      </c>
      <c r="AH35" s="15">
        <v>165</v>
      </c>
      <c r="AI35" s="15">
        <v>36</v>
      </c>
      <c r="AJ35" s="15">
        <v>21</v>
      </c>
      <c r="AK35" s="15">
        <v>47</v>
      </c>
      <c r="AL35" s="15">
        <v>29</v>
      </c>
      <c r="AM35" s="15">
        <v>49</v>
      </c>
      <c r="AN35" s="15">
        <v>46</v>
      </c>
      <c r="AO35" s="15">
        <v>68</v>
      </c>
      <c r="AP35" s="15">
        <v>18</v>
      </c>
      <c r="AQ35" s="15">
        <v>15</v>
      </c>
      <c r="AR35" s="15">
        <v>911</v>
      </c>
      <c r="AS35" s="15">
        <v>1445</v>
      </c>
      <c r="AT35" s="15">
        <v>464</v>
      </c>
    </row>
    <row r="36" spans="1:46" s="15" customFormat="1" ht="0.75" customHeight="1" x14ac:dyDescent="0.25">
      <c r="A36" s="25"/>
      <c r="B36" s="15" t="s">
        <v>160</v>
      </c>
    </row>
    <row r="37" spans="1:46" s="15" customFormat="1" ht="0.75" customHeight="1" x14ac:dyDescent="0.25">
      <c r="A37" s="25"/>
      <c r="C37" s="15" t="s">
        <v>127</v>
      </c>
      <c r="D37" s="15">
        <v>0.77</v>
      </c>
      <c r="H37" s="15">
        <v>0.84</v>
      </c>
      <c r="I37" s="15">
        <v>0.8</v>
      </c>
      <c r="L37" s="15">
        <v>0.8</v>
      </c>
      <c r="N37" s="15">
        <v>0.77</v>
      </c>
      <c r="O37" s="15">
        <v>0.85</v>
      </c>
      <c r="P37" s="15">
        <v>0.75</v>
      </c>
      <c r="Q37" s="15">
        <v>0.78</v>
      </c>
      <c r="R37" s="15">
        <v>0.75</v>
      </c>
      <c r="S37" s="15">
        <v>0.87</v>
      </c>
      <c r="T37" s="15">
        <v>0.77</v>
      </c>
      <c r="W37" s="15">
        <v>0.73</v>
      </c>
      <c r="X37" s="15">
        <v>0.76</v>
      </c>
      <c r="Y37" s="15">
        <v>0.84</v>
      </c>
      <c r="Z37" s="15">
        <v>0.8</v>
      </c>
      <c r="AA37" s="15">
        <v>0.83</v>
      </c>
      <c r="AB37" s="15">
        <v>0.77</v>
      </c>
      <c r="AC37" s="15">
        <v>0.7</v>
      </c>
      <c r="AD37" s="15">
        <v>0.76</v>
      </c>
      <c r="AG37" s="15">
        <v>0.7</v>
      </c>
      <c r="AH37" s="15">
        <v>0.81</v>
      </c>
      <c r="AM37" s="15">
        <v>0.8</v>
      </c>
      <c r="AO37" s="15">
        <v>0.82</v>
      </c>
      <c r="AR37" s="15">
        <v>0.75</v>
      </c>
      <c r="AS37" s="15">
        <v>0.78</v>
      </c>
      <c r="AT37" s="15">
        <v>0.77</v>
      </c>
    </row>
    <row r="38" spans="1:46" s="15" customFormat="1" ht="0.75" customHeight="1" x14ac:dyDescent="0.25">
      <c r="A38" s="25"/>
      <c r="C38" s="15" t="s">
        <v>126</v>
      </c>
      <c r="D38" s="15">
        <v>0.23</v>
      </c>
      <c r="H38" s="15">
        <v>0.16</v>
      </c>
      <c r="I38" s="15">
        <v>0.2</v>
      </c>
      <c r="L38" s="15">
        <v>0.2</v>
      </c>
      <c r="N38" s="15">
        <v>0.23</v>
      </c>
      <c r="O38" s="15">
        <v>0.15</v>
      </c>
      <c r="P38" s="15">
        <v>0.25</v>
      </c>
      <c r="Q38" s="15">
        <v>0.22</v>
      </c>
      <c r="R38" s="15">
        <v>0.25</v>
      </c>
      <c r="S38" s="15">
        <v>0.13</v>
      </c>
      <c r="T38" s="15">
        <v>0.23</v>
      </c>
      <c r="W38" s="15">
        <v>0.27</v>
      </c>
      <c r="X38" s="15">
        <v>0.24</v>
      </c>
      <c r="Y38" s="15">
        <v>0.16</v>
      </c>
      <c r="Z38" s="15">
        <v>0.2</v>
      </c>
      <c r="AA38" s="15">
        <v>0.17</v>
      </c>
      <c r="AB38" s="15">
        <v>0.23</v>
      </c>
      <c r="AC38" s="15">
        <v>0.3</v>
      </c>
      <c r="AD38" s="15">
        <v>0.24</v>
      </c>
      <c r="AG38" s="15">
        <v>0.3</v>
      </c>
      <c r="AH38" s="15">
        <v>0.19</v>
      </c>
      <c r="AM38" s="15">
        <v>0.2</v>
      </c>
      <c r="AO38" s="15">
        <v>0.18</v>
      </c>
      <c r="AR38" s="15">
        <v>0.25</v>
      </c>
      <c r="AS38" s="15">
        <v>0.22</v>
      </c>
      <c r="AT38" s="15">
        <v>0.23</v>
      </c>
    </row>
    <row r="39" spans="1:46" s="15" customFormat="1" ht="0.75" customHeight="1" x14ac:dyDescent="0.25">
      <c r="A39" s="25"/>
    </row>
    <row r="40" spans="1:46" s="15" customFormat="1" ht="0.75" customHeight="1" x14ac:dyDescent="0.25">
      <c r="A40" s="26">
        <v>40940</v>
      </c>
      <c r="B40" s="15" t="s">
        <v>159</v>
      </c>
    </row>
    <row r="41" spans="1:46" s="15" customFormat="1" ht="0.75" customHeight="1" x14ac:dyDescent="0.25">
      <c r="A41" s="25"/>
    </row>
    <row r="42" spans="1:46" s="15" customFormat="1" ht="0.75" customHeight="1" x14ac:dyDescent="0.25">
      <c r="A42" s="25"/>
      <c r="D42" s="15" t="s">
        <v>1</v>
      </c>
      <c r="E42" s="15" t="s">
        <v>2</v>
      </c>
    </row>
    <row r="43" spans="1:46" s="15" customFormat="1" ht="0.75" customHeight="1" x14ac:dyDescent="0.25">
      <c r="A43" s="25"/>
      <c r="E43" s="15" t="s">
        <v>3</v>
      </c>
      <c r="F43" s="15" t="s">
        <v>4</v>
      </c>
      <c r="G43" s="15" t="s">
        <v>5</v>
      </c>
      <c r="H43" s="15" t="s">
        <v>6</v>
      </c>
      <c r="I43" s="15" t="s">
        <v>7</v>
      </c>
      <c r="J43" s="15" t="s">
        <v>8</v>
      </c>
      <c r="K43" s="15" t="s">
        <v>9</v>
      </c>
      <c r="L43" s="15" t="s">
        <v>10</v>
      </c>
      <c r="M43" s="15" t="s">
        <v>11</v>
      </c>
      <c r="N43" s="15" t="s">
        <v>12</v>
      </c>
      <c r="O43" s="15" t="s">
        <v>13</v>
      </c>
      <c r="P43" s="15" t="s">
        <v>14</v>
      </c>
      <c r="Q43" s="15" t="s">
        <v>15</v>
      </c>
      <c r="R43" s="15" t="s">
        <v>16</v>
      </c>
      <c r="S43" s="15" t="s">
        <v>17</v>
      </c>
      <c r="T43" s="15" t="s">
        <v>18</v>
      </c>
      <c r="U43" s="15" t="s">
        <v>19</v>
      </c>
      <c r="V43" s="15" t="s">
        <v>20</v>
      </c>
      <c r="W43" s="15" t="s">
        <v>21</v>
      </c>
      <c r="X43" s="15" t="s">
        <v>22</v>
      </c>
      <c r="Y43" s="15" t="s">
        <v>23</v>
      </c>
      <c r="Z43" s="15" t="s">
        <v>24</v>
      </c>
      <c r="AA43" s="15" t="s">
        <v>25</v>
      </c>
      <c r="AB43" s="15" t="s">
        <v>26</v>
      </c>
      <c r="AC43" s="15" t="s">
        <v>27</v>
      </c>
      <c r="AD43" s="15" t="s">
        <v>28</v>
      </c>
      <c r="AE43" s="15" t="s">
        <v>29</v>
      </c>
      <c r="AF43" s="15" t="s">
        <v>30</v>
      </c>
      <c r="AG43" s="15" t="s">
        <v>31</v>
      </c>
      <c r="AH43" s="15" t="s">
        <v>32</v>
      </c>
      <c r="AI43" s="15" t="s">
        <v>33</v>
      </c>
      <c r="AJ43" s="15" t="s">
        <v>34</v>
      </c>
      <c r="AK43" s="15" t="s">
        <v>35</v>
      </c>
      <c r="AL43" s="15" t="s">
        <v>36</v>
      </c>
      <c r="AM43" s="15" t="s">
        <v>37</v>
      </c>
      <c r="AN43" s="15" t="s">
        <v>38</v>
      </c>
      <c r="AO43" s="15" t="s">
        <v>39</v>
      </c>
      <c r="AP43" s="15" t="s">
        <v>40</v>
      </c>
      <c r="AQ43" s="15" t="s">
        <v>41</v>
      </c>
    </row>
    <row r="44" spans="1:46" s="15" customFormat="1" ht="0.75" customHeight="1" x14ac:dyDescent="0.25">
      <c r="A44" s="25"/>
      <c r="B44" s="15" t="s">
        <v>42</v>
      </c>
      <c r="C44" s="15" t="s">
        <v>43</v>
      </c>
      <c r="D44" s="15">
        <v>2488</v>
      </c>
      <c r="E44" s="15">
        <v>24</v>
      </c>
      <c r="F44" s="15">
        <v>49</v>
      </c>
      <c r="G44" s="15">
        <v>45</v>
      </c>
      <c r="H44" s="15">
        <v>112</v>
      </c>
      <c r="I44" s="15">
        <v>55</v>
      </c>
      <c r="J44" s="15">
        <v>34</v>
      </c>
      <c r="K44" s="15">
        <v>32</v>
      </c>
      <c r="L44" s="15">
        <v>95</v>
      </c>
      <c r="M44" s="15">
        <v>50</v>
      </c>
      <c r="N44" s="15">
        <v>87</v>
      </c>
      <c r="O44" s="15">
        <v>69</v>
      </c>
      <c r="P44" s="15">
        <v>82</v>
      </c>
      <c r="Q44" s="15">
        <v>106</v>
      </c>
      <c r="R44" s="15">
        <v>88</v>
      </c>
      <c r="S44" s="15">
        <v>56</v>
      </c>
      <c r="T44" s="15">
        <v>168</v>
      </c>
      <c r="U44" s="15">
        <v>49</v>
      </c>
      <c r="V44" s="15">
        <v>27</v>
      </c>
      <c r="W44" s="15">
        <v>54</v>
      </c>
      <c r="X44" s="15">
        <v>111</v>
      </c>
      <c r="Y44" s="15">
        <v>59</v>
      </c>
      <c r="Z44" s="15">
        <v>43</v>
      </c>
      <c r="AA44" s="15">
        <v>99</v>
      </c>
      <c r="AB44" s="15">
        <v>102</v>
      </c>
      <c r="AC44" s="15">
        <v>29</v>
      </c>
      <c r="AD44" s="15">
        <v>59</v>
      </c>
      <c r="AE44" s="15">
        <v>55</v>
      </c>
      <c r="AF44" s="15">
        <v>23</v>
      </c>
      <c r="AG44" s="15">
        <v>66</v>
      </c>
      <c r="AH44" s="15">
        <v>217</v>
      </c>
      <c r="AI44" s="15">
        <v>46</v>
      </c>
      <c r="AJ44" s="15">
        <v>25</v>
      </c>
      <c r="AK44" s="15">
        <v>56</v>
      </c>
      <c r="AL44" s="15">
        <v>17</v>
      </c>
      <c r="AM44" s="15">
        <v>58</v>
      </c>
      <c r="AN44" s="15">
        <v>40</v>
      </c>
      <c r="AO44" s="15">
        <v>65</v>
      </c>
      <c r="AP44" s="15">
        <v>15</v>
      </c>
      <c r="AQ44" s="15">
        <v>21</v>
      </c>
    </row>
    <row r="45" spans="1:46" s="15" customFormat="1" ht="0.75" customHeight="1" x14ac:dyDescent="0.25">
      <c r="A45" s="25"/>
    </row>
    <row r="46" spans="1:46" s="15" customFormat="1" ht="0.75" customHeight="1" x14ac:dyDescent="0.25">
      <c r="A46" s="25"/>
      <c r="C46" s="15" t="s">
        <v>44</v>
      </c>
      <c r="D46" s="15">
        <v>2510</v>
      </c>
      <c r="E46" s="15">
        <v>28</v>
      </c>
      <c r="F46" s="15">
        <v>46</v>
      </c>
      <c r="G46" s="15">
        <v>54</v>
      </c>
      <c r="H46" s="15">
        <v>105</v>
      </c>
      <c r="I46" s="15">
        <v>57</v>
      </c>
      <c r="J46" s="15">
        <v>39</v>
      </c>
      <c r="K46" s="15">
        <v>38</v>
      </c>
      <c r="L46" s="15">
        <v>89</v>
      </c>
      <c r="M46" s="15">
        <v>52</v>
      </c>
      <c r="N46" s="15">
        <v>82</v>
      </c>
      <c r="O46" s="15">
        <v>72</v>
      </c>
      <c r="P46" s="15">
        <v>95</v>
      </c>
      <c r="Q46" s="15">
        <v>85</v>
      </c>
      <c r="R46" s="15">
        <v>85</v>
      </c>
      <c r="S46" s="15">
        <v>67</v>
      </c>
      <c r="T46" s="15">
        <v>175</v>
      </c>
      <c r="U46" s="15">
        <v>39</v>
      </c>
      <c r="V46" s="15">
        <v>29</v>
      </c>
      <c r="W46" s="15">
        <v>65</v>
      </c>
      <c r="X46" s="15">
        <v>119</v>
      </c>
      <c r="Y46" s="15">
        <v>55</v>
      </c>
      <c r="Z46" s="15">
        <v>52</v>
      </c>
      <c r="AA46" s="15">
        <v>93</v>
      </c>
      <c r="AB46" s="15">
        <v>81</v>
      </c>
      <c r="AC46" s="15">
        <v>55</v>
      </c>
      <c r="AD46" s="15">
        <v>55</v>
      </c>
      <c r="AE46" s="15">
        <v>52</v>
      </c>
      <c r="AF46" s="15">
        <v>25</v>
      </c>
      <c r="AG46" s="15">
        <v>62</v>
      </c>
      <c r="AH46" s="15">
        <v>194</v>
      </c>
      <c r="AI46" s="15">
        <v>38</v>
      </c>
      <c r="AJ46" s="15">
        <v>29</v>
      </c>
      <c r="AK46" s="15">
        <v>58</v>
      </c>
      <c r="AL46" s="15">
        <v>32</v>
      </c>
      <c r="AM46" s="15">
        <v>54</v>
      </c>
      <c r="AN46" s="15">
        <v>46</v>
      </c>
      <c r="AO46" s="15">
        <v>68</v>
      </c>
      <c r="AP46" s="15">
        <v>17</v>
      </c>
      <c r="AQ46" s="15">
        <v>22</v>
      </c>
    </row>
    <row r="47" spans="1:46" s="15" customFormat="1" ht="0.75" customHeight="1" x14ac:dyDescent="0.25">
      <c r="A47" s="25"/>
    </row>
    <row r="48" spans="1:46" s="15" customFormat="1" ht="0.75" customHeight="1" x14ac:dyDescent="0.25">
      <c r="A48" s="25"/>
      <c r="B48" s="15" t="s">
        <v>160</v>
      </c>
      <c r="C48" s="15" t="s">
        <v>127</v>
      </c>
      <c r="D48" s="15">
        <v>0.78</v>
      </c>
      <c r="E48" s="15">
        <v>0.57999999999999996</v>
      </c>
      <c r="F48" s="15">
        <v>0.8</v>
      </c>
      <c r="G48" s="15">
        <v>0.78</v>
      </c>
      <c r="H48" s="15">
        <v>0.77</v>
      </c>
      <c r="I48" s="15">
        <v>0.76</v>
      </c>
      <c r="J48" s="15">
        <v>0.82</v>
      </c>
      <c r="K48" s="15">
        <v>0.84</v>
      </c>
      <c r="L48" s="15">
        <v>0.82</v>
      </c>
      <c r="M48" s="15">
        <v>0.7</v>
      </c>
      <c r="N48" s="15">
        <v>0.83</v>
      </c>
      <c r="O48" s="15">
        <v>0.8</v>
      </c>
      <c r="P48" s="15">
        <v>0.73</v>
      </c>
      <c r="Q48" s="15">
        <v>0.79</v>
      </c>
      <c r="R48" s="15">
        <v>0.7</v>
      </c>
      <c r="S48" s="15">
        <v>0.82</v>
      </c>
      <c r="T48" s="15">
        <v>0.76</v>
      </c>
      <c r="U48" s="15">
        <v>0.75</v>
      </c>
      <c r="V48" s="15">
        <v>0.67</v>
      </c>
      <c r="W48" s="15">
        <v>0.72</v>
      </c>
      <c r="X48" s="15">
        <v>0.82</v>
      </c>
      <c r="Y48" s="15">
        <v>0.78</v>
      </c>
      <c r="Z48" s="15">
        <v>0.77</v>
      </c>
      <c r="AA48" s="15">
        <v>0.81</v>
      </c>
      <c r="AB48" s="15">
        <v>0.77</v>
      </c>
      <c r="AC48" s="15">
        <v>0.83</v>
      </c>
      <c r="AD48" s="15">
        <v>0.85</v>
      </c>
      <c r="AE48" s="15">
        <v>0.8</v>
      </c>
      <c r="AF48" s="15">
        <v>0.78</v>
      </c>
      <c r="AG48" s="15">
        <v>0.7</v>
      </c>
      <c r="AH48" s="15">
        <v>0.77</v>
      </c>
      <c r="AI48" s="15">
        <v>0.85</v>
      </c>
      <c r="AJ48" s="15">
        <v>0.6</v>
      </c>
      <c r="AK48" s="15">
        <v>0.75</v>
      </c>
      <c r="AL48" s="15">
        <v>0.88</v>
      </c>
      <c r="AM48" s="15">
        <v>0.77</v>
      </c>
      <c r="AN48" s="15">
        <v>0.83</v>
      </c>
      <c r="AO48" s="15">
        <v>0.82</v>
      </c>
      <c r="AP48" s="15">
        <v>0.73</v>
      </c>
      <c r="AQ48" s="15">
        <v>0.71</v>
      </c>
    </row>
    <row r="49" spans="1:46" s="15" customFormat="1" ht="0.75" customHeight="1" x14ac:dyDescent="0.25">
      <c r="A49" s="25"/>
      <c r="C49" s="15" t="s">
        <v>126</v>
      </c>
      <c r="D49" s="15">
        <v>0.22</v>
      </c>
      <c r="E49" s="15">
        <v>0.42</v>
      </c>
      <c r="F49" s="15">
        <v>0.2</v>
      </c>
      <c r="G49" s="15">
        <v>0.22</v>
      </c>
      <c r="H49" s="15">
        <v>0.23</v>
      </c>
      <c r="I49" s="15">
        <v>0.24</v>
      </c>
      <c r="J49" s="15">
        <v>0.18</v>
      </c>
      <c r="K49" s="15">
        <v>0.16</v>
      </c>
      <c r="L49" s="15">
        <v>0.18</v>
      </c>
      <c r="M49" s="15">
        <v>0.3</v>
      </c>
      <c r="N49" s="15">
        <v>0.17</v>
      </c>
      <c r="O49" s="15">
        <v>0.2</v>
      </c>
      <c r="P49" s="15">
        <v>0.27</v>
      </c>
      <c r="Q49" s="15">
        <v>0.21</v>
      </c>
      <c r="R49" s="15">
        <v>0.3</v>
      </c>
      <c r="S49" s="15">
        <v>0.18</v>
      </c>
      <c r="T49" s="15">
        <v>0.24</v>
      </c>
      <c r="U49" s="15">
        <v>0.25</v>
      </c>
      <c r="V49" s="15">
        <v>0.33</v>
      </c>
      <c r="W49" s="15">
        <v>0.28000000000000003</v>
      </c>
      <c r="X49" s="15">
        <v>0.18</v>
      </c>
      <c r="Y49" s="15">
        <v>0.22</v>
      </c>
      <c r="Z49" s="15">
        <v>0.23</v>
      </c>
      <c r="AA49" s="15">
        <v>0.19</v>
      </c>
      <c r="AB49" s="15">
        <v>0.23</v>
      </c>
      <c r="AC49" s="15">
        <v>0.17</v>
      </c>
      <c r="AD49" s="15">
        <v>0.15</v>
      </c>
      <c r="AE49" s="15">
        <v>0.2</v>
      </c>
      <c r="AF49" s="15">
        <v>0.22</v>
      </c>
      <c r="AG49" s="15">
        <v>0.3</v>
      </c>
      <c r="AH49" s="15">
        <v>0.23</v>
      </c>
      <c r="AI49" s="15">
        <v>0.15</v>
      </c>
      <c r="AJ49" s="15">
        <v>0.4</v>
      </c>
      <c r="AK49" s="15">
        <v>0.25</v>
      </c>
      <c r="AL49" s="15">
        <v>0.12</v>
      </c>
      <c r="AM49" s="15">
        <v>0.23</v>
      </c>
      <c r="AN49" s="15">
        <v>0.18</v>
      </c>
      <c r="AO49" s="15">
        <v>0.18</v>
      </c>
      <c r="AP49" s="15">
        <v>0.27</v>
      </c>
      <c r="AQ49" s="15">
        <v>0.28999999999999998</v>
      </c>
    </row>
    <row r="50" spans="1:46" s="15" customFormat="1" ht="0.75" customHeight="1" x14ac:dyDescent="0.25">
      <c r="A50" s="25"/>
    </row>
    <row r="51" spans="1:46" s="15" customFormat="1" ht="0.75" customHeight="1" x14ac:dyDescent="0.25">
      <c r="A51" s="25"/>
    </row>
    <row r="52" spans="1:46" s="15" customFormat="1" ht="0.75" customHeight="1" x14ac:dyDescent="0.25">
      <c r="A52" s="26">
        <v>41030</v>
      </c>
      <c r="B52" s="15" t="s">
        <v>159</v>
      </c>
    </row>
    <row r="53" spans="1:46" s="15" customFormat="1" ht="0.75" customHeight="1" x14ac:dyDescent="0.25">
      <c r="A53" s="25"/>
    </row>
    <row r="54" spans="1:46" s="15" customFormat="1" ht="0.75" customHeight="1" x14ac:dyDescent="0.25">
      <c r="A54" s="25"/>
    </row>
    <row r="55" spans="1:46" s="15" customFormat="1" ht="0.75" customHeight="1" x14ac:dyDescent="0.25">
      <c r="A55" s="25"/>
      <c r="D55" s="15" t="s">
        <v>1</v>
      </c>
      <c r="E55" s="15" t="s">
        <v>2</v>
      </c>
      <c r="AR55" s="15" t="s">
        <v>52</v>
      </c>
    </row>
    <row r="56" spans="1:46" s="15" customFormat="1" ht="0.75" customHeight="1" x14ac:dyDescent="0.25">
      <c r="A56" s="25"/>
      <c r="B56" s="15" t="s">
        <v>42</v>
      </c>
      <c r="E56" s="15" t="s">
        <v>3</v>
      </c>
      <c r="F56" s="15" t="s">
        <v>4</v>
      </c>
      <c r="G56" s="15" t="s">
        <v>5</v>
      </c>
      <c r="H56" s="15" t="s">
        <v>6</v>
      </c>
      <c r="I56" s="15" t="s">
        <v>7</v>
      </c>
      <c r="J56" s="15" t="s">
        <v>8</v>
      </c>
      <c r="K56" s="15" t="s">
        <v>9</v>
      </c>
      <c r="L56" s="15" t="s">
        <v>10</v>
      </c>
      <c r="M56" s="15" t="s">
        <v>11</v>
      </c>
      <c r="N56" s="15" t="s">
        <v>12</v>
      </c>
      <c r="O56" s="15" t="s">
        <v>13</v>
      </c>
      <c r="P56" s="15" t="s">
        <v>14</v>
      </c>
      <c r="Q56" s="15" t="s">
        <v>15</v>
      </c>
      <c r="R56" s="15" t="s">
        <v>16</v>
      </c>
      <c r="S56" s="15" t="s">
        <v>17</v>
      </c>
      <c r="T56" s="15" t="s">
        <v>18</v>
      </c>
      <c r="U56" s="15" t="s">
        <v>19</v>
      </c>
      <c r="V56" s="15" t="s">
        <v>20</v>
      </c>
      <c r="W56" s="15" t="s">
        <v>21</v>
      </c>
      <c r="X56" s="15" t="s">
        <v>22</v>
      </c>
      <c r="Y56" s="15" t="s">
        <v>23</v>
      </c>
      <c r="Z56" s="15" t="s">
        <v>24</v>
      </c>
      <c r="AA56" s="15" t="s">
        <v>25</v>
      </c>
      <c r="AB56" s="15" t="s">
        <v>26</v>
      </c>
      <c r="AC56" s="15" t="s">
        <v>27</v>
      </c>
      <c r="AD56" s="15" t="s">
        <v>28</v>
      </c>
      <c r="AE56" s="15" t="s">
        <v>29</v>
      </c>
      <c r="AF56" s="15" t="s">
        <v>30</v>
      </c>
      <c r="AG56" s="15" t="s">
        <v>31</v>
      </c>
      <c r="AH56" s="15" t="s">
        <v>32</v>
      </c>
      <c r="AI56" s="15" t="s">
        <v>33</v>
      </c>
      <c r="AJ56" s="15" t="s">
        <v>34</v>
      </c>
      <c r="AK56" s="15" t="s">
        <v>35</v>
      </c>
      <c r="AL56" s="15" t="s">
        <v>36</v>
      </c>
      <c r="AM56" s="15" t="s">
        <v>37</v>
      </c>
      <c r="AN56" s="15" t="s">
        <v>38</v>
      </c>
      <c r="AO56" s="15" t="s">
        <v>39</v>
      </c>
      <c r="AP56" s="15" t="s">
        <v>40</v>
      </c>
      <c r="AQ56" s="15" t="s">
        <v>41</v>
      </c>
      <c r="AR56" s="15" t="s">
        <v>53</v>
      </c>
      <c r="AS56" s="15" t="s">
        <v>54</v>
      </c>
      <c r="AT56" s="15" t="s">
        <v>55</v>
      </c>
    </row>
    <row r="57" spans="1:46" s="15" customFormat="1" ht="0.75" customHeight="1" x14ac:dyDescent="0.25">
      <c r="A57" s="25"/>
      <c r="C57" s="15" t="s">
        <v>43</v>
      </c>
      <c r="D57" s="15">
        <v>2821</v>
      </c>
      <c r="E57" s="15">
        <v>22</v>
      </c>
      <c r="F57" s="15">
        <v>47</v>
      </c>
      <c r="G57" s="15">
        <v>39</v>
      </c>
      <c r="H57" s="15">
        <v>104</v>
      </c>
      <c r="I57" s="15">
        <v>49</v>
      </c>
      <c r="J57" s="15">
        <v>30</v>
      </c>
      <c r="K57" s="15">
        <v>34</v>
      </c>
      <c r="L57" s="15">
        <v>75</v>
      </c>
      <c r="M57" s="15">
        <v>44</v>
      </c>
      <c r="N57" s="15">
        <v>92</v>
      </c>
      <c r="O57" s="15">
        <v>59</v>
      </c>
      <c r="P57" s="15">
        <v>68</v>
      </c>
      <c r="Q57" s="15">
        <v>101</v>
      </c>
      <c r="R57" s="15">
        <v>93</v>
      </c>
      <c r="S57" s="15">
        <v>47</v>
      </c>
      <c r="T57" s="15">
        <v>157</v>
      </c>
      <c r="U57" s="15">
        <v>42</v>
      </c>
      <c r="V57" s="15">
        <v>23</v>
      </c>
      <c r="W57" s="15">
        <v>44</v>
      </c>
      <c r="X57" s="15">
        <v>97</v>
      </c>
      <c r="Y57" s="15">
        <v>57</v>
      </c>
      <c r="Z57" s="15">
        <v>45</v>
      </c>
      <c r="AA57" s="15">
        <v>87</v>
      </c>
      <c r="AB57" s="15">
        <v>86</v>
      </c>
      <c r="AC57" s="15">
        <v>30</v>
      </c>
      <c r="AD57" s="15">
        <v>54</v>
      </c>
      <c r="AE57" s="15">
        <v>45</v>
      </c>
      <c r="AF57" s="15">
        <v>21</v>
      </c>
      <c r="AG57" s="15">
        <v>54</v>
      </c>
      <c r="AH57" s="15">
        <v>183</v>
      </c>
      <c r="AI57" s="15">
        <v>44</v>
      </c>
      <c r="AJ57" s="15">
        <v>18</v>
      </c>
      <c r="AK57" s="15">
        <v>45</v>
      </c>
      <c r="AL57" s="15">
        <v>17</v>
      </c>
      <c r="AM57" s="15">
        <v>50</v>
      </c>
      <c r="AN57" s="15">
        <v>39</v>
      </c>
      <c r="AO57" s="15">
        <v>65</v>
      </c>
      <c r="AP57" s="15">
        <v>15</v>
      </c>
      <c r="AQ57" s="15">
        <v>13</v>
      </c>
      <c r="AR57" s="15">
        <v>922</v>
      </c>
      <c r="AS57" s="15">
        <v>1413</v>
      </c>
      <c r="AT57" s="15">
        <v>486</v>
      </c>
    </row>
    <row r="58" spans="1:46" s="15" customFormat="1" ht="0.75" customHeight="1" x14ac:dyDescent="0.25">
      <c r="A58" s="25"/>
    </row>
    <row r="59" spans="1:46" s="15" customFormat="1" ht="0.75" customHeight="1" x14ac:dyDescent="0.25">
      <c r="A59" s="25"/>
      <c r="C59" s="15" t="s">
        <v>44</v>
      </c>
      <c r="D59" s="15">
        <v>2820</v>
      </c>
      <c r="E59" s="15">
        <v>26</v>
      </c>
      <c r="F59" s="15">
        <v>46</v>
      </c>
      <c r="G59" s="15">
        <v>46</v>
      </c>
      <c r="H59" s="15">
        <v>100</v>
      </c>
      <c r="I59" s="15">
        <v>51</v>
      </c>
      <c r="J59" s="15">
        <v>35</v>
      </c>
      <c r="K59" s="15">
        <v>40</v>
      </c>
      <c r="L59" s="15">
        <v>68</v>
      </c>
      <c r="M59" s="15">
        <v>46</v>
      </c>
      <c r="N59" s="15">
        <v>89</v>
      </c>
      <c r="O59" s="15">
        <v>61</v>
      </c>
      <c r="P59" s="15">
        <v>80</v>
      </c>
      <c r="Q59" s="15">
        <v>80</v>
      </c>
      <c r="R59" s="15">
        <v>89</v>
      </c>
      <c r="S59" s="15">
        <v>56</v>
      </c>
      <c r="T59" s="15">
        <v>163</v>
      </c>
      <c r="U59" s="15">
        <v>33</v>
      </c>
      <c r="V59" s="15">
        <v>26</v>
      </c>
      <c r="W59" s="15">
        <v>52</v>
      </c>
      <c r="X59" s="15">
        <v>110</v>
      </c>
      <c r="Y59" s="15">
        <v>51</v>
      </c>
      <c r="Z59" s="15">
        <v>54</v>
      </c>
      <c r="AA59" s="15">
        <v>81</v>
      </c>
      <c r="AB59" s="15">
        <v>67</v>
      </c>
      <c r="AC59" s="15">
        <v>52</v>
      </c>
      <c r="AD59" s="15">
        <v>49</v>
      </c>
      <c r="AE59" s="15">
        <v>44</v>
      </c>
      <c r="AF59" s="15">
        <v>24</v>
      </c>
      <c r="AG59" s="15">
        <v>52</v>
      </c>
      <c r="AH59" s="15">
        <v>165</v>
      </c>
      <c r="AI59" s="15">
        <v>36</v>
      </c>
      <c r="AJ59" s="15">
        <v>21</v>
      </c>
      <c r="AK59" s="15">
        <v>47</v>
      </c>
      <c r="AL59" s="15">
        <v>29</v>
      </c>
      <c r="AM59" s="15">
        <v>49</v>
      </c>
      <c r="AN59" s="15">
        <v>46</v>
      </c>
      <c r="AO59" s="15">
        <v>68</v>
      </c>
      <c r="AP59" s="15">
        <v>18</v>
      </c>
      <c r="AQ59" s="15">
        <v>15</v>
      </c>
      <c r="AR59" s="15">
        <v>911</v>
      </c>
      <c r="AS59" s="15">
        <v>1445</v>
      </c>
      <c r="AT59" s="15">
        <v>464</v>
      </c>
    </row>
    <row r="60" spans="1:46" s="15" customFormat="1" ht="0.75" customHeight="1" x14ac:dyDescent="0.25">
      <c r="A60" s="25"/>
      <c r="B60" s="15" t="s">
        <v>160</v>
      </c>
    </row>
    <row r="61" spans="1:46" s="15" customFormat="1" ht="0.75" customHeight="1" x14ac:dyDescent="0.25">
      <c r="A61" s="25"/>
      <c r="C61" s="15" t="s">
        <v>127</v>
      </c>
      <c r="D61" s="15">
        <v>0.77</v>
      </c>
      <c r="E61" s="15">
        <v>0.64</v>
      </c>
      <c r="F61" s="15">
        <v>0.87</v>
      </c>
      <c r="G61" s="15">
        <v>0.79</v>
      </c>
      <c r="H61" s="15">
        <v>0.84</v>
      </c>
      <c r="I61" s="15">
        <v>0.8</v>
      </c>
      <c r="J61" s="15">
        <v>0.73</v>
      </c>
      <c r="K61" s="15">
        <v>0.74</v>
      </c>
      <c r="L61" s="15">
        <v>0.8</v>
      </c>
      <c r="M61" s="15">
        <v>0.7</v>
      </c>
      <c r="N61" s="15">
        <v>0.77</v>
      </c>
      <c r="O61" s="15">
        <v>0.85</v>
      </c>
      <c r="P61" s="15">
        <v>0.75</v>
      </c>
      <c r="Q61" s="15">
        <v>0.78</v>
      </c>
      <c r="R61" s="15">
        <v>0.75</v>
      </c>
      <c r="S61" s="15">
        <v>0.87</v>
      </c>
      <c r="T61" s="15">
        <v>0.77</v>
      </c>
      <c r="U61" s="15">
        <v>0.8</v>
      </c>
      <c r="V61" s="15">
        <v>0.74</v>
      </c>
      <c r="W61" s="15">
        <v>0.73</v>
      </c>
      <c r="X61" s="15">
        <v>0.76</v>
      </c>
      <c r="Y61" s="15">
        <v>0.84</v>
      </c>
      <c r="Z61" s="15">
        <v>0.8</v>
      </c>
      <c r="AA61" s="15">
        <v>0.83</v>
      </c>
      <c r="AB61" s="15">
        <v>0.77</v>
      </c>
      <c r="AC61" s="15">
        <v>0.7</v>
      </c>
      <c r="AD61" s="15">
        <v>0.76</v>
      </c>
      <c r="AE61" s="15">
        <v>0.73</v>
      </c>
      <c r="AF61" s="15">
        <v>0.67</v>
      </c>
      <c r="AG61" s="15">
        <v>0.7</v>
      </c>
      <c r="AH61" s="15">
        <v>0.81</v>
      </c>
      <c r="AI61" s="15">
        <v>0.9</v>
      </c>
      <c r="AJ61" s="15">
        <v>0.89</v>
      </c>
      <c r="AK61" s="15">
        <v>0.73</v>
      </c>
      <c r="AL61" s="15">
        <v>0.65</v>
      </c>
      <c r="AM61" s="15">
        <v>0.8</v>
      </c>
      <c r="AN61" s="15">
        <v>0.74</v>
      </c>
      <c r="AO61" s="15">
        <v>0.82</v>
      </c>
      <c r="AP61" s="15">
        <v>0.73</v>
      </c>
      <c r="AQ61" s="15">
        <v>0.85</v>
      </c>
      <c r="AR61" s="15">
        <v>0.75</v>
      </c>
      <c r="AS61" s="15">
        <v>0.78</v>
      </c>
      <c r="AT61" s="15">
        <v>0.77</v>
      </c>
    </row>
    <row r="62" spans="1:46" s="15" customFormat="1" ht="0.75" customHeight="1" x14ac:dyDescent="0.25">
      <c r="A62" s="25"/>
      <c r="C62" s="15" t="s">
        <v>126</v>
      </c>
      <c r="D62" s="15">
        <v>0.23</v>
      </c>
      <c r="E62" s="15">
        <v>0.36</v>
      </c>
      <c r="F62" s="15">
        <v>0.13</v>
      </c>
      <c r="G62" s="15">
        <v>0.21</v>
      </c>
      <c r="H62" s="15">
        <v>0.16</v>
      </c>
      <c r="I62" s="15">
        <v>0.2</v>
      </c>
      <c r="J62" s="15">
        <v>0.27</v>
      </c>
      <c r="K62" s="15">
        <v>0.26</v>
      </c>
      <c r="L62" s="15">
        <v>0.2</v>
      </c>
      <c r="M62" s="15">
        <v>0.3</v>
      </c>
      <c r="N62" s="15">
        <v>0.23</v>
      </c>
      <c r="O62" s="15">
        <v>0.15</v>
      </c>
      <c r="P62" s="15">
        <v>0.25</v>
      </c>
      <c r="Q62" s="15">
        <v>0.22</v>
      </c>
      <c r="R62" s="15">
        <v>0.25</v>
      </c>
      <c r="S62" s="15">
        <v>0.13</v>
      </c>
      <c r="T62" s="15">
        <v>0.23</v>
      </c>
      <c r="U62" s="15">
        <v>0.2</v>
      </c>
      <c r="V62" s="15">
        <v>0.26</v>
      </c>
      <c r="W62" s="15">
        <v>0.27</v>
      </c>
      <c r="X62" s="15">
        <v>0.24</v>
      </c>
      <c r="Y62" s="15">
        <v>0.16</v>
      </c>
      <c r="Z62" s="15">
        <v>0.2</v>
      </c>
      <c r="AA62" s="15">
        <v>0.17</v>
      </c>
      <c r="AB62" s="15">
        <v>0.23</v>
      </c>
      <c r="AC62" s="15">
        <v>0.3</v>
      </c>
      <c r="AD62" s="15">
        <v>0.24</v>
      </c>
      <c r="AE62" s="15">
        <v>0.27</v>
      </c>
      <c r="AF62" s="15">
        <v>0.33</v>
      </c>
      <c r="AG62" s="15">
        <v>0.3</v>
      </c>
      <c r="AH62" s="15">
        <v>0.19</v>
      </c>
      <c r="AI62" s="15">
        <v>0.1</v>
      </c>
      <c r="AJ62" s="15">
        <v>0.11</v>
      </c>
      <c r="AK62" s="15">
        <v>0.27</v>
      </c>
      <c r="AL62" s="15">
        <v>0.35</v>
      </c>
      <c r="AM62" s="15">
        <v>0.2</v>
      </c>
      <c r="AN62" s="15">
        <v>0.26</v>
      </c>
      <c r="AO62" s="15">
        <v>0.18</v>
      </c>
      <c r="AP62" s="15">
        <v>0.27</v>
      </c>
      <c r="AQ62" s="15">
        <v>0.15</v>
      </c>
      <c r="AR62" s="15">
        <v>0.25</v>
      </c>
      <c r="AS62" s="15">
        <v>0.22</v>
      </c>
      <c r="AT62" s="15">
        <v>0.23</v>
      </c>
    </row>
    <row r="63" spans="1:46" s="15" customFormat="1" ht="0.75" customHeight="1" x14ac:dyDescent="0.25">
      <c r="A63" s="25"/>
    </row>
    <row r="64" spans="1:46" s="15" customFormat="1" ht="0.75" customHeight="1" x14ac:dyDescent="0.25">
      <c r="A64" s="26">
        <v>40940</v>
      </c>
      <c r="B64" s="15" t="s">
        <v>159</v>
      </c>
    </row>
    <row r="65" spans="1:43" s="15" customFormat="1" ht="0.75" customHeight="1" x14ac:dyDescent="0.25">
      <c r="A65" s="25"/>
    </row>
    <row r="66" spans="1:43" s="15" customFormat="1" ht="0.75" customHeight="1" x14ac:dyDescent="0.25">
      <c r="A66" s="25"/>
    </row>
    <row r="67" spans="1:43" s="15" customFormat="1" ht="0.75" customHeight="1" x14ac:dyDescent="0.25">
      <c r="A67" s="25"/>
    </row>
    <row r="68" spans="1:43" s="15" customFormat="1" ht="0.75" customHeight="1" x14ac:dyDescent="0.25">
      <c r="A68" s="25"/>
      <c r="B68" s="15" t="s">
        <v>42</v>
      </c>
      <c r="D68" s="15" t="s">
        <v>1</v>
      </c>
      <c r="E68" s="15" t="s">
        <v>2</v>
      </c>
    </row>
    <row r="69" spans="1:43" s="15" customFormat="1" ht="0.75" customHeight="1" x14ac:dyDescent="0.25">
      <c r="A69" s="25"/>
      <c r="E69" s="15" t="s">
        <v>3</v>
      </c>
      <c r="F69" s="15" t="s">
        <v>4</v>
      </c>
      <c r="G69" s="15" t="s">
        <v>5</v>
      </c>
      <c r="H69" s="15" t="s">
        <v>6</v>
      </c>
      <c r="I69" s="15" t="s">
        <v>7</v>
      </c>
      <c r="J69" s="15" t="s">
        <v>8</v>
      </c>
      <c r="K69" s="15" t="s">
        <v>9</v>
      </c>
      <c r="L69" s="15" t="s">
        <v>10</v>
      </c>
      <c r="M69" s="15" t="s">
        <v>11</v>
      </c>
      <c r="N69" s="15" t="s">
        <v>12</v>
      </c>
      <c r="O69" s="15" t="s">
        <v>13</v>
      </c>
      <c r="P69" s="15" t="s">
        <v>14</v>
      </c>
      <c r="Q69" s="15" t="s">
        <v>15</v>
      </c>
      <c r="R69" s="15" t="s">
        <v>16</v>
      </c>
      <c r="S69" s="15" t="s">
        <v>17</v>
      </c>
      <c r="T69" s="15" t="s">
        <v>18</v>
      </c>
      <c r="U69" s="15" t="s">
        <v>19</v>
      </c>
      <c r="V69" s="15" t="s">
        <v>20</v>
      </c>
      <c r="W69" s="15" t="s">
        <v>21</v>
      </c>
      <c r="X69" s="15" t="s">
        <v>22</v>
      </c>
      <c r="Y69" s="15" t="s">
        <v>23</v>
      </c>
      <c r="Z69" s="15" t="s">
        <v>24</v>
      </c>
      <c r="AA69" s="15" t="s">
        <v>25</v>
      </c>
      <c r="AB69" s="15" t="s">
        <v>26</v>
      </c>
      <c r="AC69" s="15" t="s">
        <v>27</v>
      </c>
      <c r="AD69" s="15" t="s">
        <v>28</v>
      </c>
      <c r="AE69" s="15" t="s">
        <v>29</v>
      </c>
      <c r="AF69" s="15" t="s">
        <v>30</v>
      </c>
      <c r="AG69" s="15" t="s">
        <v>31</v>
      </c>
      <c r="AH69" s="15" t="s">
        <v>32</v>
      </c>
      <c r="AI69" s="15" t="s">
        <v>33</v>
      </c>
      <c r="AJ69" s="15" t="s">
        <v>34</v>
      </c>
      <c r="AK69" s="15" t="s">
        <v>35</v>
      </c>
      <c r="AL69" s="15" t="s">
        <v>36</v>
      </c>
      <c r="AM69" s="15" t="s">
        <v>37</v>
      </c>
      <c r="AN69" s="15" t="s">
        <v>38</v>
      </c>
      <c r="AO69" s="15" t="s">
        <v>39</v>
      </c>
      <c r="AP69" s="15" t="s">
        <v>40</v>
      </c>
      <c r="AQ69" s="15" t="s">
        <v>41</v>
      </c>
    </row>
    <row r="70" spans="1:43" s="15" customFormat="1" ht="0.75" customHeight="1" x14ac:dyDescent="0.25">
      <c r="A70" s="25"/>
      <c r="C70" s="15" t="s">
        <v>43</v>
      </c>
      <c r="D70" s="15">
        <v>2488</v>
      </c>
      <c r="E70" s="15">
        <v>24</v>
      </c>
      <c r="F70" s="15">
        <v>49</v>
      </c>
      <c r="G70" s="15">
        <v>45</v>
      </c>
      <c r="H70" s="15">
        <v>112</v>
      </c>
      <c r="I70" s="15">
        <v>55</v>
      </c>
      <c r="J70" s="15">
        <v>34</v>
      </c>
      <c r="K70" s="15">
        <v>32</v>
      </c>
      <c r="L70" s="15">
        <v>95</v>
      </c>
      <c r="M70" s="15">
        <v>50</v>
      </c>
      <c r="N70" s="15">
        <v>87</v>
      </c>
      <c r="O70" s="15">
        <v>69</v>
      </c>
      <c r="P70" s="15">
        <v>82</v>
      </c>
      <c r="Q70" s="15">
        <v>106</v>
      </c>
      <c r="R70" s="15">
        <v>88</v>
      </c>
      <c r="S70" s="15">
        <v>56</v>
      </c>
      <c r="T70" s="15">
        <v>168</v>
      </c>
      <c r="U70" s="15">
        <v>49</v>
      </c>
      <c r="V70" s="15">
        <v>27</v>
      </c>
      <c r="W70" s="15">
        <v>54</v>
      </c>
      <c r="X70" s="15">
        <v>111</v>
      </c>
      <c r="Y70" s="15">
        <v>59</v>
      </c>
      <c r="Z70" s="15">
        <v>43</v>
      </c>
      <c r="AA70" s="15">
        <v>99</v>
      </c>
      <c r="AB70" s="15">
        <v>102</v>
      </c>
      <c r="AC70" s="15">
        <v>29</v>
      </c>
      <c r="AD70" s="15">
        <v>59</v>
      </c>
      <c r="AE70" s="15">
        <v>55</v>
      </c>
      <c r="AF70" s="15">
        <v>23</v>
      </c>
      <c r="AG70" s="15">
        <v>66</v>
      </c>
      <c r="AH70" s="15">
        <v>217</v>
      </c>
      <c r="AI70" s="15">
        <v>46</v>
      </c>
      <c r="AJ70" s="15">
        <v>25</v>
      </c>
      <c r="AK70" s="15">
        <v>56</v>
      </c>
      <c r="AL70" s="15">
        <v>17</v>
      </c>
      <c r="AM70" s="15">
        <v>58</v>
      </c>
      <c r="AN70" s="15">
        <v>40</v>
      </c>
      <c r="AO70" s="15">
        <v>65</v>
      </c>
      <c r="AP70" s="15">
        <v>15</v>
      </c>
      <c r="AQ70" s="15">
        <v>21</v>
      </c>
    </row>
    <row r="71" spans="1:43" s="15" customFormat="1" ht="0.75" customHeight="1" x14ac:dyDescent="0.25">
      <c r="A71" s="25"/>
    </row>
    <row r="72" spans="1:43" s="15" customFormat="1" ht="0.75" customHeight="1" x14ac:dyDescent="0.25">
      <c r="A72" s="25"/>
      <c r="B72" s="15" t="s">
        <v>160</v>
      </c>
      <c r="C72" s="15" t="s">
        <v>44</v>
      </c>
      <c r="D72" s="15">
        <v>2510</v>
      </c>
      <c r="E72" s="15">
        <v>28</v>
      </c>
      <c r="F72" s="15">
        <v>46</v>
      </c>
      <c r="G72" s="15">
        <v>54</v>
      </c>
      <c r="H72" s="15">
        <v>105</v>
      </c>
      <c r="I72" s="15">
        <v>57</v>
      </c>
      <c r="J72" s="15">
        <v>39</v>
      </c>
      <c r="K72" s="15">
        <v>38</v>
      </c>
      <c r="L72" s="15">
        <v>89</v>
      </c>
      <c r="M72" s="15">
        <v>52</v>
      </c>
      <c r="N72" s="15">
        <v>82</v>
      </c>
      <c r="O72" s="15">
        <v>72</v>
      </c>
      <c r="P72" s="15">
        <v>95</v>
      </c>
      <c r="Q72" s="15">
        <v>85</v>
      </c>
      <c r="R72" s="15">
        <v>85</v>
      </c>
      <c r="S72" s="15">
        <v>67</v>
      </c>
      <c r="T72" s="15">
        <v>175</v>
      </c>
      <c r="U72" s="15">
        <v>39</v>
      </c>
      <c r="V72" s="15">
        <v>29</v>
      </c>
      <c r="W72" s="15">
        <v>65</v>
      </c>
      <c r="X72" s="15">
        <v>119</v>
      </c>
      <c r="Y72" s="15">
        <v>55</v>
      </c>
      <c r="Z72" s="15">
        <v>52</v>
      </c>
      <c r="AA72" s="15">
        <v>93</v>
      </c>
      <c r="AB72" s="15">
        <v>81</v>
      </c>
      <c r="AC72" s="15">
        <v>55</v>
      </c>
      <c r="AD72" s="15">
        <v>55</v>
      </c>
      <c r="AE72" s="15">
        <v>52</v>
      </c>
      <c r="AF72" s="15">
        <v>25</v>
      </c>
      <c r="AG72" s="15">
        <v>62</v>
      </c>
      <c r="AH72" s="15">
        <v>194</v>
      </c>
      <c r="AI72" s="15">
        <v>38</v>
      </c>
      <c r="AJ72" s="15">
        <v>29</v>
      </c>
      <c r="AK72" s="15">
        <v>58</v>
      </c>
      <c r="AL72" s="15">
        <v>32</v>
      </c>
      <c r="AM72" s="15">
        <v>54</v>
      </c>
      <c r="AN72" s="15">
        <v>46</v>
      </c>
      <c r="AO72" s="15">
        <v>68</v>
      </c>
      <c r="AP72" s="15">
        <v>17</v>
      </c>
      <c r="AQ72" s="15">
        <v>22</v>
      </c>
    </row>
    <row r="73" spans="1:43" s="15" customFormat="1" ht="0.75" customHeight="1" x14ac:dyDescent="0.25">
      <c r="A73" s="25"/>
    </row>
    <row r="74" spans="1:43" s="15" customFormat="1" ht="0.75" customHeight="1" x14ac:dyDescent="0.25">
      <c r="A74" s="25"/>
      <c r="C74" s="15" t="s">
        <v>126</v>
      </c>
      <c r="D74" s="15">
        <v>562</v>
      </c>
      <c r="E74" s="15">
        <v>12</v>
      </c>
      <c r="F74" s="15">
        <v>9</v>
      </c>
      <c r="G74" s="15">
        <v>12</v>
      </c>
      <c r="H74" s="15">
        <v>24</v>
      </c>
      <c r="I74" s="15">
        <v>14</v>
      </c>
      <c r="J74" s="15">
        <v>7</v>
      </c>
      <c r="K74" s="15">
        <v>6</v>
      </c>
      <c r="L74" s="15">
        <v>16</v>
      </c>
      <c r="M74" s="15">
        <v>16</v>
      </c>
      <c r="N74" s="15">
        <v>14</v>
      </c>
      <c r="O74" s="15">
        <v>15</v>
      </c>
      <c r="P74" s="15">
        <v>26</v>
      </c>
      <c r="Q74" s="15">
        <v>18</v>
      </c>
      <c r="R74" s="15">
        <v>25</v>
      </c>
      <c r="S74" s="15">
        <v>12</v>
      </c>
      <c r="T74" s="15">
        <v>42</v>
      </c>
      <c r="U74" s="15">
        <v>10</v>
      </c>
      <c r="V74" s="15">
        <v>10</v>
      </c>
      <c r="W74" s="15">
        <v>18</v>
      </c>
      <c r="X74" s="15">
        <v>21</v>
      </c>
      <c r="Y74" s="15">
        <v>12</v>
      </c>
      <c r="Z74" s="15">
        <v>12</v>
      </c>
      <c r="AA74" s="15">
        <v>18</v>
      </c>
      <c r="AB74" s="15">
        <v>18</v>
      </c>
      <c r="AC74" s="15">
        <v>9</v>
      </c>
      <c r="AD74" s="15">
        <v>8</v>
      </c>
      <c r="AE74" s="15">
        <v>10</v>
      </c>
      <c r="AF74" s="15">
        <v>5</v>
      </c>
      <c r="AG74" s="15">
        <v>19</v>
      </c>
      <c r="AH74" s="15">
        <v>45</v>
      </c>
      <c r="AI74" s="15">
        <v>6</v>
      </c>
      <c r="AJ74" s="15">
        <v>12</v>
      </c>
      <c r="AK74" s="15">
        <v>15</v>
      </c>
      <c r="AL74" s="15">
        <v>4</v>
      </c>
      <c r="AM74" s="15">
        <v>12</v>
      </c>
      <c r="AN74" s="15">
        <v>8</v>
      </c>
      <c r="AO74" s="15">
        <v>12</v>
      </c>
      <c r="AP74" s="15">
        <v>5</v>
      </c>
      <c r="AQ74" s="15">
        <v>6</v>
      </c>
    </row>
    <row r="75" spans="1:43" s="15" customFormat="1" ht="0.75" customHeight="1" x14ac:dyDescent="0.25">
      <c r="A75" s="25"/>
      <c r="D75" s="15">
        <v>0.22</v>
      </c>
      <c r="E75" s="15">
        <v>0.42</v>
      </c>
      <c r="F75" s="15">
        <v>0.2</v>
      </c>
      <c r="G75" s="15">
        <v>0.22</v>
      </c>
      <c r="H75" s="15">
        <v>0.23</v>
      </c>
      <c r="I75" s="15">
        <v>0.24</v>
      </c>
      <c r="J75" s="15">
        <v>0.18</v>
      </c>
      <c r="K75" s="15">
        <v>0.16</v>
      </c>
      <c r="L75" s="15">
        <v>0.18</v>
      </c>
      <c r="M75" s="15">
        <v>0.3</v>
      </c>
      <c r="N75" s="15">
        <v>0.17</v>
      </c>
      <c r="O75" s="15">
        <v>0.2</v>
      </c>
      <c r="P75" s="15">
        <v>0.27</v>
      </c>
      <c r="Q75" s="15">
        <v>0.21</v>
      </c>
      <c r="R75" s="15">
        <v>0.3</v>
      </c>
      <c r="S75" s="15">
        <v>0.18</v>
      </c>
      <c r="T75" s="15">
        <v>0.24</v>
      </c>
      <c r="U75" s="15">
        <v>0.25</v>
      </c>
      <c r="V75" s="15">
        <v>0.33</v>
      </c>
      <c r="W75" s="15">
        <v>0.28000000000000003</v>
      </c>
      <c r="X75" s="15">
        <v>0.18</v>
      </c>
      <c r="Y75" s="15">
        <v>0.22</v>
      </c>
      <c r="Z75" s="15">
        <v>0.23</v>
      </c>
      <c r="AA75" s="15">
        <v>0.19</v>
      </c>
      <c r="AB75" s="15">
        <v>0.23</v>
      </c>
      <c r="AC75" s="15">
        <v>0.17</v>
      </c>
      <c r="AD75" s="15">
        <v>0.15</v>
      </c>
      <c r="AE75" s="15">
        <v>0.2</v>
      </c>
      <c r="AF75" s="15">
        <v>0.22</v>
      </c>
      <c r="AG75" s="15">
        <v>0.3</v>
      </c>
      <c r="AH75" s="15">
        <v>0.23</v>
      </c>
      <c r="AI75" s="15">
        <v>0.15</v>
      </c>
      <c r="AJ75" s="15">
        <v>0.4</v>
      </c>
      <c r="AK75" s="15">
        <v>0.25</v>
      </c>
      <c r="AL75" s="15">
        <v>0.12</v>
      </c>
      <c r="AM75" s="15">
        <v>0.23</v>
      </c>
      <c r="AN75" s="15">
        <v>0.18</v>
      </c>
      <c r="AO75" s="15">
        <v>0.18</v>
      </c>
      <c r="AP75" s="15">
        <v>0.27</v>
      </c>
      <c r="AQ75" s="15">
        <v>0.28999999999999998</v>
      </c>
    </row>
    <row r="76" spans="1:43" s="15" customFormat="1" ht="0.75" customHeight="1" x14ac:dyDescent="0.25">
      <c r="A76" s="25"/>
      <c r="C76" s="15" t="s">
        <v>127</v>
      </c>
      <c r="D76" s="15">
        <v>1949</v>
      </c>
      <c r="E76" s="15">
        <v>16</v>
      </c>
      <c r="F76" s="15">
        <v>37</v>
      </c>
      <c r="G76" s="15">
        <v>42</v>
      </c>
      <c r="H76" s="15">
        <v>81</v>
      </c>
      <c r="I76" s="15">
        <v>44</v>
      </c>
      <c r="J76" s="15">
        <v>32</v>
      </c>
      <c r="K76" s="15">
        <v>32</v>
      </c>
      <c r="L76" s="15">
        <v>73</v>
      </c>
      <c r="M76" s="15">
        <v>36</v>
      </c>
      <c r="N76" s="15">
        <v>68</v>
      </c>
      <c r="O76" s="15">
        <v>57</v>
      </c>
      <c r="P76" s="15">
        <v>70</v>
      </c>
      <c r="Q76" s="15">
        <v>67</v>
      </c>
      <c r="R76" s="15">
        <v>60</v>
      </c>
      <c r="S76" s="15">
        <v>55</v>
      </c>
      <c r="T76" s="15">
        <v>133</v>
      </c>
      <c r="U76" s="15">
        <v>29</v>
      </c>
      <c r="V76" s="15">
        <v>19</v>
      </c>
      <c r="W76" s="15">
        <v>47</v>
      </c>
      <c r="X76" s="15">
        <v>97</v>
      </c>
      <c r="Y76" s="15">
        <v>43</v>
      </c>
      <c r="Z76" s="15">
        <v>40</v>
      </c>
      <c r="AA76" s="15">
        <v>75</v>
      </c>
      <c r="AB76" s="15">
        <v>62</v>
      </c>
      <c r="AC76" s="15">
        <v>45</v>
      </c>
      <c r="AD76" s="15">
        <v>47</v>
      </c>
      <c r="AE76" s="15">
        <v>41</v>
      </c>
      <c r="AF76" s="15">
        <v>19</v>
      </c>
      <c r="AG76" s="15">
        <v>43</v>
      </c>
      <c r="AH76" s="15">
        <v>149</v>
      </c>
      <c r="AI76" s="15">
        <v>32</v>
      </c>
      <c r="AJ76" s="15">
        <v>17</v>
      </c>
      <c r="AK76" s="15">
        <v>44</v>
      </c>
      <c r="AL76" s="15">
        <v>28</v>
      </c>
      <c r="AM76" s="15">
        <v>42</v>
      </c>
      <c r="AN76" s="15">
        <v>38</v>
      </c>
      <c r="AO76" s="15">
        <v>55</v>
      </c>
      <c r="AP76" s="15">
        <v>13</v>
      </c>
      <c r="AQ76" s="15">
        <v>16</v>
      </c>
    </row>
    <row r="77" spans="1:43" s="15" customFormat="1" ht="0.75" customHeight="1" x14ac:dyDescent="0.25">
      <c r="A77" s="25"/>
      <c r="D77" s="15">
        <v>0.78</v>
      </c>
      <c r="E77" s="15">
        <v>0.57999999999999996</v>
      </c>
      <c r="F77" s="15">
        <v>0.8</v>
      </c>
      <c r="G77" s="15">
        <v>0.78</v>
      </c>
      <c r="H77" s="15">
        <v>0.77</v>
      </c>
      <c r="I77" s="15">
        <v>0.76</v>
      </c>
      <c r="J77" s="15">
        <v>0.82</v>
      </c>
      <c r="K77" s="15">
        <v>0.84</v>
      </c>
      <c r="L77" s="15">
        <v>0.82</v>
      </c>
      <c r="M77" s="15">
        <v>0.7</v>
      </c>
      <c r="N77" s="15">
        <v>0.83</v>
      </c>
      <c r="O77" s="15">
        <v>0.8</v>
      </c>
      <c r="P77" s="15">
        <v>0.73</v>
      </c>
      <c r="Q77" s="15">
        <v>0.79</v>
      </c>
      <c r="R77" s="15">
        <v>0.7</v>
      </c>
      <c r="S77" s="15">
        <v>0.82</v>
      </c>
      <c r="T77" s="15">
        <v>0.76</v>
      </c>
      <c r="U77" s="15">
        <v>0.75</v>
      </c>
      <c r="V77" s="15">
        <v>0.67</v>
      </c>
      <c r="W77" s="15">
        <v>0.72</v>
      </c>
      <c r="X77" s="15">
        <v>0.82</v>
      </c>
      <c r="Y77" s="15">
        <v>0.78</v>
      </c>
      <c r="Z77" s="15">
        <v>0.77</v>
      </c>
      <c r="AA77" s="15">
        <v>0.81</v>
      </c>
      <c r="AB77" s="15">
        <v>0.77</v>
      </c>
      <c r="AC77" s="15">
        <v>0.83</v>
      </c>
      <c r="AD77" s="15">
        <v>0.85</v>
      </c>
      <c r="AE77" s="15">
        <v>0.8</v>
      </c>
      <c r="AF77" s="15">
        <v>0.78</v>
      </c>
      <c r="AG77" s="15">
        <v>0.7</v>
      </c>
      <c r="AH77" s="15">
        <v>0.77</v>
      </c>
      <c r="AI77" s="15">
        <v>0.85</v>
      </c>
      <c r="AJ77" s="15">
        <v>0.6</v>
      </c>
      <c r="AK77" s="15">
        <v>0.75</v>
      </c>
      <c r="AL77" s="15">
        <v>0.88</v>
      </c>
      <c r="AM77" s="15">
        <v>0.77</v>
      </c>
      <c r="AN77" s="15">
        <v>0.83</v>
      </c>
      <c r="AO77" s="15">
        <v>0.82</v>
      </c>
      <c r="AP77" s="15">
        <v>0.73</v>
      </c>
      <c r="AQ77" s="15">
        <v>0.71</v>
      </c>
    </row>
    <row r="78" spans="1:43" s="15" customFormat="1" ht="0.75" customHeight="1" x14ac:dyDescent="0.25">
      <c r="A78" s="26">
        <v>41030</v>
      </c>
      <c r="B78" s="15" t="s">
        <v>159</v>
      </c>
    </row>
    <row r="79" spans="1:43" s="15" customFormat="1" ht="0.75" customHeight="1" x14ac:dyDescent="0.25">
      <c r="A79" s="25"/>
    </row>
    <row r="80" spans="1:43" s="15" customFormat="1" ht="0.75" customHeight="1" x14ac:dyDescent="0.25">
      <c r="A80" s="25"/>
    </row>
    <row r="81" spans="1:46" s="15" customFormat="1" ht="0.75" customHeight="1" x14ac:dyDescent="0.25">
      <c r="A81" s="25"/>
    </row>
    <row r="82" spans="1:46" s="15" customFormat="1" ht="0.75" customHeight="1" x14ac:dyDescent="0.25">
      <c r="A82" s="25"/>
      <c r="B82" s="15" t="s">
        <v>42</v>
      </c>
      <c r="D82" s="15" t="s">
        <v>1</v>
      </c>
      <c r="E82" s="15" t="s">
        <v>2</v>
      </c>
      <c r="AR82" s="15" t="s">
        <v>52</v>
      </c>
    </row>
    <row r="83" spans="1:46" s="15" customFormat="1" ht="0.75" customHeight="1" x14ac:dyDescent="0.25">
      <c r="A83" s="25"/>
      <c r="E83" s="15" t="s">
        <v>3</v>
      </c>
      <c r="F83" s="15" t="s">
        <v>4</v>
      </c>
      <c r="G83" s="15" t="s">
        <v>5</v>
      </c>
      <c r="H83" s="15" t="s">
        <v>6</v>
      </c>
      <c r="I83" s="15" t="s">
        <v>7</v>
      </c>
      <c r="J83" s="15" t="s">
        <v>8</v>
      </c>
      <c r="K83" s="15" t="s">
        <v>9</v>
      </c>
      <c r="L83" s="15" t="s">
        <v>10</v>
      </c>
      <c r="M83" s="15" t="s">
        <v>11</v>
      </c>
      <c r="N83" s="15" t="s">
        <v>12</v>
      </c>
      <c r="O83" s="15" t="s">
        <v>13</v>
      </c>
      <c r="P83" s="15" t="s">
        <v>14</v>
      </c>
      <c r="Q83" s="15" t="s">
        <v>15</v>
      </c>
      <c r="R83" s="15" t="s">
        <v>16</v>
      </c>
      <c r="S83" s="15" t="s">
        <v>17</v>
      </c>
      <c r="T83" s="15" t="s">
        <v>18</v>
      </c>
      <c r="U83" s="15" t="s">
        <v>19</v>
      </c>
      <c r="V83" s="15" t="s">
        <v>20</v>
      </c>
      <c r="W83" s="15" t="s">
        <v>21</v>
      </c>
      <c r="X83" s="15" t="s">
        <v>22</v>
      </c>
      <c r="Y83" s="15" t="s">
        <v>23</v>
      </c>
      <c r="Z83" s="15" t="s">
        <v>24</v>
      </c>
      <c r="AA83" s="15" t="s">
        <v>25</v>
      </c>
      <c r="AB83" s="15" t="s">
        <v>26</v>
      </c>
      <c r="AC83" s="15" t="s">
        <v>27</v>
      </c>
      <c r="AD83" s="15" t="s">
        <v>28</v>
      </c>
      <c r="AE83" s="15" t="s">
        <v>29</v>
      </c>
      <c r="AF83" s="15" t="s">
        <v>30</v>
      </c>
      <c r="AG83" s="15" t="s">
        <v>31</v>
      </c>
      <c r="AH83" s="15" t="s">
        <v>32</v>
      </c>
      <c r="AI83" s="15" t="s">
        <v>33</v>
      </c>
      <c r="AJ83" s="15" t="s">
        <v>34</v>
      </c>
      <c r="AK83" s="15" t="s">
        <v>35</v>
      </c>
      <c r="AL83" s="15" t="s">
        <v>36</v>
      </c>
      <c r="AM83" s="15" t="s">
        <v>37</v>
      </c>
      <c r="AN83" s="15" t="s">
        <v>38</v>
      </c>
      <c r="AO83" s="15" t="s">
        <v>39</v>
      </c>
      <c r="AP83" s="15" t="s">
        <v>40</v>
      </c>
      <c r="AQ83" s="15" t="s">
        <v>41</v>
      </c>
      <c r="AR83" s="15" t="s">
        <v>53</v>
      </c>
      <c r="AS83" s="15" t="s">
        <v>54</v>
      </c>
      <c r="AT83" s="15" t="s">
        <v>55</v>
      </c>
    </row>
    <row r="84" spans="1:46" s="15" customFormat="1" ht="0.75" customHeight="1" x14ac:dyDescent="0.25">
      <c r="A84" s="25"/>
      <c r="C84" s="15" t="s">
        <v>43</v>
      </c>
      <c r="D84" s="15">
        <v>2821</v>
      </c>
      <c r="E84" s="15">
        <v>22</v>
      </c>
      <c r="F84" s="15">
        <v>47</v>
      </c>
      <c r="G84" s="15">
        <v>39</v>
      </c>
      <c r="H84" s="15">
        <v>104</v>
      </c>
      <c r="I84" s="15">
        <v>49</v>
      </c>
      <c r="J84" s="15">
        <v>30</v>
      </c>
      <c r="K84" s="15">
        <v>34</v>
      </c>
      <c r="L84" s="15">
        <v>75</v>
      </c>
      <c r="M84" s="15">
        <v>44</v>
      </c>
      <c r="N84" s="15">
        <v>92</v>
      </c>
      <c r="O84" s="15">
        <v>59</v>
      </c>
      <c r="P84" s="15">
        <v>68</v>
      </c>
      <c r="Q84" s="15">
        <v>101</v>
      </c>
      <c r="R84" s="15">
        <v>93</v>
      </c>
      <c r="S84" s="15">
        <v>47</v>
      </c>
      <c r="T84" s="15">
        <v>157</v>
      </c>
      <c r="U84" s="15">
        <v>42</v>
      </c>
      <c r="V84" s="15">
        <v>23</v>
      </c>
      <c r="W84" s="15">
        <v>44</v>
      </c>
      <c r="X84" s="15">
        <v>97</v>
      </c>
      <c r="Y84" s="15">
        <v>57</v>
      </c>
      <c r="Z84" s="15">
        <v>45</v>
      </c>
      <c r="AA84" s="15">
        <v>87</v>
      </c>
      <c r="AB84" s="15">
        <v>86</v>
      </c>
      <c r="AC84" s="15">
        <v>30</v>
      </c>
      <c r="AD84" s="15">
        <v>54</v>
      </c>
      <c r="AE84" s="15">
        <v>45</v>
      </c>
      <c r="AF84" s="15">
        <v>21</v>
      </c>
      <c r="AG84" s="15">
        <v>54</v>
      </c>
      <c r="AH84" s="15">
        <v>183</v>
      </c>
      <c r="AI84" s="15">
        <v>44</v>
      </c>
      <c r="AJ84" s="15">
        <v>18</v>
      </c>
      <c r="AK84" s="15">
        <v>45</v>
      </c>
      <c r="AL84" s="15">
        <v>17</v>
      </c>
      <c r="AM84" s="15">
        <v>50</v>
      </c>
      <c r="AN84" s="15">
        <v>39</v>
      </c>
      <c r="AO84" s="15">
        <v>65</v>
      </c>
      <c r="AP84" s="15">
        <v>15</v>
      </c>
      <c r="AQ84" s="15">
        <v>13</v>
      </c>
      <c r="AR84" s="15">
        <v>922</v>
      </c>
      <c r="AS84" s="15">
        <v>1413</v>
      </c>
      <c r="AT84" s="15">
        <v>486</v>
      </c>
    </row>
    <row r="85" spans="1:46" s="15" customFormat="1" ht="0.75" customHeight="1" x14ac:dyDescent="0.25">
      <c r="A85" s="25"/>
    </row>
    <row r="86" spans="1:46" s="15" customFormat="1" ht="0.75" customHeight="1" x14ac:dyDescent="0.25">
      <c r="A86" s="25"/>
      <c r="B86" s="15" t="s">
        <v>160</v>
      </c>
      <c r="C86" s="15" t="s">
        <v>44</v>
      </c>
      <c r="D86" s="15">
        <v>2820</v>
      </c>
      <c r="E86" s="15">
        <v>26</v>
      </c>
      <c r="F86" s="15">
        <v>46</v>
      </c>
      <c r="G86" s="15">
        <v>46</v>
      </c>
      <c r="H86" s="15">
        <v>100</v>
      </c>
      <c r="I86" s="15">
        <v>51</v>
      </c>
      <c r="J86" s="15">
        <v>35</v>
      </c>
      <c r="K86" s="15">
        <v>40</v>
      </c>
      <c r="L86" s="15">
        <v>68</v>
      </c>
      <c r="M86" s="15">
        <v>46</v>
      </c>
      <c r="N86" s="15">
        <v>89</v>
      </c>
      <c r="O86" s="15">
        <v>61</v>
      </c>
      <c r="P86" s="15">
        <v>80</v>
      </c>
      <c r="Q86" s="15">
        <v>80</v>
      </c>
      <c r="R86" s="15">
        <v>89</v>
      </c>
      <c r="S86" s="15">
        <v>56</v>
      </c>
      <c r="T86" s="15">
        <v>163</v>
      </c>
      <c r="U86" s="15">
        <v>33</v>
      </c>
      <c r="V86" s="15">
        <v>26</v>
      </c>
      <c r="W86" s="15">
        <v>52</v>
      </c>
      <c r="X86" s="15">
        <v>110</v>
      </c>
      <c r="Y86" s="15">
        <v>51</v>
      </c>
      <c r="Z86" s="15">
        <v>54</v>
      </c>
      <c r="AA86" s="15">
        <v>81</v>
      </c>
      <c r="AB86" s="15">
        <v>67</v>
      </c>
      <c r="AC86" s="15">
        <v>52</v>
      </c>
      <c r="AD86" s="15">
        <v>49</v>
      </c>
      <c r="AE86" s="15">
        <v>44</v>
      </c>
      <c r="AF86" s="15">
        <v>24</v>
      </c>
      <c r="AG86" s="15">
        <v>52</v>
      </c>
      <c r="AH86" s="15">
        <v>165</v>
      </c>
      <c r="AI86" s="15">
        <v>36</v>
      </c>
      <c r="AJ86" s="15">
        <v>21</v>
      </c>
      <c r="AK86" s="15">
        <v>47</v>
      </c>
      <c r="AL86" s="15">
        <v>29</v>
      </c>
      <c r="AM86" s="15">
        <v>49</v>
      </c>
      <c r="AN86" s="15">
        <v>46</v>
      </c>
      <c r="AO86" s="15">
        <v>68</v>
      </c>
      <c r="AP86" s="15">
        <v>18</v>
      </c>
      <c r="AQ86" s="15">
        <v>15</v>
      </c>
      <c r="AR86" s="15">
        <v>911</v>
      </c>
      <c r="AS86" s="15">
        <v>1445</v>
      </c>
      <c r="AT86" s="15">
        <v>464</v>
      </c>
    </row>
    <row r="87" spans="1:46" s="15" customFormat="1" ht="0.75" customHeight="1" x14ac:dyDescent="0.25">
      <c r="A87" s="25"/>
    </row>
    <row r="88" spans="1:46" s="15" customFormat="1" ht="0.75" customHeight="1" x14ac:dyDescent="0.25">
      <c r="A88" s="25"/>
      <c r="C88" s="15" t="s">
        <v>126</v>
      </c>
      <c r="D88" s="15">
        <v>653</v>
      </c>
      <c r="E88" s="15">
        <v>9</v>
      </c>
      <c r="F88" s="15">
        <v>6</v>
      </c>
      <c r="G88" s="15">
        <v>10</v>
      </c>
      <c r="H88" s="15">
        <v>16</v>
      </c>
      <c r="I88" s="15">
        <v>10</v>
      </c>
      <c r="J88" s="15">
        <v>9</v>
      </c>
      <c r="K88" s="15">
        <v>11</v>
      </c>
      <c r="L88" s="15">
        <v>14</v>
      </c>
      <c r="M88" s="15">
        <v>14</v>
      </c>
      <c r="N88" s="15">
        <v>20</v>
      </c>
      <c r="O88" s="15">
        <v>9</v>
      </c>
      <c r="P88" s="15">
        <v>20</v>
      </c>
      <c r="Q88" s="15">
        <v>17</v>
      </c>
      <c r="R88" s="15">
        <v>22</v>
      </c>
      <c r="S88" s="15">
        <v>7</v>
      </c>
      <c r="T88" s="15">
        <v>37</v>
      </c>
      <c r="U88" s="15">
        <v>6</v>
      </c>
      <c r="V88" s="15">
        <v>7</v>
      </c>
      <c r="W88" s="15">
        <v>14</v>
      </c>
      <c r="X88" s="15">
        <v>26</v>
      </c>
      <c r="Y88" s="15">
        <v>8</v>
      </c>
      <c r="Z88" s="15">
        <v>11</v>
      </c>
      <c r="AA88" s="15">
        <v>14</v>
      </c>
      <c r="AB88" s="15">
        <v>16</v>
      </c>
      <c r="AC88" s="15">
        <v>15</v>
      </c>
      <c r="AD88" s="15">
        <v>12</v>
      </c>
      <c r="AE88" s="15">
        <v>12</v>
      </c>
      <c r="AF88" s="15">
        <v>8</v>
      </c>
      <c r="AG88" s="15">
        <v>16</v>
      </c>
      <c r="AH88" s="15">
        <v>32</v>
      </c>
      <c r="AI88" s="15">
        <v>4</v>
      </c>
      <c r="AJ88" s="15">
        <v>2</v>
      </c>
      <c r="AK88" s="15">
        <v>12</v>
      </c>
      <c r="AL88" s="15">
        <v>10</v>
      </c>
      <c r="AM88" s="15">
        <v>10</v>
      </c>
      <c r="AN88" s="15">
        <v>12</v>
      </c>
      <c r="AO88" s="15">
        <v>12</v>
      </c>
      <c r="AP88" s="15">
        <v>5</v>
      </c>
      <c r="AQ88" s="15">
        <v>2</v>
      </c>
      <c r="AR88" s="15">
        <v>225</v>
      </c>
      <c r="AS88" s="15">
        <v>322</v>
      </c>
      <c r="AT88" s="15">
        <v>106</v>
      </c>
    </row>
    <row r="89" spans="1:46" s="15" customFormat="1" ht="0.75" customHeight="1" x14ac:dyDescent="0.25">
      <c r="A89" s="25"/>
      <c r="D89" s="15">
        <v>0.23</v>
      </c>
      <c r="E89" s="15">
        <v>0.36</v>
      </c>
      <c r="F89" s="15">
        <v>0.13</v>
      </c>
      <c r="G89" s="15">
        <v>0.21</v>
      </c>
      <c r="H89" s="15">
        <v>0.16</v>
      </c>
      <c r="I89" s="15">
        <v>0.2</v>
      </c>
      <c r="J89" s="15">
        <v>0.27</v>
      </c>
      <c r="K89" s="15">
        <v>0.26</v>
      </c>
      <c r="L89" s="15">
        <v>0.2</v>
      </c>
      <c r="M89" s="15">
        <v>0.3</v>
      </c>
      <c r="N89" s="15">
        <v>0.23</v>
      </c>
      <c r="O89" s="15">
        <v>0.15</v>
      </c>
      <c r="P89" s="15">
        <v>0.25</v>
      </c>
      <c r="Q89" s="15">
        <v>0.22</v>
      </c>
      <c r="R89" s="15">
        <v>0.25</v>
      </c>
      <c r="S89" s="15">
        <v>0.13</v>
      </c>
      <c r="T89" s="15">
        <v>0.23</v>
      </c>
      <c r="U89" s="15">
        <v>0.2</v>
      </c>
      <c r="V89" s="15">
        <v>0.26</v>
      </c>
      <c r="W89" s="15">
        <v>0.27</v>
      </c>
      <c r="X89" s="15">
        <v>0.24</v>
      </c>
      <c r="Y89" s="15">
        <v>0.16</v>
      </c>
      <c r="Z89" s="15">
        <v>0.2</v>
      </c>
      <c r="AA89" s="15">
        <v>0.17</v>
      </c>
      <c r="AB89" s="15">
        <v>0.23</v>
      </c>
      <c r="AC89" s="15">
        <v>0.3</v>
      </c>
      <c r="AD89" s="15">
        <v>0.24</v>
      </c>
      <c r="AE89" s="15">
        <v>0.27</v>
      </c>
      <c r="AF89" s="15">
        <v>0.33</v>
      </c>
      <c r="AG89" s="15">
        <v>0.3</v>
      </c>
      <c r="AH89" s="15">
        <v>0.19</v>
      </c>
      <c r="AI89" s="15">
        <v>0.1</v>
      </c>
      <c r="AJ89" s="15">
        <v>0.11</v>
      </c>
      <c r="AK89" s="15">
        <v>0.27</v>
      </c>
      <c r="AL89" s="15">
        <v>0.35</v>
      </c>
      <c r="AM89" s="15">
        <v>0.2</v>
      </c>
      <c r="AN89" s="15">
        <v>0.26</v>
      </c>
      <c r="AO89" s="15">
        <v>0.18</v>
      </c>
      <c r="AP89" s="15">
        <v>0.27</v>
      </c>
      <c r="AQ89" s="15">
        <v>0.15</v>
      </c>
      <c r="AR89" s="15">
        <v>0.25</v>
      </c>
      <c r="AS89" s="15">
        <v>0.22</v>
      </c>
      <c r="AT89" s="15">
        <v>0.23</v>
      </c>
    </row>
    <row r="90" spans="1:46" s="15" customFormat="1" ht="0.75" customHeight="1" x14ac:dyDescent="0.25">
      <c r="A90" s="25"/>
      <c r="C90" s="15" t="s">
        <v>127</v>
      </c>
      <c r="D90" s="15">
        <v>2167</v>
      </c>
      <c r="E90" s="15">
        <v>17</v>
      </c>
      <c r="F90" s="15">
        <v>40</v>
      </c>
      <c r="G90" s="15">
        <v>37</v>
      </c>
      <c r="H90" s="15">
        <v>84</v>
      </c>
      <c r="I90" s="15">
        <v>41</v>
      </c>
      <c r="J90" s="15">
        <v>26</v>
      </c>
      <c r="K90" s="15">
        <v>30</v>
      </c>
      <c r="L90" s="15">
        <v>54</v>
      </c>
      <c r="M90" s="15">
        <v>32</v>
      </c>
      <c r="N90" s="15">
        <v>69</v>
      </c>
      <c r="O90" s="15">
        <v>52</v>
      </c>
      <c r="P90" s="15">
        <v>60</v>
      </c>
      <c r="Q90" s="15">
        <v>62</v>
      </c>
      <c r="R90" s="15">
        <v>66</v>
      </c>
      <c r="S90" s="15">
        <v>49</v>
      </c>
      <c r="T90" s="15">
        <v>126</v>
      </c>
      <c r="U90" s="15">
        <v>27</v>
      </c>
      <c r="V90" s="15">
        <v>19</v>
      </c>
      <c r="W90" s="15">
        <v>38</v>
      </c>
      <c r="X90" s="15">
        <v>84</v>
      </c>
      <c r="Y90" s="15">
        <v>43</v>
      </c>
      <c r="Z90" s="15">
        <v>43</v>
      </c>
      <c r="AA90" s="15">
        <v>67</v>
      </c>
      <c r="AB90" s="15">
        <v>51</v>
      </c>
      <c r="AC90" s="15">
        <v>36</v>
      </c>
      <c r="AD90" s="15">
        <v>37</v>
      </c>
      <c r="AE90" s="15">
        <v>32</v>
      </c>
      <c r="AF90" s="15">
        <v>16</v>
      </c>
      <c r="AG90" s="15">
        <v>37</v>
      </c>
      <c r="AH90" s="15">
        <v>133</v>
      </c>
      <c r="AI90" s="15">
        <v>33</v>
      </c>
      <c r="AJ90" s="15">
        <v>19</v>
      </c>
      <c r="AK90" s="15">
        <v>34</v>
      </c>
      <c r="AL90" s="15">
        <v>19</v>
      </c>
      <c r="AM90" s="15">
        <v>39</v>
      </c>
      <c r="AN90" s="15">
        <v>34</v>
      </c>
      <c r="AO90" s="15">
        <v>55</v>
      </c>
      <c r="AP90" s="15">
        <v>13</v>
      </c>
      <c r="AQ90" s="15">
        <v>12</v>
      </c>
      <c r="AR90" s="15">
        <v>686</v>
      </c>
      <c r="AS90" s="15">
        <v>1123</v>
      </c>
      <c r="AT90" s="15">
        <v>358</v>
      </c>
    </row>
    <row r="91" spans="1:46" s="15" customFormat="1" ht="0.75" customHeight="1" x14ac:dyDescent="0.25">
      <c r="A91" s="25"/>
      <c r="D91" s="15">
        <v>0.77</v>
      </c>
      <c r="E91" s="15">
        <v>0.64</v>
      </c>
      <c r="F91" s="15">
        <v>0.87</v>
      </c>
      <c r="G91" s="15">
        <v>0.79</v>
      </c>
      <c r="H91" s="15">
        <v>0.84</v>
      </c>
      <c r="I91" s="15">
        <v>0.8</v>
      </c>
      <c r="J91" s="15">
        <v>0.73</v>
      </c>
      <c r="K91" s="15">
        <v>0.74</v>
      </c>
      <c r="L91" s="15">
        <v>0.8</v>
      </c>
      <c r="M91" s="15">
        <v>0.7</v>
      </c>
      <c r="N91" s="15">
        <v>0.77</v>
      </c>
      <c r="O91" s="15">
        <v>0.85</v>
      </c>
      <c r="P91" s="15">
        <v>0.75</v>
      </c>
      <c r="Q91" s="15">
        <v>0.78</v>
      </c>
      <c r="R91" s="15">
        <v>0.75</v>
      </c>
      <c r="S91" s="15">
        <v>0.87</v>
      </c>
      <c r="T91" s="15">
        <v>0.77</v>
      </c>
      <c r="U91" s="15">
        <v>0.8</v>
      </c>
      <c r="V91" s="15">
        <v>0.74</v>
      </c>
      <c r="W91" s="15">
        <v>0.73</v>
      </c>
      <c r="X91" s="15">
        <v>0.76</v>
      </c>
      <c r="Y91" s="15">
        <v>0.84</v>
      </c>
      <c r="Z91" s="15">
        <v>0.8</v>
      </c>
      <c r="AA91" s="15">
        <v>0.83</v>
      </c>
      <c r="AB91" s="15">
        <v>0.77</v>
      </c>
      <c r="AC91" s="15">
        <v>0.7</v>
      </c>
      <c r="AD91" s="15">
        <v>0.76</v>
      </c>
      <c r="AE91" s="15">
        <v>0.73</v>
      </c>
      <c r="AF91" s="15">
        <v>0.67</v>
      </c>
      <c r="AG91" s="15">
        <v>0.7</v>
      </c>
      <c r="AH91" s="15">
        <v>0.81</v>
      </c>
      <c r="AI91" s="15">
        <v>0.9</v>
      </c>
      <c r="AJ91" s="15">
        <v>0.89</v>
      </c>
      <c r="AK91" s="15">
        <v>0.73</v>
      </c>
      <c r="AL91" s="15">
        <v>0.65</v>
      </c>
      <c r="AM91" s="15">
        <v>0.8</v>
      </c>
      <c r="AN91" s="15">
        <v>0.74</v>
      </c>
      <c r="AO91" s="15">
        <v>0.82</v>
      </c>
      <c r="AP91" s="15">
        <v>0.73</v>
      </c>
      <c r="AQ91" s="15">
        <v>0.85</v>
      </c>
      <c r="AR91" s="15">
        <v>0.75</v>
      </c>
      <c r="AS91" s="15">
        <v>0.78</v>
      </c>
      <c r="AT91" s="15">
        <v>0.77</v>
      </c>
    </row>
    <row r="92" spans="1:46" s="15" customFormat="1" ht="0.75" customHeight="1" x14ac:dyDescent="0.25">
      <c r="A92" s="25"/>
    </row>
  </sheetData>
  <sortState ref="C45:BA47">
    <sortCondition ref="C45"/>
  </sortState>
  <mergeCells count="2">
    <mergeCell ref="A1:R1"/>
    <mergeCell ref="B2:P2"/>
  </mergeCells>
  <dataValidations count="2">
    <dataValidation type="list" allowBlank="1" showInputMessage="1" showErrorMessage="1" sqref="B2">
      <formula1>$C$24:$C$25</formula1>
    </dataValidation>
    <dataValidation type="list" allowBlank="1" showInputMessage="1" showErrorMessage="1" sqref="C14">
      <formula1>$C$37:$C$38</formula1>
    </dataValidation>
  </dataValidations>
  <hyperlinks>
    <hyperlink ref="R2" location="Index!A1" display="INDEX"/>
  </hyperlink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0"/>
  <sheetViews>
    <sheetView topLeftCell="A8" workbookViewId="0">
      <selection activeCell="A101" sqref="A101:XFD1048576"/>
    </sheetView>
  </sheetViews>
  <sheetFormatPr defaultColWidth="0" defaultRowHeight="15" customHeight="1" zeroHeight="1" x14ac:dyDescent="0.25"/>
  <cols>
    <col min="1" max="1" width="8.5703125" style="10" customWidth="1"/>
    <col min="2" max="16" width="8.5703125" style="20" customWidth="1"/>
    <col min="17" max="17" width="2.42578125" style="20" customWidth="1"/>
    <col min="18" max="18" width="8.5703125" style="20" customWidth="1"/>
    <col min="19" max="47" width="0.140625" style="15" customWidth="1"/>
    <col min="48" max="16384" width="8.5703125" style="20" hidden="1"/>
  </cols>
  <sheetData>
    <row r="1" spans="1:47" s="23" customFormat="1" ht="20.25" x14ac:dyDescent="0.3">
      <c r="A1" s="65" t="s">
        <v>161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s="19" customFormat="1" ht="23.25" x14ac:dyDescent="0.35">
      <c r="A2" s="21"/>
      <c r="B2" s="66" t="s">
        <v>127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33"/>
      <c r="R2" s="34" t="s">
        <v>589</v>
      </c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</row>
    <row r="3" spans="1:47" s="19" customFormat="1" ht="3.75" customHeight="1" x14ac:dyDescent="0.25">
      <c r="A3" s="21"/>
      <c r="B3" s="1"/>
      <c r="C3" s="1"/>
      <c r="D3" s="1" t="s">
        <v>1</v>
      </c>
      <c r="E3" s="1" t="s">
        <v>2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</row>
    <row r="4" spans="1:47" s="19" customFormat="1" ht="3.75" customHeight="1" x14ac:dyDescent="0.25">
      <c r="A4" s="21"/>
      <c r="B4" s="1"/>
      <c r="C4" s="1"/>
      <c r="D4" s="1" t="s">
        <v>1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1" t="s">
        <v>13</v>
      </c>
      <c r="P4" s="1" t="s">
        <v>14</v>
      </c>
      <c r="Q4" s="1" t="s">
        <v>15</v>
      </c>
      <c r="R4" s="1" t="s">
        <v>16</v>
      </c>
      <c r="S4" s="14" t="s">
        <v>17</v>
      </c>
      <c r="T4" s="14" t="s">
        <v>18</v>
      </c>
      <c r="U4" s="14" t="s">
        <v>19</v>
      </c>
      <c r="V4" s="14" t="s">
        <v>20</v>
      </c>
      <c r="W4" s="14" t="s">
        <v>21</v>
      </c>
      <c r="X4" s="14" t="s">
        <v>22</v>
      </c>
      <c r="Y4" s="14" t="s">
        <v>23</v>
      </c>
      <c r="Z4" s="14" t="s">
        <v>24</v>
      </c>
      <c r="AA4" s="14" t="s">
        <v>25</v>
      </c>
      <c r="AB4" s="14" t="s">
        <v>26</v>
      </c>
      <c r="AC4" s="14" t="s">
        <v>27</v>
      </c>
      <c r="AD4" s="14" t="s">
        <v>28</v>
      </c>
      <c r="AE4" s="14" t="s">
        <v>29</v>
      </c>
      <c r="AF4" s="14" t="s">
        <v>30</v>
      </c>
      <c r="AG4" s="14" t="s">
        <v>31</v>
      </c>
      <c r="AH4" s="14" t="s">
        <v>32</v>
      </c>
      <c r="AI4" s="14" t="s">
        <v>33</v>
      </c>
      <c r="AJ4" s="14" t="s">
        <v>34</v>
      </c>
      <c r="AK4" s="14" t="s">
        <v>35</v>
      </c>
      <c r="AL4" s="14" t="s">
        <v>36</v>
      </c>
      <c r="AM4" s="14" t="s">
        <v>37</v>
      </c>
      <c r="AN4" s="14" t="s">
        <v>38</v>
      </c>
      <c r="AO4" s="14" t="s">
        <v>39</v>
      </c>
      <c r="AP4" s="14" t="s">
        <v>40</v>
      </c>
      <c r="AQ4" s="14" t="s">
        <v>41</v>
      </c>
      <c r="AR4" s="14"/>
      <c r="AS4" s="14"/>
      <c r="AT4" s="14"/>
      <c r="AU4" s="14"/>
    </row>
    <row r="5" spans="1:47" s="19" customFormat="1" x14ac:dyDescent="0.25">
      <c r="A5" s="22">
        <v>40940</v>
      </c>
      <c r="B5" s="1" t="s">
        <v>162</v>
      </c>
      <c r="C5" s="1"/>
      <c r="D5" s="1">
        <f t="shared" ref="D5:AQ5" si="0">LOOKUP($B$2,$C$24:$C$26,D$24:D$26)</f>
        <v>0.45</v>
      </c>
      <c r="E5" s="1">
        <f t="shared" si="0"/>
        <v>0</v>
      </c>
      <c r="F5" s="1">
        <f t="shared" si="0"/>
        <v>0</v>
      </c>
      <c r="G5" s="1">
        <f t="shared" si="0"/>
        <v>0</v>
      </c>
      <c r="H5" s="1">
        <f t="shared" si="0"/>
        <v>0</v>
      </c>
      <c r="I5" s="1">
        <f t="shared" si="0"/>
        <v>0</v>
      </c>
      <c r="J5" s="1">
        <f t="shared" si="0"/>
        <v>0</v>
      </c>
      <c r="K5" s="1">
        <f t="shared" si="0"/>
        <v>0</v>
      </c>
      <c r="L5" s="1">
        <f t="shared" si="0"/>
        <v>0</v>
      </c>
      <c r="M5" s="1">
        <f t="shared" si="0"/>
        <v>0</v>
      </c>
      <c r="N5" s="1">
        <f t="shared" si="0"/>
        <v>0</v>
      </c>
      <c r="O5" s="1">
        <f t="shared" si="0"/>
        <v>0</v>
      </c>
      <c r="P5" s="1">
        <f t="shared" si="0"/>
        <v>0</v>
      </c>
      <c r="Q5" s="1">
        <f t="shared" si="0"/>
        <v>0</v>
      </c>
      <c r="R5" s="1">
        <f t="shared" si="0"/>
        <v>0</v>
      </c>
      <c r="S5" s="14">
        <f t="shared" si="0"/>
        <v>0</v>
      </c>
      <c r="T5" s="14">
        <f t="shared" si="0"/>
        <v>0</v>
      </c>
      <c r="U5" s="14">
        <f t="shared" si="0"/>
        <v>0</v>
      </c>
      <c r="V5" s="14">
        <f t="shared" si="0"/>
        <v>0</v>
      </c>
      <c r="W5" s="14">
        <f t="shared" si="0"/>
        <v>0</v>
      </c>
      <c r="X5" s="14">
        <f t="shared" si="0"/>
        <v>0</v>
      </c>
      <c r="Y5" s="14">
        <f t="shared" si="0"/>
        <v>0</v>
      </c>
      <c r="Z5" s="14">
        <f t="shared" si="0"/>
        <v>0</v>
      </c>
      <c r="AA5" s="14">
        <f t="shared" si="0"/>
        <v>0</v>
      </c>
      <c r="AB5" s="14">
        <f t="shared" si="0"/>
        <v>0</v>
      </c>
      <c r="AC5" s="14">
        <f t="shared" si="0"/>
        <v>0</v>
      </c>
      <c r="AD5" s="14">
        <f t="shared" si="0"/>
        <v>0</v>
      </c>
      <c r="AE5" s="14">
        <f t="shared" si="0"/>
        <v>0</v>
      </c>
      <c r="AF5" s="14">
        <f t="shared" si="0"/>
        <v>0</v>
      </c>
      <c r="AG5" s="14">
        <f t="shared" si="0"/>
        <v>0</v>
      </c>
      <c r="AH5" s="14">
        <f t="shared" si="0"/>
        <v>0</v>
      </c>
      <c r="AI5" s="14">
        <f t="shared" si="0"/>
        <v>0</v>
      </c>
      <c r="AJ5" s="14">
        <f t="shared" si="0"/>
        <v>0</v>
      </c>
      <c r="AK5" s="14">
        <f t="shared" si="0"/>
        <v>0</v>
      </c>
      <c r="AL5" s="14">
        <f t="shared" si="0"/>
        <v>0</v>
      </c>
      <c r="AM5" s="14">
        <f t="shared" si="0"/>
        <v>0</v>
      </c>
      <c r="AN5" s="14">
        <f t="shared" si="0"/>
        <v>0</v>
      </c>
      <c r="AO5" s="14">
        <f t="shared" si="0"/>
        <v>0</v>
      </c>
      <c r="AP5" s="14">
        <f t="shared" si="0"/>
        <v>0</v>
      </c>
      <c r="AQ5" s="14">
        <f t="shared" si="0"/>
        <v>0</v>
      </c>
      <c r="AR5" s="14"/>
      <c r="AS5" s="14"/>
      <c r="AT5" s="14"/>
      <c r="AU5" s="14"/>
    </row>
    <row r="6" spans="1:47" s="19" customFormat="1" x14ac:dyDescent="0.25">
      <c r="A6" s="2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s="19" customFormat="1" ht="144.75" customHeight="1" x14ac:dyDescent="0.25">
      <c r="A7" s="2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</row>
    <row r="8" spans="1:47" s="19" customFormat="1" x14ac:dyDescent="0.25">
      <c r="A8" s="22">
        <v>41030</v>
      </c>
      <c r="B8" s="1" t="s">
        <v>161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</row>
    <row r="9" spans="1:47" s="19" customFormat="1" x14ac:dyDescent="0.25">
      <c r="A9" s="2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</row>
    <row r="10" spans="1:47" s="19" customFormat="1" x14ac:dyDescent="0.25">
      <c r="A10" s="2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</row>
    <row r="11" spans="1:47" s="19" customFormat="1" x14ac:dyDescent="0.25">
      <c r="A11" s="21"/>
      <c r="B11" s="1"/>
      <c r="C11" s="1"/>
      <c r="D11" s="1" t="s">
        <v>1</v>
      </c>
      <c r="E11" s="1" t="s">
        <v>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 t="s">
        <v>52</v>
      </c>
      <c r="AS11" s="14"/>
      <c r="AT11" s="14"/>
      <c r="AU11" s="14"/>
    </row>
    <row r="12" spans="1:47" s="19" customFormat="1" x14ac:dyDescent="0.25">
      <c r="A12" s="21"/>
      <c r="B12" s="1" t="s">
        <v>42</v>
      </c>
      <c r="C12" s="1"/>
      <c r="D12" s="1" t="s">
        <v>1</v>
      </c>
      <c r="E12" s="1" t="s">
        <v>3</v>
      </c>
      <c r="F12" s="1" t="s">
        <v>4</v>
      </c>
      <c r="G12" s="1" t="s">
        <v>5</v>
      </c>
      <c r="H12" s="1" t="s">
        <v>6</v>
      </c>
      <c r="I12" s="1" t="s">
        <v>7</v>
      </c>
      <c r="J12" s="1" t="s">
        <v>8</v>
      </c>
      <c r="K12" s="1" t="s">
        <v>9</v>
      </c>
      <c r="L12" s="1" t="s">
        <v>10</v>
      </c>
      <c r="M12" s="1" t="s">
        <v>11</v>
      </c>
      <c r="N12" s="1" t="s">
        <v>12</v>
      </c>
      <c r="O12" s="1" t="s">
        <v>13</v>
      </c>
      <c r="P12" s="1" t="s">
        <v>14</v>
      </c>
      <c r="Q12" s="1" t="s">
        <v>15</v>
      </c>
      <c r="R12" s="1" t="s">
        <v>16</v>
      </c>
      <c r="S12" s="14" t="s">
        <v>17</v>
      </c>
      <c r="T12" s="14" t="s">
        <v>18</v>
      </c>
      <c r="U12" s="14" t="s">
        <v>19</v>
      </c>
      <c r="V12" s="14" t="s">
        <v>20</v>
      </c>
      <c r="W12" s="14" t="s">
        <v>21</v>
      </c>
      <c r="X12" s="14" t="s">
        <v>22</v>
      </c>
      <c r="Y12" s="14" t="s">
        <v>23</v>
      </c>
      <c r="Z12" s="14" t="s">
        <v>24</v>
      </c>
      <c r="AA12" s="14" t="s">
        <v>25</v>
      </c>
      <c r="AB12" s="14" t="s">
        <v>26</v>
      </c>
      <c r="AC12" s="14" t="s">
        <v>27</v>
      </c>
      <c r="AD12" s="14" t="s">
        <v>28</v>
      </c>
      <c r="AE12" s="14" t="s">
        <v>29</v>
      </c>
      <c r="AF12" s="14" t="s">
        <v>30</v>
      </c>
      <c r="AG12" s="14" t="s">
        <v>31</v>
      </c>
      <c r="AH12" s="14" t="s">
        <v>32</v>
      </c>
      <c r="AI12" s="14" t="s">
        <v>33</v>
      </c>
      <c r="AJ12" s="14" t="s">
        <v>34</v>
      </c>
      <c r="AK12" s="14" t="s">
        <v>35</v>
      </c>
      <c r="AL12" s="14" t="s">
        <v>36</v>
      </c>
      <c r="AM12" s="14" t="s">
        <v>37</v>
      </c>
      <c r="AN12" s="14" t="s">
        <v>38</v>
      </c>
      <c r="AO12" s="14" t="s">
        <v>39</v>
      </c>
      <c r="AP12" s="14" t="s">
        <v>40</v>
      </c>
      <c r="AQ12" s="14" t="s">
        <v>41</v>
      </c>
      <c r="AR12" s="14" t="s">
        <v>53</v>
      </c>
      <c r="AS12" s="14" t="s">
        <v>54</v>
      </c>
      <c r="AT12" s="14" t="s">
        <v>55</v>
      </c>
      <c r="AU12" s="14"/>
    </row>
    <row r="13" spans="1:47" s="19" customFormat="1" x14ac:dyDescent="0.25">
      <c r="A13" s="21"/>
      <c r="B13" s="1" t="s">
        <v>162</v>
      </c>
      <c r="C13" s="1"/>
      <c r="D13" s="1" t="s">
        <v>1</v>
      </c>
      <c r="E13" s="1" t="s">
        <v>3</v>
      </c>
      <c r="F13" s="1" t="s">
        <v>4</v>
      </c>
      <c r="G13" s="1" t="s">
        <v>5</v>
      </c>
      <c r="H13" s="1" t="s">
        <v>6</v>
      </c>
      <c r="I13" s="1" t="s">
        <v>7</v>
      </c>
      <c r="J13" s="1" t="s">
        <v>8</v>
      </c>
      <c r="K13" s="1" t="s">
        <v>9</v>
      </c>
      <c r="L13" s="1" t="s">
        <v>10</v>
      </c>
      <c r="M13" s="1" t="s">
        <v>11</v>
      </c>
      <c r="N13" s="1" t="s">
        <v>588</v>
      </c>
      <c r="O13" s="1" t="s">
        <v>13</v>
      </c>
      <c r="P13" s="1" t="s">
        <v>14</v>
      </c>
      <c r="Q13" s="1" t="s">
        <v>15</v>
      </c>
      <c r="R13" s="1" t="s">
        <v>16</v>
      </c>
      <c r="S13" s="14" t="s">
        <v>17</v>
      </c>
      <c r="T13" s="14" t="s">
        <v>18</v>
      </c>
      <c r="U13" s="14" t="s">
        <v>19</v>
      </c>
      <c r="V13" s="14" t="s">
        <v>20</v>
      </c>
      <c r="W13" s="14" t="s">
        <v>21</v>
      </c>
      <c r="X13" s="14" t="s">
        <v>22</v>
      </c>
      <c r="Y13" s="14" t="s">
        <v>23</v>
      </c>
      <c r="Z13" s="14" t="s">
        <v>24</v>
      </c>
      <c r="AA13" s="14" t="s">
        <v>25</v>
      </c>
      <c r="AB13" s="14" t="s">
        <v>26</v>
      </c>
      <c r="AC13" s="14" t="s">
        <v>27</v>
      </c>
      <c r="AD13" s="14" t="s">
        <v>28</v>
      </c>
      <c r="AE13" s="14" t="s">
        <v>29</v>
      </c>
      <c r="AF13" s="14" t="s">
        <v>30</v>
      </c>
      <c r="AG13" s="14" t="s">
        <v>31</v>
      </c>
      <c r="AH13" s="14" t="s">
        <v>32</v>
      </c>
      <c r="AI13" s="14" t="s">
        <v>33</v>
      </c>
      <c r="AJ13" s="14" t="s">
        <v>34</v>
      </c>
      <c r="AK13" s="14" t="s">
        <v>35</v>
      </c>
      <c r="AL13" s="14" t="s">
        <v>36</v>
      </c>
      <c r="AM13" s="14" t="s">
        <v>37</v>
      </c>
      <c r="AN13" s="14" t="s">
        <v>38</v>
      </c>
      <c r="AO13" s="14" t="s">
        <v>39</v>
      </c>
      <c r="AP13" s="14" t="s">
        <v>40</v>
      </c>
      <c r="AQ13" s="14" t="s">
        <v>41</v>
      </c>
      <c r="AR13" s="14" t="s">
        <v>53</v>
      </c>
      <c r="AS13" s="14" t="s">
        <v>54</v>
      </c>
      <c r="AT13" s="14" t="s">
        <v>55</v>
      </c>
      <c r="AU13" s="14"/>
    </row>
    <row r="14" spans="1:47" s="19" customFormat="1" x14ac:dyDescent="0.25">
      <c r="A14" s="21"/>
      <c r="B14" s="1"/>
      <c r="C14" s="1" t="str">
        <f>B2</f>
        <v>No</v>
      </c>
      <c r="D14" s="1">
        <f>LOOKUP($C$14,$C$38:$C$40,D$38:D$40)</f>
        <v>0.44</v>
      </c>
      <c r="E14" s="1">
        <f t="shared" ref="E14:AT14" si="1">LOOKUP($C$14,$C$38:$C$40,E$38:E$40)</f>
        <v>0</v>
      </c>
      <c r="F14" s="1">
        <f t="shared" si="1"/>
        <v>0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  <c r="L14" s="1">
        <f t="shared" si="1"/>
        <v>0</v>
      </c>
      <c r="M14" s="1">
        <f t="shared" si="1"/>
        <v>0</v>
      </c>
      <c r="N14" s="1">
        <f t="shared" si="1"/>
        <v>0</v>
      </c>
      <c r="O14" s="1">
        <f t="shared" si="1"/>
        <v>0</v>
      </c>
      <c r="P14" s="1">
        <f t="shared" si="1"/>
        <v>0</v>
      </c>
      <c r="Q14" s="1">
        <f t="shared" si="1"/>
        <v>0</v>
      </c>
      <c r="R14" s="1">
        <f t="shared" si="1"/>
        <v>0</v>
      </c>
      <c r="S14" s="14">
        <f t="shared" si="1"/>
        <v>0</v>
      </c>
      <c r="T14" s="14">
        <f t="shared" si="1"/>
        <v>0</v>
      </c>
      <c r="U14" s="14">
        <f t="shared" si="1"/>
        <v>0</v>
      </c>
      <c r="V14" s="14">
        <f t="shared" si="1"/>
        <v>0</v>
      </c>
      <c r="W14" s="14">
        <f t="shared" si="1"/>
        <v>0</v>
      </c>
      <c r="X14" s="14">
        <f t="shared" si="1"/>
        <v>0</v>
      </c>
      <c r="Y14" s="14">
        <f t="shared" si="1"/>
        <v>0</v>
      </c>
      <c r="Z14" s="14">
        <f t="shared" si="1"/>
        <v>0</v>
      </c>
      <c r="AA14" s="14">
        <f t="shared" si="1"/>
        <v>0</v>
      </c>
      <c r="AB14" s="14">
        <f t="shared" si="1"/>
        <v>0</v>
      </c>
      <c r="AC14" s="14">
        <f t="shared" si="1"/>
        <v>0</v>
      </c>
      <c r="AD14" s="14">
        <f t="shared" si="1"/>
        <v>0</v>
      </c>
      <c r="AE14" s="14">
        <f t="shared" si="1"/>
        <v>0</v>
      </c>
      <c r="AF14" s="14">
        <f t="shared" si="1"/>
        <v>0</v>
      </c>
      <c r="AG14" s="14">
        <f t="shared" si="1"/>
        <v>0</v>
      </c>
      <c r="AH14" s="14">
        <f t="shared" si="1"/>
        <v>0</v>
      </c>
      <c r="AI14" s="14">
        <f t="shared" si="1"/>
        <v>0</v>
      </c>
      <c r="AJ14" s="14">
        <f t="shared" si="1"/>
        <v>0</v>
      </c>
      <c r="AK14" s="14">
        <f t="shared" si="1"/>
        <v>0</v>
      </c>
      <c r="AL14" s="14">
        <f t="shared" si="1"/>
        <v>0</v>
      </c>
      <c r="AM14" s="14">
        <f t="shared" si="1"/>
        <v>0</v>
      </c>
      <c r="AN14" s="14">
        <f t="shared" si="1"/>
        <v>0</v>
      </c>
      <c r="AO14" s="14">
        <f t="shared" si="1"/>
        <v>0</v>
      </c>
      <c r="AP14" s="14">
        <f t="shared" si="1"/>
        <v>0</v>
      </c>
      <c r="AQ14" s="14">
        <f t="shared" si="1"/>
        <v>0</v>
      </c>
      <c r="AR14" s="14">
        <f t="shared" si="1"/>
        <v>0.47</v>
      </c>
      <c r="AS14" s="14">
        <f t="shared" si="1"/>
        <v>0.43</v>
      </c>
      <c r="AT14" s="14">
        <f t="shared" si="1"/>
        <v>0.41</v>
      </c>
      <c r="AU14" s="14"/>
    </row>
    <row r="15" spans="1:47" s="19" customFormat="1" x14ac:dyDescent="0.25">
      <c r="A15" s="2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</row>
    <row r="16" spans="1:47" x14ac:dyDescent="0.25">
      <c r="A16" s="18">
        <v>40940</v>
      </c>
      <c r="B16" s="2" t="s">
        <v>161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47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47" x14ac:dyDescent="0.25">
      <c r="A18" s="17"/>
      <c r="B18" s="2"/>
      <c r="C18" s="2"/>
      <c r="D18" s="2" t="s">
        <v>1</v>
      </c>
      <c r="E18" s="2" t="s">
        <v>2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47" s="63" customFormat="1" ht="15" customHeight="1" x14ac:dyDescent="0.25">
      <c r="A19" s="17"/>
      <c r="B19" s="52"/>
      <c r="C19" s="52"/>
      <c r="D19" s="52"/>
      <c r="E19" s="52" t="s">
        <v>3</v>
      </c>
      <c r="F19" s="52" t="s">
        <v>4</v>
      </c>
      <c r="G19" s="52" t="s">
        <v>5</v>
      </c>
      <c r="H19" s="52" t="s">
        <v>6</v>
      </c>
      <c r="I19" s="52" t="s">
        <v>7</v>
      </c>
      <c r="J19" s="52" t="s">
        <v>8</v>
      </c>
      <c r="K19" s="52" t="s">
        <v>9</v>
      </c>
      <c r="L19" s="52" t="s">
        <v>10</v>
      </c>
      <c r="M19" s="52" t="s">
        <v>11</v>
      </c>
      <c r="N19" s="52" t="s">
        <v>12</v>
      </c>
      <c r="O19" s="52" t="s">
        <v>13</v>
      </c>
      <c r="P19" s="52" t="s">
        <v>14</v>
      </c>
      <c r="Q19" s="52" t="s">
        <v>15</v>
      </c>
      <c r="R19" s="52" t="s">
        <v>16</v>
      </c>
      <c r="S19" s="15" t="s">
        <v>17</v>
      </c>
      <c r="T19" s="15" t="s">
        <v>18</v>
      </c>
      <c r="U19" s="15" t="s">
        <v>19</v>
      </c>
      <c r="V19" s="15" t="s">
        <v>20</v>
      </c>
      <c r="W19" s="15" t="s">
        <v>21</v>
      </c>
      <c r="X19" s="15" t="s">
        <v>22</v>
      </c>
      <c r="Y19" s="15" t="s">
        <v>23</v>
      </c>
      <c r="Z19" s="15" t="s">
        <v>24</v>
      </c>
      <c r="AA19" s="15" t="s">
        <v>25</v>
      </c>
      <c r="AB19" s="15" t="s">
        <v>26</v>
      </c>
      <c r="AC19" s="15" t="s">
        <v>27</v>
      </c>
      <c r="AD19" s="15" t="s">
        <v>28</v>
      </c>
      <c r="AE19" s="15" t="s">
        <v>29</v>
      </c>
      <c r="AF19" s="15" t="s">
        <v>30</v>
      </c>
      <c r="AG19" s="15" t="s">
        <v>31</v>
      </c>
      <c r="AH19" s="15" t="s">
        <v>32</v>
      </c>
      <c r="AI19" s="15" t="s">
        <v>33</v>
      </c>
      <c r="AJ19" s="15" t="s">
        <v>34</v>
      </c>
      <c r="AK19" s="15" t="s">
        <v>35</v>
      </c>
      <c r="AL19" s="15" t="s">
        <v>36</v>
      </c>
      <c r="AM19" s="15" t="s">
        <v>37</v>
      </c>
      <c r="AN19" s="15" t="s">
        <v>38</v>
      </c>
      <c r="AO19" s="15" t="s">
        <v>39</v>
      </c>
      <c r="AP19" s="15" t="s">
        <v>40</v>
      </c>
      <c r="AQ19" s="15" t="s">
        <v>41</v>
      </c>
      <c r="AR19" s="15"/>
      <c r="AS19" s="15"/>
      <c r="AT19" s="15"/>
      <c r="AU19" s="15"/>
    </row>
    <row r="20" spans="1:47" s="15" customFormat="1" ht="0.75" customHeight="1" x14ac:dyDescent="0.25">
      <c r="A20" s="17"/>
      <c r="B20" s="15" t="s">
        <v>42</v>
      </c>
      <c r="C20" s="15" t="s">
        <v>43</v>
      </c>
      <c r="D20" s="15">
        <v>553</v>
      </c>
      <c r="E20" s="15">
        <v>10</v>
      </c>
      <c r="F20" s="15">
        <v>10</v>
      </c>
      <c r="G20" s="15">
        <v>10</v>
      </c>
      <c r="H20" s="15">
        <v>26</v>
      </c>
      <c r="I20" s="15">
        <v>13</v>
      </c>
      <c r="J20" s="15">
        <v>6</v>
      </c>
      <c r="K20" s="15">
        <v>5</v>
      </c>
      <c r="L20" s="15">
        <v>16</v>
      </c>
      <c r="M20" s="15">
        <v>15</v>
      </c>
      <c r="N20" s="15">
        <v>15</v>
      </c>
      <c r="O20" s="15">
        <v>14</v>
      </c>
      <c r="P20" s="15">
        <v>22</v>
      </c>
      <c r="Q20" s="15">
        <v>22</v>
      </c>
      <c r="R20" s="15">
        <v>26</v>
      </c>
      <c r="S20" s="15">
        <v>10</v>
      </c>
      <c r="T20" s="15">
        <v>39</v>
      </c>
      <c r="U20" s="15">
        <v>11</v>
      </c>
      <c r="V20" s="15">
        <v>9</v>
      </c>
      <c r="W20" s="15">
        <v>15</v>
      </c>
      <c r="X20" s="15">
        <v>20</v>
      </c>
      <c r="Y20" s="15">
        <v>13</v>
      </c>
      <c r="Z20" s="15">
        <v>10</v>
      </c>
      <c r="AA20" s="15">
        <v>19</v>
      </c>
      <c r="AB20" s="15">
        <v>23</v>
      </c>
      <c r="AC20" s="15">
        <v>5</v>
      </c>
      <c r="AD20" s="15">
        <v>9</v>
      </c>
      <c r="AE20" s="15">
        <v>11</v>
      </c>
      <c r="AF20" s="15">
        <v>5</v>
      </c>
      <c r="AG20" s="15">
        <v>20</v>
      </c>
      <c r="AH20" s="15">
        <v>49</v>
      </c>
      <c r="AI20" s="15">
        <v>7</v>
      </c>
      <c r="AJ20" s="15">
        <v>10</v>
      </c>
      <c r="AK20" s="15">
        <v>14</v>
      </c>
      <c r="AL20" s="15">
        <v>2</v>
      </c>
      <c r="AM20" s="15">
        <v>13</v>
      </c>
      <c r="AN20" s="15">
        <v>7</v>
      </c>
      <c r="AO20" s="15">
        <v>12</v>
      </c>
      <c r="AP20" s="15">
        <v>4</v>
      </c>
      <c r="AQ20" s="15">
        <v>6</v>
      </c>
    </row>
    <row r="21" spans="1:47" s="15" customFormat="1" ht="0.75" customHeight="1" x14ac:dyDescent="0.25">
      <c r="A21" s="17"/>
    </row>
    <row r="22" spans="1:47" s="15" customFormat="1" ht="0.75" customHeight="1" x14ac:dyDescent="0.25">
      <c r="A22" s="17"/>
      <c r="C22" s="15" t="s">
        <v>44</v>
      </c>
      <c r="D22" s="15">
        <v>559</v>
      </c>
      <c r="E22" s="15">
        <v>12</v>
      </c>
      <c r="F22" s="15">
        <v>9</v>
      </c>
      <c r="G22" s="15">
        <v>12</v>
      </c>
      <c r="H22" s="15">
        <v>24</v>
      </c>
      <c r="I22" s="15">
        <v>14</v>
      </c>
      <c r="J22" s="15">
        <v>7</v>
      </c>
      <c r="K22" s="15">
        <v>6</v>
      </c>
      <c r="L22" s="15">
        <v>15</v>
      </c>
      <c r="M22" s="15">
        <v>16</v>
      </c>
      <c r="N22" s="15">
        <v>14</v>
      </c>
      <c r="O22" s="15">
        <v>15</v>
      </c>
      <c r="P22" s="15">
        <v>26</v>
      </c>
      <c r="Q22" s="15">
        <v>18</v>
      </c>
      <c r="R22" s="15">
        <v>25</v>
      </c>
      <c r="S22" s="15">
        <v>12</v>
      </c>
      <c r="T22" s="15">
        <v>41</v>
      </c>
      <c r="U22" s="15">
        <v>9</v>
      </c>
      <c r="V22" s="15">
        <v>10</v>
      </c>
      <c r="W22" s="15">
        <v>18</v>
      </c>
      <c r="X22" s="15">
        <v>21</v>
      </c>
      <c r="Y22" s="15">
        <v>12</v>
      </c>
      <c r="Z22" s="15">
        <v>12</v>
      </c>
      <c r="AA22" s="15">
        <v>18</v>
      </c>
      <c r="AB22" s="15">
        <v>18</v>
      </c>
      <c r="AC22" s="15">
        <v>9</v>
      </c>
      <c r="AD22" s="15">
        <v>8</v>
      </c>
      <c r="AE22" s="15">
        <v>10</v>
      </c>
      <c r="AF22" s="15">
        <v>5</v>
      </c>
      <c r="AG22" s="15">
        <v>19</v>
      </c>
      <c r="AH22" s="15">
        <v>45</v>
      </c>
      <c r="AI22" s="15">
        <v>6</v>
      </c>
      <c r="AJ22" s="15">
        <v>12</v>
      </c>
      <c r="AK22" s="15">
        <v>15</v>
      </c>
      <c r="AL22" s="15">
        <v>4</v>
      </c>
      <c r="AM22" s="15">
        <v>12</v>
      </c>
      <c r="AN22" s="15">
        <v>8</v>
      </c>
      <c r="AO22" s="15">
        <v>12</v>
      </c>
      <c r="AP22" s="15">
        <v>5</v>
      </c>
      <c r="AQ22" s="15">
        <v>6</v>
      </c>
    </row>
    <row r="23" spans="1:47" s="15" customFormat="1" ht="0.75" customHeight="1" x14ac:dyDescent="0.25">
      <c r="A23" s="17"/>
    </row>
    <row r="24" spans="1:47" s="15" customFormat="1" ht="0.75" customHeight="1" x14ac:dyDescent="0.25">
      <c r="A24" s="17"/>
      <c r="B24" s="15" t="s">
        <v>162</v>
      </c>
      <c r="C24" s="15" t="s">
        <v>163</v>
      </c>
      <c r="D24" s="15">
        <v>0.12</v>
      </c>
    </row>
    <row r="25" spans="1:47" s="15" customFormat="1" ht="0.75" customHeight="1" x14ac:dyDescent="0.25">
      <c r="A25" s="17"/>
      <c r="C25" s="15" t="s">
        <v>127</v>
      </c>
      <c r="D25" s="15">
        <v>0.45</v>
      </c>
    </row>
    <row r="26" spans="1:47" s="15" customFormat="1" ht="0.75" customHeight="1" x14ac:dyDescent="0.25">
      <c r="A26" s="17"/>
      <c r="C26" s="15" t="s">
        <v>126</v>
      </c>
      <c r="D26" s="15">
        <v>0.43</v>
      </c>
    </row>
    <row r="27" spans="1:47" s="15" customFormat="1" ht="0.75" customHeight="1" x14ac:dyDescent="0.25">
      <c r="A27" s="17"/>
    </row>
    <row r="28" spans="1:47" s="15" customFormat="1" ht="0.75" customHeight="1" x14ac:dyDescent="0.25">
      <c r="A28" s="17"/>
    </row>
    <row r="29" spans="1:47" s="15" customFormat="1" ht="0.75" customHeight="1" x14ac:dyDescent="0.25">
      <c r="A29" s="18">
        <v>41030</v>
      </c>
      <c r="B29" s="15" t="s">
        <v>161</v>
      </c>
    </row>
    <row r="30" spans="1:47" s="15" customFormat="1" ht="0.75" customHeight="1" x14ac:dyDescent="0.25">
      <c r="A30" s="17"/>
    </row>
    <row r="31" spans="1:47" s="15" customFormat="1" ht="0.75" customHeight="1" x14ac:dyDescent="0.25">
      <c r="A31" s="17"/>
    </row>
    <row r="32" spans="1:47" s="15" customFormat="1" ht="0.75" customHeight="1" x14ac:dyDescent="0.25">
      <c r="A32" s="17"/>
      <c r="D32" s="15" t="s">
        <v>1</v>
      </c>
      <c r="E32" s="15" t="s">
        <v>2</v>
      </c>
      <c r="AR32" s="15" t="s">
        <v>52</v>
      </c>
    </row>
    <row r="33" spans="1:46" s="15" customFormat="1" ht="0.75" customHeight="1" x14ac:dyDescent="0.25">
      <c r="A33" s="17"/>
      <c r="B33" s="15" t="s">
        <v>42</v>
      </c>
      <c r="E33" s="15" t="s">
        <v>3</v>
      </c>
      <c r="F33" s="15" t="s">
        <v>4</v>
      </c>
      <c r="G33" s="15" t="s">
        <v>5</v>
      </c>
      <c r="H33" s="15" t="s">
        <v>6</v>
      </c>
      <c r="I33" s="15" t="s">
        <v>7</v>
      </c>
      <c r="J33" s="15" t="s">
        <v>8</v>
      </c>
      <c r="K33" s="15" t="s">
        <v>9</v>
      </c>
      <c r="L33" s="15" t="s">
        <v>10</v>
      </c>
      <c r="M33" s="15" t="s">
        <v>11</v>
      </c>
      <c r="N33" s="15" t="s">
        <v>12</v>
      </c>
      <c r="O33" s="15" t="s">
        <v>13</v>
      </c>
      <c r="P33" s="15" t="s">
        <v>14</v>
      </c>
      <c r="Q33" s="15" t="s">
        <v>15</v>
      </c>
      <c r="R33" s="15" t="s">
        <v>16</v>
      </c>
      <c r="S33" s="15" t="s">
        <v>17</v>
      </c>
      <c r="T33" s="15" t="s">
        <v>18</v>
      </c>
      <c r="U33" s="15" t="s">
        <v>19</v>
      </c>
      <c r="V33" s="15" t="s">
        <v>20</v>
      </c>
      <c r="W33" s="15" t="s">
        <v>21</v>
      </c>
      <c r="X33" s="15" t="s">
        <v>22</v>
      </c>
      <c r="Y33" s="15" t="s">
        <v>23</v>
      </c>
      <c r="Z33" s="15" t="s">
        <v>24</v>
      </c>
      <c r="AA33" s="15" t="s">
        <v>25</v>
      </c>
      <c r="AB33" s="15" t="s">
        <v>26</v>
      </c>
      <c r="AC33" s="15" t="s">
        <v>27</v>
      </c>
      <c r="AD33" s="15" t="s">
        <v>28</v>
      </c>
      <c r="AE33" s="15" t="s">
        <v>29</v>
      </c>
      <c r="AF33" s="15" t="s">
        <v>30</v>
      </c>
      <c r="AG33" s="15" t="s">
        <v>31</v>
      </c>
      <c r="AH33" s="15" t="s">
        <v>32</v>
      </c>
      <c r="AI33" s="15" t="s">
        <v>33</v>
      </c>
      <c r="AJ33" s="15" t="s">
        <v>34</v>
      </c>
      <c r="AK33" s="15" t="s">
        <v>35</v>
      </c>
      <c r="AL33" s="15" t="s">
        <v>36</v>
      </c>
      <c r="AM33" s="15" t="s">
        <v>37</v>
      </c>
      <c r="AN33" s="15" t="s">
        <v>38</v>
      </c>
      <c r="AO33" s="15" t="s">
        <v>39</v>
      </c>
      <c r="AP33" s="15" t="s">
        <v>40</v>
      </c>
      <c r="AQ33" s="15" t="s">
        <v>41</v>
      </c>
      <c r="AR33" s="15" t="s">
        <v>53</v>
      </c>
      <c r="AS33" s="15" t="s">
        <v>54</v>
      </c>
      <c r="AT33" s="15" t="s">
        <v>55</v>
      </c>
    </row>
    <row r="34" spans="1:46" s="15" customFormat="1" ht="0.75" customHeight="1" x14ac:dyDescent="0.25">
      <c r="A34" s="17"/>
      <c r="C34" s="15" t="s">
        <v>43</v>
      </c>
      <c r="D34" s="15">
        <v>645</v>
      </c>
      <c r="E34" s="15">
        <v>8</v>
      </c>
      <c r="F34" s="15">
        <v>6</v>
      </c>
      <c r="G34" s="15">
        <v>8</v>
      </c>
      <c r="H34" s="15">
        <v>17</v>
      </c>
      <c r="I34" s="15">
        <v>10</v>
      </c>
      <c r="J34" s="15">
        <v>8</v>
      </c>
      <c r="K34" s="15">
        <v>9</v>
      </c>
      <c r="L34" s="15">
        <v>15</v>
      </c>
      <c r="M34" s="15">
        <v>13</v>
      </c>
      <c r="N34" s="15">
        <v>21</v>
      </c>
      <c r="O34" s="15">
        <v>9</v>
      </c>
      <c r="P34" s="15">
        <v>17</v>
      </c>
      <c r="Q34" s="15">
        <v>22</v>
      </c>
      <c r="R34" s="15">
        <v>23</v>
      </c>
      <c r="S34" s="15">
        <v>6</v>
      </c>
      <c r="T34" s="15">
        <v>36</v>
      </c>
      <c r="U34" s="15">
        <v>8</v>
      </c>
      <c r="V34" s="15">
        <v>6</v>
      </c>
      <c r="W34" s="15">
        <v>12</v>
      </c>
      <c r="X34" s="15">
        <v>23</v>
      </c>
      <c r="Y34" s="15">
        <v>9</v>
      </c>
      <c r="Z34" s="15">
        <v>9</v>
      </c>
      <c r="AA34" s="15">
        <v>15</v>
      </c>
      <c r="AB34" s="15">
        <v>20</v>
      </c>
      <c r="AC34" s="15">
        <v>9</v>
      </c>
      <c r="AD34" s="15">
        <v>13</v>
      </c>
      <c r="AE34" s="15">
        <v>12</v>
      </c>
      <c r="AF34" s="15">
        <v>7</v>
      </c>
      <c r="AG34" s="15">
        <v>16</v>
      </c>
      <c r="AH34" s="15">
        <v>35</v>
      </c>
      <c r="AI34" s="15">
        <v>4</v>
      </c>
      <c r="AJ34" s="15">
        <v>2</v>
      </c>
      <c r="AK34" s="15">
        <v>12</v>
      </c>
      <c r="AL34" s="15">
        <v>6</v>
      </c>
      <c r="AM34" s="15">
        <v>10</v>
      </c>
      <c r="AN34" s="15">
        <v>10</v>
      </c>
      <c r="AO34" s="15">
        <v>12</v>
      </c>
      <c r="AP34" s="15">
        <v>4</v>
      </c>
      <c r="AQ34" s="15">
        <v>2</v>
      </c>
      <c r="AR34" s="15">
        <v>226</v>
      </c>
      <c r="AS34" s="15">
        <v>309</v>
      </c>
      <c r="AT34" s="15">
        <v>110</v>
      </c>
    </row>
    <row r="35" spans="1:46" s="15" customFormat="1" ht="0.75" customHeight="1" x14ac:dyDescent="0.25">
      <c r="A35" s="17"/>
    </row>
    <row r="36" spans="1:46" s="15" customFormat="1" ht="0.75" customHeight="1" x14ac:dyDescent="0.25">
      <c r="A36" s="17"/>
      <c r="C36" s="15" t="s">
        <v>44</v>
      </c>
      <c r="D36" s="15">
        <v>653</v>
      </c>
      <c r="E36" s="15">
        <v>9</v>
      </c>
      <c r="F36" s="15">
        <v>6</v>
      </c>
      <c r="G36" s="15">
        <v>10</v>
      </c>
      <c r="H36" s="15">
        <v>16</v>
      </c>
      <c r="I36" s="15">
        <v>10</v>
      </c>
      <c r="J36" s="15">
        <v>9</v>
      </c>
      <c r="K36" s="15">
        <v>11</v>
      </c>
      <c r="L36" s="15">
        <v>14</v>
      </c>
      <c r="M36" s="15">
        <v>14</v>
      </c>
      <c r="N36" s="15">
        <v>20</v>
      </c>
      <c r="O36" s="15">
        <v>9</v>
      </c>
      <c r="P36" s="15">
        <v>20</v>
      </c>
      <c r="Q36" s="15">
        <v>17</v>
      </c>
      <c r="R36" s="15">
        <v>22</v>
      </c>
      <c r="S36" s="15">
        <v>7</v>
      </c>
      <c r="T36" s="15">
        <v>37</v>
      </c>
      <c r="U36" s="15">
        <v>6</v>
      </c>
      <c r="V36" s="15">
        <v>7</v>
      </c>
      <c r="W36" s="15">
        <v>14</v>
      </c>
      <c r="X36" s="15">
        <v>26</v>
      </c>
      <c r="Y36" s="15">
        <v>8</v>
      </c>
      <c r="Z36" s="15">
        <v>11</v>
      </c>
      <c r="AA36" s="15">
        <v>14</v>
      </c>
      <c r="AB36" s="15">
        <v>16</v>
      </c>
      <c r="AC36" s="15">
        <v>15</v>
      </c>
      <c r="AD36" s="15">
        <v>12</v>
      </c>
      <c r="AE36" s="15">
        <v>12</v>
      </c>
      <c r="AF36" s="15">
        <v>8</v>
      </c>
      <c r="AG36" s="15">
        <v>16</v>
      </c>
      <c r="AH36" s="15">
        <v>32</v>
      </c>
      <c r="AI36" s="15">
        <v>4</v>
      </c>
      <c r="AJ36" s="15">
        <v>2</v>
      </c>
      <c r="AK36" s="15">
        <v>12</v>
      </c>
      <c r="AL36" s="15">
        <v>10</v>
      </c>
      <c r="AM36" s="15">
        <v>10</v>
      </c>
      <c r="AN36" s="15">
        <v>12</v>
      </c>
      <c r="AO36" s="15">
        <v>12</v>
      </c>
      <c r="AP36" s="15">
        <v>5</v>
      </c>
      <c r="AQ36" s="15">
        <v>2</v>
      </c>
      <c r="AR36" s="15">
        <v>225</v>
      </c>
      <c r="AS36" s="15">
        <v>322</v>
      </c>
      <c r="AT36" s="15">
        <v>106</v>
      </c>
    </row>
    <row r="37" spans="1:46" s="15" customFormat="1" ht="0.75" customHeight="1" x14ac:dyDescent="0.25">
      <c r="A37" s="17"/>
      <c r="B37" s="15" t="s">
        <v>162</v>
      </c>
    </row>
    <row r="38" spans="1:46" s="15" customFormat="1" ht="0.75" customHeight="1" x14ac:dyDescent="0.25">
      <c r="A38" s="17"/>
      <c r="C38" s="15" t="s">
        <v>163</v>
      </c>
      <c r="D38" s="15">
        <v>0.13</v>
      </c>
      <c r="AR38" s="15">
        <v>0.12</v>
      </c>
      <c r="AS38" s="15">
        <v>0.15</v>
      </c>
      <c r="AT38" s="15">
        <v>0.12</v>
      </c>
    </row>
    <row r="39" spans="1:46" s="15" customFormat="1" ht="0.75" customHeight="1" x14ac:dyDescent="0.25">
      <c r="A39" s="17"/>
      <c r="C39" s="15" t="s">
        <v>127</v>
      </c>
      <c r="D39" s="15">
        <v>0.44</v>
      </c>
      <c r="AR39" s="15">
        <v>0.47</v>
      </c>
      <c r="AS39" s="15">
        <v>0.43</v>
      </c>
      <c r="AT39" s="15">
        <v>0.41</v>
      </c>
    </row>
    <row r="40" spans="1:46" s="15" customFormat="1" ht="0.75" customHeight="1" x14ac:dyDescent="0.25">
      <c r="A40" s="17"/>
      <c r="C40" s="15" t="s">
        <v>126</v>
      </c>
      <c r="D40" s="15">
        <v>0.43</v>
      </c>
      <c r="AR40" s="15">
        <v>0.42</v>
      </c>
      <c r="AS40" s="15">
        <v>0.42</v>
      </c>
      <c r="AT40" s="15">
        <v>0.46</v>
      </c>
    </row>
    <row r="41" spans="1:46" s="15" customFormat="1" ht="0.75" customHeight="1" x14ac:dyDescent="0.25">
      <c r="A41" s="17"/>
    </row>
    <row r="42" spans="1:46" s="15" customFormat="1" ht="0.75" customHeight="1" x14ac:dyDescent="0.25">
      <c r="A42" s="18">
        <v>40940</v>
      </c>
      <c r="B42" s="15" t="s">
        <v>161</v>
      </c>
    </row>
    <row r="43" spans="1:46" s="15" customFormat="1" ht="0.75" customHeight="1" x14ac:dyDescent="0.25">
      <c r="A43" s="17"/>
    </row>
    <row r="44" spans="1:46" s="15" customFormat="1" ht="0.75" customHeight="1" x14ac:dyDescent="0.25">
      <c r="A44" s="17"/>
      <c r="D44" s="15" t="s">
        <v>1</v>
      </c>
      <c r="E44" s="15" t="s">
        <v>2</v>
      </c>
    </row>
    <row r="45" spans="1:46" s="15" customFormat="1" ht="0.75" customHeight="1" x14ac:dyDescent="0.25">
      <c r="A45" s="17"/>
      <c r="E45" s="15" t="s">
        <v>3</v>
      </c>
      <c r="F45" s="15" t="s">
        <v>4</v>
      </c>
      <c r="G45" s="15" t="s">
        <v>5</v>
      </c>
      <c r="H45" s="15" t="s">
        <v>6</v>
      </c>
      <c r="I45" s="15" t="s">
        <v>7</v>
      </c>
      <c r="J45" s="15" t="s">
        <v>8</v>
      </c>
      <c r="K45" s="15" t="s">
        <v>9</v>
      </c>
      <c r="L45" s="15" t="s">
        <v>10</v>
      </c>
      <c r="M45" s="15" t="s">
        <v>11</v>
      </c>
      <c r="N45" s="15" t="s">
        <v>12</v>
      </c>
      <c r="O45" s="15" t="s">
        <v>13</v>
      </c>
      <c r="P45" s="15" t="s">
        <v>14</v>
      </c>
      <c r="Q45" s="15" t="s">
        <v>15</v>
      </c>
      <c r="R45" s="15" t="s">
        <v>16</v>
      </c>
      <c r="S45" s="15" t="s">
        <v>17</v>
      </c>
      <c r="T45" s="15" t="s">
        <v>18</v>
      </c>
      <c r="U45" s="15" t="s">
        <v>19</v>
      </c>
      <c r="V45" s="15" t="s">
        <v>20</v>
      </c>
      <c r="W45" s="15" t="s">
        <v>21</v>
      </c>
      <c r="X45" s="15" t="s">
        <v>22</v>
      </c>
      <c r="Y45" s="15" t="s">
        <v>23</v>
      </c>
      <c r="Z45" s="15" t="s">
        <v>24</v>
      </c>
      <c r="AA45" s="15" t="s">
        <v>25</v>
      </c>
      <c r="AB45" s="15" t="s">
        <v>26</v>
      </c>
      <c r="AC45" s="15" t="s">
        <v>27</v>
      </c>
      <c r="AD45" s="15" t="s">
        <v>28</v>
      </c>
      <c r="AE45" s="15" t="s">
        <v>29</v>
      </c>
      <c r="AF45" s="15" t="s">
        <v>30</v>
      </c>
      <c r="AG45" s="15" t="s">
        <v>31</v>
      </c>
      <c r="AH45" s="15" t="s">
        <v>32</v>
      </c>
      <c r="AI45" s="15" t="s">
        <v>33</v>
      </c>
      <c r="AJ45" s="15" t="s">
        <v>34</v>
      </c>
      <c r="AK45" s="15" t="s">
        <v>35</v>
      </c>
      <c r="AL45" s="15" t="s">
        <v>36</v>
      </c>
      <c r="AM45" s="15" t="s">
        <v>37</v>
      </c>
      <c r="AN45" s="15" t="s">
        <v>38</v>
      </c>
      <c r="AO45" s="15" t="s">
        <v>39</v>
      </c>
      <c r="AP45" s="15" t="s">
        <v>40</v>
      </c>
      <c r="AQ45" s="15" t="s">
        <v>41</v>
      </c>
    </row>
    <row r="46" spans="1:46" s="15" customFormat="1" ht="0.75" customHeight="1" x14ac:dyDescent="0.25">
      <c r="A46" s="17"/>
      <c r="B46" s="15" t="s">
        <v>42</v>
      </c>
      <c r="C46" s="15" t="s">
        <v>43</v>
      </c>
      <c r="D46" s="15">
        <v>553</v>
      </c>
      <c r="E46" s="15">
        <v>10</v>
      </c>
      <c r="F46" s="15">
        <v>10</v>
      </c>
      <c r="G46" s="15">
        <v>10</v>
      </c>
      <c r="H46" s="15">
        <v>26</v>
      </c>
      <c r="I46" s="15">
        <v>13</v>
      </c>
      <c r="J46" s="15">
        <v>6</v>
      </c>
      <c r="K46" s="15">
        <v>5</v>
      </c>
      <c r="L46" s="15">
        <v>16</v>
      </c>
      <c r="M46" s="15">
        <v>15</v>
      </c>
      <c r="N46" s="15">
        <v>15</v>
      </c>
      <c r="O46" s="15">
        <v>14</v>
      </c>
      <c r="P46" s="15">
        <v>22</v>
      </c>
      <c r="Q46" s="15">
        <v>22</v>
      </c>
      <c r="R46" s="15">
        <v>26</v>
      </c>
      <c r="S46" s="15">
        <v>10</v>
      </c>
      <c r="T46" s="15">
        <v>39</v>
      </c>
      <c r="U46" s="15">
        <v>11</v>
      </c>
      <c r="V46" s="15">
        <v>9</v>
      </c>
      <c r="W46" s="15">
        <v>15</v>
      </c>
      <c r="X46" s="15">
        <v>20</v>
      </c>
      <c r="Y46" s="15">
        <v>13</v>
      </c>
      <c r="Z46" s="15">
        <v>10</v>
      </c>
      <c r="AA46" s="15">
        <v>19</v>
      </c>
      <c r="AB46" s="15">
        <v>23</v>
      </c>
      <c r="AC46" s="15">
        <v>5</v>
      </c>
      <c r="AD46" s="15">
        <v>9</v>
      </c>
      <c r="AE46" s="15">
        <v>11</v>
      </c>
      <c r="AF46" s="15">
        <v>5</v>
      </c>
      <c r="AG46" s="15">
        <v>20</v>
      </c>
      <c r="AH46" s="15">
        <v>49</v>
      </c>
      <c r="AI46" s="15">
        <v>7</v>
      </c>
      <c r="AJ46" s="15">
        <v>10</v>
      </c>
      <c r="AK46" s="15">
        <v>14</v>
      </c>
      <c r="AL46" s="15">
        <v>2</v>
      </c>
      <c r="AM46" s="15">
        <v>13</v>
      </c>
      <c r="AN46" s="15">
        <v>7</v>
      </c>
      <c r="AO46" s="15">
        <v>12</v>
      </c>
      <c r="AP46" s="15">
        <v>4</v>
      </c>
      <c r="AQ46" s="15">
        <v>6</v>
      </c>
    </row>
    <row r="47" spans="1:46" s="15" customFormat="1" ht="0.75" customHeight="1" x14ac:dyDescent="0.25">
      <c r="A47" s="17"/>
    </row>
    <row r="48" spans="1:46" s="15" customFormat="1" ht="0.75" customHeight="1" x14ac:dyDescent="0.25">
      <c r="A48" s="17"/>
      <c r="C48" s="15" t="s">
        <v>44</v>
      </c>
      <c r="D48" s="15">
        <v>559</v>
      </c>
      <c r="E48" s="15">
        <v>12</v>
      </c>
      <c r="F48" s="15">
        <v>9</v>
      </c>
      <c r="G48" s="15">
        <v>12</v>
      </c>
      <c r="H48" s="15">
        <v>24</v>
      </c>
      <c r="I48" s="15">
        <v>14</v>
      </c>
      <c r="J48" s="15">
        <v>7</v>
      </c>
      <c r="K48" s="15">
        <v>6</v>
      </c>
      <c r="L48" s="15">
        <v>15</v>
      </c>
      <c r="M48" s="15">
        <v>16</v>
      </c>
      <c r="N48" s="15">
        <v>14</v>
      </c>
      <c r="O48" s="15">
        <v>15</v>
      </c>
      <c r="P48" s="15">
        <v>26</v>
      </c>
      <c r="Q48" s="15">
        <v>18</v>
      </c>
      <c r="R48" s="15">
        <v>25</v>
      </c>
      <c r="S48" s="15">
        <v>12</v>
      </c>
      <c r="T48" s="15">
        <v>41</v>
      </c>
      <c r="U48" s="15">
        <v>9</v>
      </c>
      <c r="V48" s="15">
        <v>10</v>
      </c>
      <c r="W48" s="15">
        <v>18</v>
      </c>
      <c r="X48" s="15">
        <v>21</v>
      </c>
      <c r="Y48" s="15">
        <v>12</v>
      </c>
      <c r="Z48" s="15">
        <v>12</v>
      </c>
      <c r="AA48" s="15">
        <v>18</v>
      </c>
      <c r="AB48" s="15">
        <v>18</v>
      </c>
      <c r="AC48" s="15">
        <v>9</v>
      </c>
      <c r="AD48" s="15">
        <v>8</v>
      </c>
      <c r="AE48" s="15">
        <v>10</v>
      </c>
      <c r="AF48" s="15">
        <v>5</v>
      </c>
      <c r="AG48" s="15">
        <v>19</v>
      </c>
      <c r="AH48" s="15">
        <v>45</v>
      </c>
      <c r="AI48" s="15">
        <v>6</v>
      </c>
      <c r="AJ48" s="15">
        <v>12</v>
      </c>
      <c r="AK48" s="15">
        <v>15</v>
      </c>
      <c r="AL48" s="15">
        <v>4</v>
      </c>
      <c r="AM48" s="15">
        <v>12</v>
      </c>
      <c r="AN48" s="15">
        <v>8</v>
      </c>
      <c r="AO48" s="15">
        <v>12</v>
      </c>
      <c r="AP48" s="15">
        <v>5</v>
      </c>
      <c r="AQ48" s="15">
        <v>6</v>
      </c>
    </row>
    <row r="49" spans="1:46" s="15" customFormat="1" ht="0.75" customHeight="1" x14ac:dyDescent="0.25">
      <c r="A49" s="17"/>
    </row>
    <row r="50" spans="1:46" s="15" customFormat="1" ht="0.75" customHeight="1" x14ac:dyDescent="0.25">
      <c r="A50" s="17"/>
      <c r="B50" s="15" t="s">
        <v>162</v>
      </c>
      <c r="C50" s="15" t="s">
        <v>163</v>
      </c>
      <c r="D50" s="15">
        <v>0.12</v>
      </c>
      <c r="E50" s="15">
        <v>0.3</v>
      </c>
      <c r="F50" s="15" t="s">
        <v>47</v>
      </c>
      <c r="G50" s="15" t="s">
        <v>47</v>
      </c>
      <c r="H50" s="15">
        <v>0.15</v>
      </c>
      <c r="I50" s="15" t="s">
        <v>47</v>
      </c>
      <c r="J50" s="15" t="s">
        <v>47</v>
      </c>
      <c r="K50" s="15" t="s">
        <v>47</v>
      </c>
      <c r="L50" s="15">
        <v>0.13</v>
      </c>
      <c r="M50" s="15">
        <v>7.0000000000000007E-2</v>
      </c>
      <c r="N50" s="15">
        <v>7.0000000000000007E-2</v>
      </c>
      <c r="O50" s="15">
        <v>0.21</v>
      </c>
      <c r="P50" s="15">
        <v>0.09</v>
      </c>
      <c r="Q50" s="15">
        <v>0.23</v>
      </c>
      <c r="R50" s="15">
        <v>0.27</v>
      </c>
      <c r="S50" s="15">
        <v>0.2</v>
      </c>
      <c r="T50" s="15">
        <v>0.08</v>
      </c>
      <c r="U50" s="15">
        <v>0.27</v>
      </c>
      <c r="V50" s="15">
        <v>0.33</v>
      </c>
      <c r="W50" s="15">
        <v>7.0000000000000007E-2</v>
      </c>
      <c r="X50" s="15">
        <v>0.05</v>
      </c>
      <c r="Y50" s="15" t="s">
        <v>47</v>
      </c>
      <c r="Z50" s="15" t="s">
        <v>47</v>
      </c>
      <c r="AA50" s="15">
        <v>0.26</v>
      </c>
      <c r="AB50" s="15">
        <v>0.09</v>
      </c>
      <c r="AC50" s="15" t="s">
        <v>47</v>
      </c>
      <c r="AD50" s="15">
        <v>0.11</v>
      </c>
      <c r="AE50" s="15">
        <v>0.18</v>
      </c>
      <c r="AF50" s="15">
        <v>0.2</v>
      </c>
      <c r="AG50" s="15">
        <v>0.15</v>
      </c>
      <c r="AH50" s="15">
        <v>0.12</v>
      </c>
      <c r="AI50" s="15">
        <v>0.17</v>
      </c>
      <c r="AJ50" s="15">
        <v>0.1</v>
      </c>
      <c r="AK50" s="15">
        <v>0.21</v>
      </c>
      <c r="AL50" s="15" t="s">
        <v>47</v>
      </c>
      <c r="AM50" s="15">
        <v>0.08</v>
      </c>
      <c r="AN50" s="15" t="s">
        <v>47</v>
      </c>
      <c r="AO50" s="15">
        <v>0.17</v>
      </c>
      <c r="AP50" s="15" t="s">
        <v>47</v>
      </c>
      <c r="AQ50" s="15" t="s">
        <v>47</v>
      </c>
    </row>
    <row r="51" spans="1:46" s="15" customFormat="1" ht="0.75" customHeight="1" x14ac:dyDescent="0.25">
      <c r="A51" s="17"/>
      <c r="C51" s="15" t="s">
        <v>127</v>
      </c>
      <c r="D51" s="15">
        <v>0.45</v>
      </c>
      <c r="E51" s="15">
        <v>0.6</v>
      </c>
      <c r="F51" s="15">
        <v>0.3</v>
      </c>
      <c r="G51" s="15">
        <v>0.5</v>
      </c>
      <c r="H51" s="15">
        <v>0.46</v>
      </c>
      <c r="I51" s="15">
        <v>0.62</v>
      </c>
      <c r="J51" s="15">
        <v>0.33</v>
      </c>
      <c r="K51" s="15">
        <v>0.6</v>
      </c>
      <c r="L51" s="15">
        <v>0.38</v>
      </c>
      <c r="M51" s="15">
        <v>0.67</v>
      </c>
      <c r="N51" s="15">
        <v>0.33</v>
      </c>
      <c r="O51" s="15">
        <v>0.36</v>
      </c>
      <c r="P51" s="15">
        <v>0.45</v>
      </c>
      <c r="Q51" s="15">
        <v>0.41</v>
      </c>
      <c r="R51" s="15">
        <v>0.27</v>
      </c>
      <c r="S51" s="15">
        <v>0.6</v>
      </c>
      <c r="T51" s="15">
        <v>0.28000000000000003</v>
      </c>
      <c r="U51" s="15">
        <v>0.46</v>
      </c>
      <c r="V51" s="15">
        <v>0.11</v>
      </c>
      <c r="W51" s="15">
        <v>0.53</v>
      </c>
      <c r="X51" s="15">
        <v>0.4</v>
      </c>
      <c r="Y51" s="15">
        <v>0.62</v>
      </c>
      <c r="Z51" s="15">
        <v>0.5</v>
      </c>
      <c r="AA51" s="15">
        <v>0.26</v>
      </c>
      <c r="AB51" s="15">
        <v>0.56999999999999995</v>
      </c>
      <c r="AC51" s="15">
        <v>0.6</v>
      </c>
      <c r="AD51" s="15">
        <v>0.33</v>
      </c>
      <c r="AE51" s="15">
        <v>0.36</v>
      </c>
      <c r="AF51" s="15">
        <v>0.8</v>
      </c>
      <c r="AG51" s="15">
        <v>0.6</v>
      </c>
      <c r="AH51" s="15">
        <v>0.42</v>
      </c>
      <c r="AI51" s="15">
        <v>0.28000000000000003</v>
      </c>
      <c r="AJ51" s="15">
        <v>0.7</v>
      </c>
      <c r="AK51" s="15">
        <v>0.36</v>
      </c>
      <c r="AL51" s="15">
        <v>1</v>
      </c>
      <c r="AM51" s="15">
        <v>0.62</v>
      </c>
      <c r="AN51" s="15">
        <v>0.28999999999999998</v>
      </c>
      <c r="AO51" s="15">
        <v>0.57999999999999996</v>
      </c>
      <c r="AP51" s="15">
        <v>0.25</v>
      </c>
      <c r="AQ51" s="15">
        <v>0.5</v>
      </c>
    </row>
    <row r="52" spans="1:46" s="15" customFormat="1" ht="0.75" customHeight="1" x14ac:dyDescent="0.25">
      <c r="A52" s="17"/>
      <c r="C52" s="15" t="s">
        <v>126</v>
      </c>
      <c r="D52" s="15">
        <v>0.43</v>
      </c>
      <c r="E52" s="15">
        <v>0.1</v>
      </c>
      <c r="F52" s="15">
        <v>0.7</v>
      </c>
      <c r="G52" s="15">
        <v>0.5</v>
      </c>
      <c r="H52" s="15">
        <v>0.39</v>
      </c>
      <c r="I52" s="15">
        <v>0.38</v>
      </c>
      <c r="J52" s="15">
        <v>0.67</v>
      </c>
      <c r="K52" s="15">
        <v>0.4</v>
      </c>
      <c r="L52" s="15">
        <v>0.5</v>
      </c>
      <c r="M52" s="15">
        <v>0.27</v>
      </c>
      <c r="N52" s="15">
        <v>0.6</v>
      </c>
      <c r="O52" s="15">
        <v>0.43</v>
      </c>
      <c r="P52" s="15">
        <v>0.45</v>
      </c>
      <c r="Q52" s="15">
        <v>0.36</v>
      </c>
      <c r="R52" s="15">
        <v>0.46</v>
      </c>
      <c r="S52" s="15">
        <v>0.2</v>
      </c>
      <c r="T52" s="15">
        <v>0.64</v>
      </c>
      <c r="U52" s="15">
        <v>0.27</v>
      </c>
      <c r="V52" s="15">
        <v>0.56000000000000005</v>
      </c>
      <c r="W52" s="15">
        <v>0.4</v>
      </c>
      <c r="X52" s="15">
        <v>0.55000000000000004</v>
      </c>
      <c r="Y52" s="15">
        <v>0.38</v>
      </c>
      <c r="Z52" s="15">
        <v>0.5</v>
      </c>
      <c r="AA52" s="15">
        <v>0.47</v>
      </c>
      <c r="AB52" s="15">
        <v>0.35</v>
      </c>
      <c r="AC52" s="15">
        <v>0.4</v>
      </c>
      <c r="AD52" s="15">
        <v>0.56000000000000005</v>
      </c>
      <c r="AE52" s="15">
        <v>0.45</v>
      </c>
      <c r="AF52" s="15" t="s">
        <v>47</v>
      </c>
      <c r="AG52" s="15">
        <v>0.25</v>
      </c>
      <c r="AH52" s="15">
        <v>0.45</v>
      </c>
      <c r="AI52" s="15">
        <v>0.56000000000000005</v>
      </c>
      <c r="AJ52" s="15">
        <v>0.2</v>
      </c>
      <c r="AK52" s="15">
        <v>0.43</v>
      </c>
      <c r="AL52" s="15" t="s">
        <v>47</v>
      </c>
      <c r="AM52" s="15">
        <v>0.31</v>
      </c>
      <c r="AN52" s="15">
        <v>0.71</v>
      </c>
      <c r="AO52" s="15">
        <v>0.25</v>
      </c>
      <c r="AP52" s="15">
        <v>0.75</v>
      </c>
      <c r="AQ52" s="15">
        <v>0.5</v>
      </c>
    </row>
    <row r="53" spans="1:46" s="15" customFormat="1" ht="0.75" customHeight="1" x14ac:dyDescent="0.25">
      <c r="A53" s="17"/>
    </row>
    <row r="54" spans="1:46" s="15" customFormat="1" ht="0.75" customHeight="1" x14ac:dyDescent="0.25">
      <c r="A54" s="17"/>
    </row>
    <row r="55" spans="1:46" s="15" customFormat="1" ht="0.75" customHeight="1" x14ac:dyDescent="0.25">
      <c r="A55" s="18">
        <v>41030</v>
      </c>
      <c r="B55" s="15" t="s">
        <v>161</v>
      </c>
    </row>
    <row r="56" spans="1:46" s="15" customFormat="1" ht="0.75" customHeight="1" x14ac:dyDescent="0.25">
      <c r="A56" s="17"/>
    </row>
    <row r="57" spans="1:46" s="15" customFormat="1" ht="0.75" customHeight="1" x14ac:dyDescent="0.25">
      <c r="A57" s="17"/>
    </row>
    <row r="58" spans="1:46" s="15" customFormat="1" ht="0.75" customHeight="1" x14ac:dyDescent="0.25">
      <c r="A58" s="17"/>
      <c r="D58" s="15" t="s">
        <v>1</v>
      </c>
      <c r="E58" s="15" t="s">
        <v>2</v>
      </c>
      <c r="AR58" s="15" t="s">
        <v>52</v>
      </c>
    </row>
    <row r="59" spans="1:46" s="15" customFormat="1" ht="0.75" customHeight="1" x14ac:dyDescent="0.25">
      <c r="A59" s="17"/>
      <c r="B59" s="15" t="s">
        <v>42</v>
      </c>
      <c r="E59" s="15" t="s">
        <v>3</v>
      </c>
      <c r="F59" s="15" t="s">
        <v>4</v>
      </c>
      <c r="G59" s="15" t="s">
        <v>5</v>
      </c>
      <c r="H59" s="15" t="s">
        <v>6</v>
      </c>
      <c r="I59" s="15" t="s">
        <v>7</v>
      </c>
      <c r="J59" s="15" t="s">
        <v>8</v>
      </c>
      <c r="K59" s="15" t="s">
        <v>9</v>
      </c>
      <c r="L59" s="15" t="s">
        <v>10</v>
      </c>
      <c r="M59" s="15" t="s">
        <v>11</v>
      </c>
      <c r="N59" s="15" t="s">
        <v>12</v>
      </c>
      <c r="O59" s="15" t="s">
        <v>13</v>
      </c>
      <c r="P59" s="15" t="s">
        <v>14</v>
      </c>
      <c r="Q59" s="15" t="s">
        <v>15</v>
      </c>
      <c r="R59" s="15" t="s">
        <v>16</v>
      </c>
      <c r="S59" s="15" t="s">
        <v>17</v>
      </c>
      <c r="T59" s="15" t="s">
        <v>18</v>
      </c>
      <c r="U59" s="15" t="s">
        <v>19</v>
      </c>
      <c r="V59" s="15" t="s">
        <v>20</v>
      </c>
      <c r="W59" s="15" t="s">
        <v>21</v>
      </c>
      <c r="X59" s="15" t="s">
        <v>22</v>
      </c>
      <c r="Y59" s="15" t="s">
        <v>23</v>
      </c>
      <c r="Z59" s="15" t="s">
        <v>24</v>
      </c>
      <c r="AA59" s="15" t="s">
        <v>25</v>
      </c>
      <c r="AB59" s="15" t="s">
        <v>26</v>
      </c>
      <c r="AC59" s="15" t="s">
        <v>27</v>
      </c>
      <c r="AD59" s="15" t="s">
        <v>28</v>
      </c>
      <c r="AE59" s="15" t="s">
        <v>29</v>
      </c>
      <c r="AF59" s="15" t="s">
        <v>30</v>
      </c>
      <c r="AG59" s="15" t="s">
        <v>31</v>
      </c>
      <c r="AH59" s="15" t="s">
        <v>32</v>
      </c>
      <c r="AI59" s="15" t="s">
        <v>33</v>
      </c>
      <c r="AJ59" s="15" t="s">
        <v>34</v>
      </c>
      <c r="AK59" s="15" t="s">
        <v>35</v>
      </c>
      <c r="AL59" s="15" t="s">
        <v>36</v>
      </c>
      <c r="AM59" s="15" t="s">
        <v>37</v>
      </c>
      <c r="AN59" s="15" t="s">
        <v>38</v>
      </c>
      <c r="AO59" s="15" t="s">
        <v>39</v>
      </c>
      <c r="AP59" s="15" t="s">
        <v>40</v>
      </c>
      <c r="AQ59" s="15" t="s">
        <v>41</v>
      </c>
      <c r="AR59" s="15" t="s">
        <v>53</v>
      </c>
      <c r="AS59" s="15" t="s">
        <v>54</v>
      </c>
      <c r="AT59" s="15" t="s">
        <v>55</v>
      </c>
    </row>
    <row r="60" spans="1:46" s="15" customFormat="1" ht="0.75" customHeight="1" x14ac:dyDescent="0.25">
      <c r="A60" s="17"/>
      <c r="C60" s="15" t="s">
        <v>43</v>
      </c>
      <c r="D60" s="15">
        <v>645</v>
      </c>
      <c r="E60" s="15">
        <v>8</v>
      </c>
      <c r="F60" s="15">
        <v>6</v>
      </c>
      <c r="G60" s="15">
        <v>8</v>
      </c>
      <c r="H60" s="15">
        <v>17</v>
      </c>
      <c r="I60" s="15">
        <v>10</v>
      </c>
      <c r="J60" s="15">
        <v>8</v>
      </c>
      <c r="K60" s="15">
        <v>9</v>
      </c>
      <c r="L60" s="15">
        <v>15</v>
      </c>
      <c r="M60" s="15">
        <v>13</v>
      </c>
      <c r="N60" s="15">
        <v>21</v>
      </c>
      <c r="O60" s="15">
        <v>9</v>
      </c>
      <c r="P60" s="15">
        <v>17</v>
      </c>
      <c r="Q60" s="15">
        <v>22</v>
      </c>
      <c r="R60" s="15">
        <v>23</v>
      </c>
      <c r="S60" s="15">
        <v>6</v>
      </c>
      <c r="T60" s="15">
        <v>36</v>
      </c>
      <c r="U60" s="15">
        <v>8</v>
      </c>
      <c r="V60" s="15">
        <v>6</v>
      </c>
      <c r="W60" s="15">
        <v>12</v>
      </c>
      <c r="X60" s="15">
        <v>23</v>
      </c>
      <c r="Y60" s="15">
        <v>9</v>
      </c>
      <c r="Z60" s="15">
        <v>9</v>
      </c>
      <c r="AA60" s="15">
        <v>15</v>
      </c>
      <c r="AB60" s="15">
        <v>20</v>
      </c>
      <c r="AC60" s="15">
        <v>9</v>
      </c>
      <c r="AD60" s="15">
        <v>13</v>
      </c>
      <c r="AE60" s="15">
        <v>12</v>
      </c>
      <c r="AF60" s="15">
        <v>7</v>
      </c>
      <c r="AG60" s="15">
        <v>16</v>
      </c>
      <c r="AH60" s="15">
        <v>35</v>
      </c>
      <c r="AI60" s="15">
        <v>4</v>
      </c>
      <c r="AJ60" s="15">
        <v>2</v>
      </c>
      <c r="AK60" s="15">
        <v>12</v>
      </c>
      <c r="AL60" s="15">
        <v>6</v>
      </c>
      <c r="AM60" s="15">
        <v>10</v>
      </c>
      <c r="AN60" s="15">
        <v>10</v>
      </c>
      <c r="AO60" s="15">
        <v>12</v>
      </c>
      <c r="AP60" s="15">
        <v>4</v>
      </c>
      <c r="AQ60" s="15">
        <v>2</v>
      </c>
      <c r="AR60" s="15">
        <v>226</v>
      </c>
      <c r="AS60" s="15">
        <v>309</v>
      </c>
      <c r="AT60" s="15">
        <v>110</v>
      </c>
    </row>
    <row r="61" spans="1:46" s="15" customFormat="1" ht="0.75" customHeight="1" x14ac:dyDescent="0.25">
      <c r="A61" s="17"/>
    </row>
    <row r="62" spans="1:46" s="15" customFormat="1" ht="0.75" customHeight="1" x14ac:dyDescent="0.25">
      <c r="A62" s="17"/>
      <c r="C62" s="15" t="s">
        <v>44</v>
      </c>
      <c r="D62" s="15">
        <v>653</v>
      </c>
      <c r="E62" s="15">
        <v>9</v>
      </c>
      <c r="F62" s="15">
        <v>6</v>
      </c>
      <c r="G62" s="15">
        <v>10</v>
      </c>
      <c r="H62" s="15">
        <v>16</v>
      </c>
      <c r="I62" s="15">
        <v>10</v>
      </c>
      <c r="J62" s="15">
        <v>9</v>
      </c>
      <c r="K62" s="15">
        <v>11</v>
      </c>
      <c r="L62" s="15">
        <v>14</v>
      </c>
      <c r="M62" s="15">
        <v>14</v>
      </c>
      <c r="N62" s="15">
        <v>20</v>
      </c>
      <c r="O62" s="15">
        <v>9</v>
      </c>
      <c r="P62" s="15">
        <v>20</v>
      </c>
      <c r="Q62" s="15">
        <v>17</v>
      </c>
      <c r="R62" s="15">
        <v>22</v>
      </c>
      <c r="S62" s="15">
        <v>7</v>
      </c>
      <c r="T62" s="15">
        <v>37</v>
      </c>
      <c r="U62" s="15">
        <v>6</v>
      </c>
      <c r="V62" s="15">
        <v>7</v>
      </c>
      <c r="W62" s="15">
        <v>14</v>
      </c>
      <c r="X62" s="15">
        <v>26</v>
      </c>
      <c r="Y62" s="15">
        <v>8</v>
      </c>
      <c r="Z62" s="15">
        <v>11</v>
      </c>
      <c r="AA62" s="15">
        <v>14</v>
      </c>
      <c r="AB62" s="15">
        <v>16</v>
      </c>
      <c r="AC62" s="15">
        <v>15</v>
      </c>
      <c r="AD62" s="15">
        <v>12</v>
      </c>
      <c r="AE62" s="15">
        <v>12</v>
      </c>
      <c r="AF62" s="15">
        <v>8</v>
      </c>
      <c r="AG62" s="15">
        <v>16</v>
      </c>
      <c r="AH62" s="15">
        <v>32</v>
      </c>
      <c r="AI62" s="15">
        <v>4</v>
      </c>
      <c r="AJ62" s="15">
        <v>2</v>
      </c>
      <c r="AK62" s="15">
        <v>12</v>
      </c>
      <c r="AL62" s="15">
        <v>10</v>
      </c>
      <c r="AM62" s="15">
        <v>10</v>
      </c>
      <c r="AN62" s="15">
        <v>12</v>
      </c>
      <c r="AO62" s="15">
        <v>12</v>
      </c>
      <c r="AP62" s="15">
        <v>5</v>
      </c>
      <c r="AQ62" s="15">
        <v>2</v>
      </c>
      <c r="AR62" s="15">
        <v>225</v>
      </c>
      <c r="AS62" s="15">
        <v>322</v>
      </c>
      <c r="AT62" s="15">
        <v>106</v>
      </c>
    </row>
    <row r="63" spans="1:46" s="15" customFormat="1" ht="0.75" customHeight="1" x14ac:dyDescent="0.25">
      <c r="A63" s="17"/>
      <c r="B63" s="15" t="s">
        <v>162</v>
      </c>
    </row>
    <row r="64" spans="1:46" s="15" customFormat="1" ht="0.75" customHeight="1" x14ac:dyDescent="0.25">
      <c r="A64" s="17"/>
      <c r="C64" s="15" t="s">
        <v>163</v>
      </c>
      <c r="D64" s="15">
        <v>0.13</v>
      </c>
      <c r="E64" s="15" t="s">
        <v>47</v>
      </c>
      <c r="F64" s="15" t="s">
        <v>47</v>
      </c>
      <c r="G64" s="15">
        <v>0.13</v>
      </c>
      <c r="H64" s="15">
        <v>0.06</v>
      </c>
      <c r="I64" s="15">
        <v>0.1</v>
      </c>
      <c r="J64" s="15" t="s">
        <v>47</v>
      </c>
      <c r="K64" s="15">
        <v>0.11</v>
      </c>
      <c r="L64" s="15">
        <v>0.13</v>
      </c>
      <c r="M64" s="15">
        <v>0.08</v>
      </c>
      <c r="N64" s="15">
        <v>0.24</v>
      </c>
      <c r="O64" s="15">
        <v>0.11</v>
      </c>
      <c r="P64" s="15">
        <v>0.12</v>
      </c>
      <c r="Q64" s="15">
        <v>0.14000000000000001</v>
      </c>
      <c r="R64" s="15">
        <v>0.13</v>
      </c>
      <c r="S64" s="15" t="s">
        <v>47</v>
      </c>
      <c r="T64" s="15">
        <v>0.11</v>
      </c>
      <c r="U64" s="15">
        <v>0.24</v>
      </c>
      <c r="V64" s="15">
        <v>0.17</v>
      </c>
      <c r="W64" s="15">
        <v>0.17</v>
      </c>
      <c r="X64" s="15">
        <v>0.3</v>
      </c>
      <c r="Y64" s="15" t="s">
        <v>47</v>
      </c>
      <c r="Z64" s="15">
        <v>0.11</v>
      </c>
      <c r="AA64" s="15">
        <v>0.2</v>
      </c>
      <c r="AB64" s="15">
        <v>0.2</v>
      </c>
      <c r="AC64" s="15">
        <v>0.22</v>
      </c>
      <c r="AD64" s="15">
        <v>0.23</v>
      </c>
      <c r="AE64" s="15" t="s">
        <v>47</v>
      </c>
      <c r="AF64" s="15">
        <v>0.14000000000000001</v>
      </c>
      <c r="AG64" s="15">
        <v>0.19</v>
      </c>
      <c r="AH64" s="15">
        <v>0.09</v>
      </c>
      <c r="AI64" s="15">
        <v>0.28000000000000003</v>
      </c>
      <c r="AJ64" s="15" t="s">
        <v>47</v>
      </c>
      <c r="AK64" s="15">
        <v>0.17</v>
      </c>
      <c r="AL64" s="15" t="s">
        <v>47</v>
      </c>
      <c r="AM64" s="15">
        <v>0.2</v>
      </c>
      <c r="AN64" s="15" t="s">
        <v>47</v>
      </c>
      <c r="AO64" s="15" t="s">
        <v>47</v>
      </c>
      <c r="AP64" s="15">
        <v>0.25</v>
      </c>
      <c r="AQ64" s="15">
        <v>0.5</v>
      </c>
      <c r="AR64" s="15">
        <v>0.12</v>
      </c>
      <c r="AS64" s="15">
        <v>0.15</v>
      </c>
      <c r="AT64" s="15">
        <v>0.12</v>
      </c>
    </row>
    <row r="65" spans="1:46" s="15" customFormat="1" ht="0.75" customHeight="1" x14ac:dyDescent="0.25">
      <c r="A65" s="17"/>
      <c r="C65" s="15" t="s">
        <v>127</v>
      </c>
      <c r="D65" s="15">
        <v>0.44</v>
      </c>
      <c r="E65" s="15">
        <v>0.75</v>
      </c>
      <c r="F65" s="15">
        <v>0.33</v>
      </c>
      <c r="G65" s="15">
        <v>0.38</v>
      </c>
      <c r="H65" s="15">
        <v>0.41</v>
      </c>
      <c r="I65" s="15">
        <v>0.5</v>
      </c>
      <c r="J65" s="15">
        <v>0.63</v>
      </c>
      <c r="K65" s="15">
        <v>0.78</v>
      </c>
      <c r="L65" s="15">
        <v>0.47</v>
      </c>
      <c r="M65" s="15">
        <v>0.46</v>
      </c>
      <c r="N65" s="15">
        <v>0.33</v>
      </c>
      <c r="O65" s="15">
        <v>0.56000000000000005</v>
      </c>
      <c r="P65" s="15">
        <v>0.41</v>
      </c>
      <c r="Q65" s="15">
        <v>0.41</v>
      </c>
      <c r="R65" s="15">
        <v>0.43</v>
      </c>
      <c r="S65" s="15">
        <v>1</v>
      </c>
      <c r="T65" s="15">
        <v>0.36</v>
      </c>
      <c r="U65" s="15">
        <v>0.64</v>
      </c>
      <c r="V65" s="15">
        <v>0.5</v>
      </c>
      <c r="W65" s="15">
        <v>0.42</v>
      </c>
      <c r="X65" s="15">
        <v>0.22</v>
      </c>
      <c r="Y65" s="15">
        <v>0.56000000000000005</v>
      </c>
      <c r="Z65" s="15">
        <v>0.44</v>
      </c>
      <c r="AA65" s="15">
        <v>0.33</v>
      </c>
      <c r="AB65" s="15">
        <v>0.5</v>
      </c>
      <c r="AC65" s="15">
        <v>0.33</v>
      </c>
      <c r="AD65" s="15">
        <v>0.15</v>
      </c>
      <c r="AE65" s="15">
        <v>0.33</v>
      </c>
      <c r="AF65" s="15">
        <v>0.56999999999999995</v>
      </c>
      <c r="AG65" s="15">
        <v>0.38</v>
      </c>
      <c r="AH65" s="15">
        <v>0.42</v>
      </c>
      <c r="AI65" s="15">
        <v>0.5</v>
      </c>
      <c r="AJ65" s="15">
        <v>0.5</v>
      </c>
      <c r="AK65" s="15">
        <v>0.33</v>
      </c>
      <c r="AL65" s="15">
        <v>0.5</v>
      </c>
      <c r="AM65" s="15">
        <v>0.6</v>
      </c>
      <c r="AN65" s="15">
        <v>0.5</v>
      </c>
      <c r="AO65" s="15">
        <v>0.25</v>
      </c>
      <c r="AP65" s="15">
        <v>0.25</v>
      </c>
      <c r="AQ65" s="15" t="s">
        <v>47</v>
      </c>
      <c r="AR65" s="15">
        <v>0.47</v>
      </c>
      <c r="AS65" s="15">
        <v>0.43</v>
      </c>
      <c r="AT65" s="15">
        <v>0.41</v>
      </c>
    </row>
    <row r="66" spans="1:46" s="15" customFormat="1" ht="0.75" customHeight="1" x14ac:dyDescent="0.25">
      <c r="A66" s="17"/>
      <c r="C66" s="15" t="s">
        <v>126</v>
      </c>
      <c r="D66" s="15">
        <v>0.43</v>
      </c>
      <c r="E66" s="15">
        <v>0.25</v>
      </c>
      <c r="F66" s="15">
        <v>0.67</v>
      </c>
      <c r="G66" s="15">
        <v>0.5</v>
      </c>
      <c r="H66" s="15">
        <v>0.53</v>
      </c>
      <c r="I66" s="15">
        <v>0.4</v>
      </c>
      <c r="J66" s="15">
        <v>0.38</v>
      </c>
      <c r="K66" s="15">
        <v>0.11</v>
      </c>
      <c r="L66" s="15">
        <v>0.4</v>
      </c>
      <c r="M66" s="15">
        <v>0.46</v>
      </c>
      <c r="N66" s="15">
        <v>0.43</v>
      </c>
      <c r="O66" s="15">
        <v>0.33</v>
      </c>
      <c r="P66" s="15">
        <v>0.47</v>
      </c>
      <c r="Q66" s="15">
        <v>0.45</v>
      </c>
      <c r="R66" s="15">
        <v>0.43</v>
      </c>
      <c r="S66" s="15" t="s">
        <v>47</v>
      </c>
      <c r="T66" s="15">
        <v>0.53</v>
      </c>
      <c r="U66" s="15">
        <v>0.12</v>
      </c>
      <c r="V66" s="15">
        <v>0.33</v>
      </c>
      <c r="W66" s="15">
        <v>0.42</v>
      </c>
      <c r="X66" s="15">
        <v>0.48</v>
      </c>
      <c r="Y66" s="15">
        <v>0.44</v>
      </c>
      <c r="Z66" s="15">
        <v>0.44</v>
      </c>
      <c r="AA66" s="15">
        <v>0.47</v>
      </c>
      <c r="AB66" s="15">
        <v>0.3</v>
      </c>
      <c r="AC66" s="15">
        <v>0.44</v>
      </c>
      <c r="AD66" s="15">
        <v>0.62</v>
      </c>
      <c r="AE66" s="15">
        <v>0.67</v>
      </c>
      <c r="AF66" s="15">
        <v>0.28999999999999998</v>
      </c>
      <c r="AG66" s="15">
        <v>0.44</v>
      </c>
      <c r="AH66" s="15">
        <v>0.48</v>
      </c>
      <c r="AI66" s="15">
        <v>0.22</v>
      </c>
      <c r="AJ66" s="15">
        <v>0.5</v>
      </c>
      <c r="AK66" s="15">
        <v>0.5</v>
      </c>
      <c r="AL66" s="15">
        <v>0.5</v>
      </c>
      <c r="AM66" s="15">
        <v>0.2</v>
      </c>
      <c r="AN66" s="15">
        <v>0.5</v>
      </c>
      <c r="AO66" s="15">
        <v>0.75</v>
      </c>
      <c r="AP66" s="15">
        <v>0.5</v>
      </c>
      <c r="AQ66" s="15">
        <v>0.5</v>
      </c>
      <c r="AR66" s="15">
        <v>0.42</v>
      </c>
      <c r="AS66" s="15">
        <v>0.42</v>
      </c>
      <c r="AT66" s="15">
        <v>0.46</v>
      </c>
    </row>
    <row r="67" spans="1:46" s="15" customFormat="1" ht="0.75" customHeight="1" x14ac:dyDescent="0.25">
      <c r="A67" s="17"/>
    </row>
    <row r="68" spans="1:46" s="15" customFormat="1" ht="0.75" customHeight="1" x14ac:dyDescent="0.25">
      <c r="A68" s="18">
        <v>40940</v>
      </c>
      <c r="B68" s="15" t="s">
        <v>161</v>
      </c>
    </row>
    <row r="69" spans="1:46" s="15" customFormat="1" ht="0.75" customHeight="1" x14ac:dyDescent="0.25">
      <c r="A69" s="17"/>
    </row>
    <row r="70" spans="1:46" s="15" customFormat="1" ht="0.75" customHeight="1" x14ac:dyDescent="0.25">
      <c r="A70" s="17"/>
    </row>
    <row r="71" spans="1:46" s="15" customFormat="1" ht="0.75" customHeight="1" x14ac:dyDescent="0.25">
      <c r="A71" s="17"/>
    </row>
    <row r="72" spans="1:46" s="15" customFormat="1" ht="0.75" customHeight="1" x14ac:dyDescent="0.25">
      <c r="A72" s="17"/>
      <c r="B72" s="15" t="s">
        <v>42</v>
      </c>
      <c r="D72" s="15" t="s">
        <v>1</v>
      </c>
      <c r="E72" s="15" t="s">
        <v>2</v>
      </c>
    </row>
    <row r="73" spans="1:46" s="15" customFormat="1" ht="0.75" customHeight="1" x14ac:dyDescent="0.25">
      <c r="A73" s="17"/>
      <c r="E73" s="15" t="s">
        <v>3</v>
      </c>
      <c r="F73" s="15" t="s">
        <v>4</v>
      </c>
      <c r="G73" s="15" t="s">
        <v>5</v>
      </c>
      <c r="H73" s="15" t="s">
        <v>6</v>
      </c>
      <c r="I73" s="15" t="s">
        <v>7</v>
      </c>
      <c r="J73" s="15" t="s">
        <v>8</v>
      </c>
      <c r="K73" s="15" t="s">
        <v>9</v>
      </c>
      <c r="L73" s="15" t="s">
        <v>10</v>
      </c>
      <c r="M73" s="15" t="s">
        <v>11</v>
      </c>
      <c r="N73" s="15" t="s">
        <v>12</v>
      </c>
      <c r="O73" s="15" t="s">
        <v>13</v>
      </c>
      <c r="P73" s="15" t="s">
        <v>14</v>
      </c>
      <c r="Q73" s="15" t="s">
        <v>15</v>
      </c>
      <c r="R73" s="15" t="s">
        <v>16</v>
      </c>
      <c r="S73" s="15" t="s">
        <v>17</v>
      </c>
      <c r="T73" s="15" t="s">
        <v>18</v>
      </c>
      <c r="U73" s="15" t="s">
        <v>19</v>
      </c>
      <c r="V73" s="15" t="s">
        <v>20</v>
      </c>
      <c r="W73" s="15" t="s">
        <v>21</v>
      </c>
      <c r="X73" s="15" t="s">
        <v>22</v>
      </c>
      <c r="Y73" s="15" t="s">
        <v>23</v>
      </c>
      <c r="Z73" s="15" t="s">
        <v>24</v>
      </c>
      <c r="AA73" s="15" t="s">
        <v>25</v>
      </c>
      <c r="AB73" s="15" t="s">
        <v>26</v>
      </c>
      <c r="AC73" s="15" t="s">
        <v>27</v>
      </c>
      <c r="AD73" s="15" t="s">
        <v>28</v>
      </c>
      <c r="AE73" s="15" t="s">
        <v>29</v>
      </c>
      <c r="AF73" s="15" t="s">
        <v>30</v>
      </c>
      <c r="AG73" s="15" t="s">
        <v>31</v>
      </c>
      <c r="AH73" s="15" t="s">
        <v>32</v>
      </c>
      <c r="AI73" s="15" t="s">
        <v>33</v>
      </c>
      <c r="AJ73" s="15" t="s">
        <v>34</v>
      </c>
      <c r="AK73" s="15" t="s">
        <v>35</v>
      </c>
      <c r="AL73" s="15" t="s">
        <v>36</v>
      </c>
      <c r="AM73" s="15" t="s">
        <v>37</v>
      </c>
      <c r="AN73" s="15" t="s">
        <v>38</v>
      </c>
      <c r="AO73" s="15" t="s">
        <v>39</v>
      </c>
      <c r="AP73" s="15" t="s">
        <v>40</v>
      </c>
      <c r="AQ73" s="15" t="s">
        <v>41</v>
      </c>
    </row>
    <row r="74" spans="1:46" s="15" customFormat="1" ht="0.75" customHeight="1" x14ac:dyDescent="0.25">
      <c r="A74" s="17"/>
      <c r="C74" s="15" t="s">
        <v>43</v>
      </c>
      <c r="D74" s="15">
        <v>553</v>
      </c>
      <c r="E74" s="15">
        <v>10</v>
      </c>
      <c r="F74" s="15">
        <v>10</v>
      </c>
      <c r="G74" s="15">
        <v>10</v>
      </c>
      <c r="H74" s="15">
        <v>26</v>
      </c>
      <c r="I74" s="15">
        <v>13</v>
      </c>
      <c r="J74" s="15">
        <v>6</v>
      </c>
      <c r="K74" s="15">
        <v>5</v>
      </c>
      <c r="L74" s="15">
        <v>16</v>
      </c>
      <c r="M74" s="15">
        <v>15</v>
      </c>
      <c r="N74" s="15">
        <v>15</v>
      </c>
      <c r="O74" s="15">
        <v>14</v>
      </c>
      <c r="P74" s="15">
        <v>22</v>
      </c>
      <c r="Q74" s="15">
        <v>22</v>
      </c>
      <c r="R74" s="15">
        <v>26</v>
      </c>
      <c r="S74" s="15">
        <v>10</v>
      </c>
      <c r="T74" s="15">
        <v>39</v>
      </c>
      <c r="U74" s="15">
        <v>11</v>
      </c>
      <c r="V74" s="15">
        <v>9</v>
      </c>
      <c r="W74" s="15">
        <v>15</v>
      </c>
      <c r="X74" s="15">
        <v>20</v>
      </c>
      <c r="Y74" s="15">
        <v>13</v>
      </c>
      <c r="Z74" s="15">
        <v>10</v>
      </c>
      <c r="AA74" s="15">
        <v>19</v>
      </c>
      <c r="AB74" s="15">
        <v>23</v>
      </c>
      <c r="AC74" s="15">
        <v>5</v>
      </c>
      <c r="AD74" s="15">
        <v>9</v>
      </c>
      <c r="AE74" s="15">
        <v>11</v>
      </c>
      <c r="AF74" s="15">
        <v>5</v>
      </c>
      <c r="AG74" s="15">
        <v>20</v>
      </c>
      <c r="AH74" s="15">
        <v>49</v>
      </c>
      <c r="AI74" s="15">
        <v>7</v>
      </c>
      <c r="AJ74" s="15">
        <v>10</v>
      </c>
      <c r="AK74" s="15">
        <v>14</v>
      </c>
      <c r="AL74" s="15">
        <v>2</v>
      </c>
      <c r="AM74" s="15">
        <v>13</v>
      </c>
      <c r="AN74" s="15">
        <v>7</v>
      </c>
      <c r="AO74" s="15">
        <v>12</v>
      </c>
      <c r="AP74" s="15">
        <v>4</v>
      </c>
      <c r="AQ74" s="15">
        <v>6</v>
      </c>
    </row>
    <row r="75" spans="1:46" s="15" customFormat="1" ht="0.75" customHeight="1" x14ac:dyDescent="0.25">
      <c r="A75" s="17"/>
    </row>
    <row r="76" spans="1:46" s="15" customFormat="1" ht="0.75" customHeight="1" x14ac:dyDescent="0.25">
      <c r="A76" s="17"/>
      <c r="B76" s="15" t="s">
        <v>162</v>
      </c>
      <c r="C76" s="15" t="s">
        <v>44</v>
      </c>
      <c r="D76" s="15">
        <v>559</v>
      </c>
      <c r="E76" s="15">
        <v>12</v>
      </c>
      <c r="F76" s="15">
        <v>9</v>
      </c>
      <c r="G76" s="15">
        <v>12</v>
      </c>
      <c r="H76" s="15">
        <v>24</v>
      </c>
      <c r="I76" s="15">
        <v>14</v>
      </c>
      <c r="J76" s="15">
        <v>7</v>
      </c>
      <c r="K76" s="15">
        <v>6</v>
      </c>
      <c r="L76" s="15">
        <v>15</v>
      </c>
      <c r="M76" s="15">
        <v>16</v>
      </c>
      <c r="N76" s="15">
        <v>14</v>
      </c>
      <c r="O76" s="15">
        <v>15</v>
      </c>
      <c r="P76" s="15">
        <v>26</v>
      </c>
      <c r="Q76" s="15">
        <v>18</v>
      </c>
      <c r="R76" s="15">
        <v>25</v>
      </c>
      <c r="S76" s="15">
        <v>12</v>
      </c>
      <c r="T76" s="15">
        <v>41</v>
      </c>
      <c r="U76" s="15">
        <v>9</v>
      </c>
      <c r="V76" s="15">
        <v>10</v>
      </c>
      <c r="W76" s="15">
        <v>18</v>
      </c>
      <c r="X76" s="15">
        <v>21</v>
      </c>
      <c r="Y76" s="15">
        <v>12</v>
      </c>
      <c r="Z76" s="15">
        <v>12</v>
      </c>
      <c r="AA76" s="15">
        <v>18</v>
      </c>
      <c r="AB76" s="15">
        <v>18</v>
      </c>
      <c r="AC76" s="15">
        <v>9</v>
      </c>
      <c r="AD76" s="15">
        <v>8</v>
      </c>
      <c r="AE76" s="15">
        <v>10</v>
      </c>
      <c r="AF76" s="15">
        <v>5</v>
      </c>
      <c r="AG76" s="15">
        <v>19</v>
      </c>
      <c r="AH76" s="15">
        <v>45</v>
      </c>
      <c r="AI76" s="15">
        <v>6</v>
      </c>
      <c r="AJ76" s="15">
        <v>12</v>
      </c>
      <c r="AK76" s="15">
        <v>15</v>
      </c>
      <c r="AL76" s="15">
        <v>4</v>
      </c>
      <c r="AM76" s="15">
        <v>12</v>
      </c>
      <c r="AN76" s="15">
        <v>8</v>
      </c>
      <c r="AO76" s="15">
        <v>12</v>
      </c>
      <c r="AP76" s="15">
        <v>5</v>
      </c>
      <c r="AQ76" s="15">
        <v>6</v>
      </c>
    </row>
    <row r="77" spans="1:46" s="15" customFormat="1" ht="0.75" customHeight="1" x14ac:dyDescent="0.25">
      <c r="A77" s="17"/>
    </row>
    <row r="78" spans="1:46" s="15" customFormat="1" ht="0.75" customHeight="1" x14ac:dyDescent="0.25">
      <c r="A78" s="17"/>
      <c r="C78" s="15" t="s">
        <v>126</v>
      </c>
      <c r="D78" s="15">
        <v>241</v>
      </c>
      <c r="E78" s="15">
        <v>1</v>
      </c>
      <c r="F78" s="15">
        <v>7</v>
      </c>
      <c r="G78" s="15">
        <v>6</v>
      </c>
      <c r="H78" s="15">
        <v>9</v>
      </c>
      <c r="I78" s="15">
        <v>5</v>
      </c>
      <c r="J78" s="15">
        <v>5</v>
      </c>
      <c r="K78" s="15">
        <v>2</v>
      </c>
      <c r="L78" s="15">
        <v>8</v>
      </c>
      <c r="M78" s="15">
        <v>4</v>
      </c>
      <c r="N78" s="15">
        <v>8</v>
      </c>
      <c r="O78" s="15">
        <v>6</v>
      </c>
      <c r="P78" s="15">
        <v>12</v>
      </c>
      <c r="Q78" s="15">
        <v>6</v>
      </c>
      <c r="R78" s="15">
        <v>12</v>
      </c>
      <c r="S78" s="15">
        <v>2</v>
      </c>
      <c r="T78" s="15">
        <v>26</v>
      </c>
      <c r="U78" s="15">
        <v>2</v>
      </c>
      <c r="V78" s="15">
        <v>5</v>
      </c>
      <c r="W78" s="15">
        <v>7</v>
      </c>
      <c r="X78" s="15">
        <v>12</v>
      </c>
      <c r="Y78" s="15">
        <v>5</v>
      </c>
      <c r="Z78" s="15">
        <v>6</v>
      </c>
      <c r="AA78" s="15">
        <v>8</v>
      </c>
      <c r="AB78" s="15">
        <v>6</v>
      </c>
      <c r="AC78" s="15">
        <v>4</v>
      </c>
      <c r="AD78" s="15">
        <v>5</v>
      </c>
      <c r="AE78" s="15">
        <v>5</v>
      </c>
      <c r="AF78" s="15" t="s">
        <v>47</v>
      </c>
      <c r="AG78" s="15">
        <v>5</v>
      </c>
      <c r="AH78" s="15">
        <v>20</v>
      </c>
      <c r="AI78" s="15">
        <v>3</v>
      </c>
      <c r="AJ78" s="15">
        <v>2</v>
      </c>
      <c r="AK78" s="15">
        <v>6</v>
      </c>
      <c r="AL78" s="15" t="s">
        <v>47</v>
      </c>
      <c r="AM78" s="15">
        <v>4</v>
      </c>
      <c r="AN78" s="15">
        <v>6</v>
      </c>
      <c r="AO78" s="15">
        <v>3</v>
      </c>
      <c r="AP78" s="15">
        <v>3</v>
      </c>
      <c r="AQ78" s="15">
        <v>3</v>
      </c>
    </row>
    <row r="79" spans="1:46" s="15" customFormat="1" ht="0.75" customHeight="1" x14ac:dyDescent="0.25">
      <c r="A79" s="17"/>
      <c r="D79" s="15">
        <v>0.43</v>
      </c>
      <c r="E79" s="15">
        <v>0.1</v>
      </c>
      <c r="F79" s="15">
        <v>0.7</v>
      </c>
      <c r="G79" s="15">
        <v>0.5</v>
      </c>
      <c r="H79" s="15">
        <v>0.39</v>
      </c>
      <c r="I79" s="15">
        <v>0.38</v>
      </c>
      <c r="J79" s="15">
        <v>0.67</v>
      </c>
      <c r="K79" s="15">
        <v>0.4</v>
      </c>
      <c r="L79" s="15">
        <v>0.5</v>
      </c>
      <c r="M79" s="15">
        <v>0.27</v>
      </c>
      <c r="N79" s="15">
        <v>0.6</v>
      </c>
      <c r="O79" s="15">
        <v>0.43</v>
      </c>
      <c r="P79" s="15">
        <v>0.45</v>
      </c>
      <c r="Q79" s="15">
        <v>0.36</v>
      </c>
      <c r="R79" s="15">
        <v>0.46</v>
      </c>
      <c r="S79" s="15">
        <v>0.2</v>
      </c>
      <c r="T79" s="15">
        <v>0.64</v>
      </c>
      <c r="U79" s="15">
        <v>0.27</v>
      </c>
      <c r="V79" s="15">
        <v>0.56000000000000005</v>
      </c>
      <c r="W79" s="15">
        <v>0.4</v>
      </c>
      <c r="X79" s="15">
        <v>0.55000000000000004</v>
      </c>
      <c r="Y79" s="15">
        <v>0.38</v>
      </c>
      <c r="Z79" s="15">
        <v>0.5</v>
      </c>
      <c r="AA79" s="15">
        <v>0.47</v>
      </c>
      <c r="AB79" s="15">
        <v>0.35</v>
      </c>
      <c r="AC79" s="15">
        <v>0.4</v>
      </c>
      <c r="AD79" s="15">
        <v>0.56000000000000005</v>
      </c>
      <c r="AE79" s="15">
        <v>0.45</v>
      </c>
      <c r="AF79" s="15" t="s">
        <v>47</v>
      </c>
      <c r="AG79" s="15">
        <v>0.25</v>
      </c>
      <c r="AH79" s="15">
        <v>0.45</v>
      </c>
      <c r="AI79" s="15">
        <v>0.56000000000000005</v>
      </c>
      <c r="AJ79" s="15">
        <v>0.2</v>
      </c>
      <c r="AK79" s="15">
        <v>0.43</v>
      </c>
      <c r="AL79" s="15" t="s">
        <v>47</v>
      </c>
      <c r="AM79" s="15">
        <v>0.31</v>
      </c>
      <c r="AN79" s="15">
        <v>0.71</v>
      </c>
      <c r="AO79" s="15">
        <v>0.25</v>
      </c>
      <c r="AP79" s="15">
        <v>0.75</v>
      </c>
      <c r="AQ79" s="15">
        <v>0.5</v>
      </c>
    </row>
    <row r="80" spans="1:46" s="15" customFormat="1" ht="0.75" customHeight="1" x14ac:dyDescent="0.25">
      <c r="A80" s="17"/>
      <c r="C80" s="15" t="s">
        <v>127</v>
      </c>
      <c r="D80" s="15">
        <v>250</v>
      </c>
      <c r="E80" s="15">
        <v>7</v>
      </c>
      <c r="F80" s="15">
        <v>3</v>
      </c>
      <c r="G80" s="15">
        <v>6</v>
      </c>
      <c r="H80" s="15">
        <v>11</v>
      </c>
      <c r="I80" s="15">
        <v>8</v>
      </c>
      <c r="J80" s="15">
        <v>2</v>
      </c>
      <c r="K80" s="15">
        <v>4</v>
      </c>
      <c r="L80" s="15">
        <v>6</v>
      </c>
      <c r="M80" s="15">
        <v>10</v>
      </c>
      <c r="N80" s="15">
        <v>5</v>
      </c>
      <c r="O80" s="15">
        <v>5</v>
      </c>
      <c r="P80" s="15">
        <v>12</v>
      </c>
      <c r="Q80" s="15">
        <v>7</v>
      </c>
      <c r="R80" s="15">
        <v>7</v>
      </c>
      <c r="S80" s="15">
        <v>7</v>
      </c>
      <c r="T80" s="15">
        <v>11</v>
      </c>
      <c r="U80" s="15">
        <v>4</v>
      </c>
      <c r="V80" s="15">
        <v>1</v>
      </c>
      <c r="W80" s="15">
        <v>10</v>
      </c>
      <c r="X80" s="15">
        <v>9</v>
      </c>
      <c r="Y80" s="15">
        <v>8</v>
      </c>
      <c r="Z80" s="15">
        <v>6</v>
      </c>
      <c r="AA80" s="15">
        <v>5</v>
      </c>
      <c r="AB80" s="15">
        <v>10</v>
      </c>
      <c r="AC80" s="15">
        <v>6</v>
      </c>
      <c r="AD80" s="15">
        <v>3</v>
      </c>
      <c r="AE80" s="15">
        <v>4</v>
      </c>
      <c r="AF80" s="15">
        <v>4</v>
      </c>
      <c r="AG80" s="15">
        <v>11</v>
      </c>
      <c r="AH80" s="15">
        <v>19</v>
      </c>
      <c r="AI80" s="15">
        <v>2</v>
      </c>
      <c r="AJ80" s="15">
        <v>8</v>
      </c>
      <c r="AK80" s="15">
        <v>5</v>
      </c>
      <c r="AL80" s="15">
        <v>4</v>
      </c>
      <c r="AM80" s="15">
        <v>8</v>
      </c>
      <c r="AN80" s="15">
        <v>2</v>
      </c>
      <c r="AO80" s="15">
        <v>7</v>
      </c>
      <c r="AP80" s="15">
        <v>1</v>
      </c>
      <c r="AQ80" s="15">
        <v>3</v>
      </c>
    </row>
    <row r="81" spans="1:46" s="15" customFormat="1" ht="0.75" customHeight="1" x14ac:dyDescent="0.25">
      <c r="A81" s="17"/>
      <c r="D81" s="15">
        <v>0.45</v>
      </c>
      <c r="E81" s="15">
        <v>0.6</v>
      </c>
      <c r="F81" s="15">
        <v>0.3</v>
      </c>
      <c r="G81" s="15">
        <v>0.5</v>
      </c>
      <c r="H81" s="15">
        <v>0.46</v>
      </c>
      <c r="I81" s="15">
        <v>0.62</v>
      </c>
      <c r="J81" s="15">
        <v>0.33</v>
      </c>
      <c r="K81" s="15">
        <v>0.6</v>
      </c>
      <c r="L81" s="15">
        <v>0.38</v>
      </c>
      <c r="M81" s="15">
        <v>0.67</v>
      </c>
      <c r="N81" s="15">
        <v>0.33</v>
      </c>
      <c r="O81" s="15">
        <v>0.36</v>
      </c>
      <c r="P81" s="15">
        <v>0.45</v>
      </c>
      <c r="Q81" s="15">
        <v>0.41</v>
      </c>
      <c r="R81" s="15">
        <v>0.27</v>
      </c>
      <c r="S81" s="15">
        <v>0.6</v>
      </c>
      <c r="T81" s="15">
        <v>0.28000000000000003</v>
      </c>
      <c r="U81" s="15">
        <v>0.46</v>
      </c>
      <c r="V81" s="15">
        <v>0.11</v>
      </c>
      <c r="W81" s="15">
        <v>0.53</v>
      </c>
      <c r="X81" s="15">
        <v>0.4</v>
      </c>
      <c r="Y81" s="15">
        <v>0.62</v>
      </c>
      <c r="Z81" s="15">
        <v>0.5</v>
      </c>
      <c r="AA81" s="15">
        <v>0.26</v>
      </c>
      <c r="AB81" s="15">
        <v>0.56999999999999995</v>
      </c>
      <c r="AC81" s="15">
        <v>0.6</v>
      </c>
      <c r="AD81" s="15">
        <v>0.33</v>
      </c>
      <c r="AE81" s="15">
        <v>0.36</v>
      </c>
      <c r="AF81" s="15">
        <v>0.8</v>
      </c>
      <c r="AG81" s="15">
        <v>0.6</v>
      </c>
      <c r="AH81" s="15">
        <v>0.42</v>
      </c>
      <c r="AI81" s="15">
        <v>0.28000000000000003</v>
      </c>
      <c r="AJ81" s="15">
        <v>0.7</v>
      </c>
      <c r="AK81" s="15">
        <v>0.36</v>
      </c>
      <c r="AL81" s="15">
        <v>1</v>
      </c>
      <c r="AM81" s="15">
        <v>0.62</v>
      </c>
      <c r="AN81" s="15">
        <v>0.28999999999999998</v>
      </c>
      <c r="AO81" s="15">
        <v>0.57999999999999996</v>
      </c>
      <c r="AP81" s="15">
        <v>0.25</v>
      </c>
      <c r="AQ81" s="15">
        <v>0.5</v>
      </c>
    </row>
    <row r="82" spans="1:46" s="15" customFormat="1" ht="0.75" customHeight="1" x14ac:dyDescent="0.25">
      <c r="A82" s="17"/>
      <c r="C82" s="15" t="s">
        <v>163</v>
      </c>
      <c r="D82" s="15">
        <v>67</v>
      </c>
      <c r="E82" s="15">
        <v>3</v>
      </c>
      <c r="F82" s="15" t="s">
        <v>47</v>
      </c>
      <c r="G82" s="15" t="s">
        <v>47</v>
      </c>
      <c r="H82" s="15">
        <v>4</v>
      </c>
      <c r="I82" s="15" t="s">
        <v>47</v>
      </c>
      <c r="J82" s="15" t="s">
        <v>47</v>
      </c>
      <c r="K82" s="15" t="s">
        <v>47</v>
      </c>
      <c r="L82" s="15">
        <v>2</v>
      </c>
      <c r="M82" s="15">
        <v>1</v>
      </c>
      <c r="N82" s="15">
        <v>1</v>
      </c>
      <c r="O82" s="15">
        <v>3</v>
      </c>
      <c r="P82" s="15">
        <v>2</v>
      </c>
      <c r="Q82" s="15">
        <v>4</v>
      </c>
      <c r="R82" s="15">
        <v>7</v>
      </c>
      <c r="S82" s="15">
        <v>2</v>
      </c>
      <c r="T82" s="15">
        <v>3</v>
      </c>
      <c r="U82" s="15">
        <v>2</v>
      </c>
      <c r="V82" s="15">
        <v>3</v>
      </c>
      <c r="W82" s="15">
        <v>1</v>
      </c>
      <c r="X82" s="15">
        <v>1</v>
      </c>
      <c r="Y82" s="15" t="s">
        <v>47</v>
      </c>
      <c r="Z82" s="15" t="s">
        <v>47</v>
      </c>
      <c r="AA82" s="15">
        <v>5</v>
      </c>
      <c r="AB82" s="15">
        <v>2</v>
      </c>
      <c r="AC82" s="15" t="s">
        <v>47</v>
      </c>
      <c r="AD82" s="15">
        <v>1</v>
      </c>
      <c r="AE82" s="15">
        <v>2</v>
      </c>
      <c r="AF82" s="15">
        <v>1</v>
      </c>
      <c r="AG82" s="15">
        <v>3</v>
      </c>
      <c r="AH82" s="15">
        <v>5</v>
      </c>
      <c r="AI82" s="15">
        <v>1</v>
      </c>
      <c r="AJ82" s="15">
        <v>1</v>
      </c>
      <c r="AK82" s="15">
        <v>3</v>
      </c>
      <c r="AL82" s="15" t="s">
        <v>47</v>
      </c>
      <c r="AM82" s="15">
        <v>1</v>
      </c>
      <c r="AN82" s="15" t="s">
        <v>47</v>
      </c>
      <c r="AO82" s="15">
        <v>2</v>
      </c>
      <c r="AP82" s="15" t="s">
        <v>47</v>
      </c>
      <c r="AQ82" s="15" t="s">
        <v>47</v>
      </c>
    </row>
    <row r="83" spans="1:46" s="15" customFormat="1" ht="0.75" customHeight="1" x14ac:dyDescent="0.25">
      <c r="A83" s="17"/>
      <c r="D83" s="15">
        <v>0.12</v>
      </c>
      <c r="E83" s="15">
        <v>0.3</v>
      </c>
      <c r="F83" s="15" t="s">
        <v>47</v>
      </c>
      <c r="G83" s="15" t="s">
        <v>47</v>
      </c>
      <c r="H83" s="15">
        <v>0.15</v>
      </c>
      <c r="I83" s="15" t="s">
        <v>47</v>
      </c>
      <c r="J83" s="15" t="s">
        <v>47</v>
      </c>
      <c r="K83" s="15" t="s">
        <v>47</v>
      </c>
      <c r="L83" s="15">
        <v>0.13</v>
      </c>
      <c r="M83" s="15">
        <v>7.0000000000000007E-2</v>
      </c>
      <c r="N83" s="15">
        <v>7.0000000000000007E-2</v>
      </c>
      <c r="O83" s="15">
        <v>0.21</v>
      </c>
      <c r="P83" s="15">
        <v>0.09</v>
      </c>
      <c r="Q83" s="15">
        <v>0.23</v>
      </c>
      <c r="R83" s="15">
        <v>0.27</v>
      </c>
      <c r="S83" s="15">
        <v>0.2</v>
      </c>
      <c r="T83" s="15">
        <v>0.08</v>
      </c>
      <c r="U83" s="15">
        <v>0.27</v>
      </c>
      <c r="V83" s="15">
        <v>0.33</v>
      </c>
      <c r="W83" s="15">
        <v>7.0000000000000007E-2</v>
      </c>
      <c r="X83" s="15">
        <v>0.05</v>
      </c>
      <c r="Y83" s="15" t="s">
        <v>47</v>
      </c>
      <c r="Z83" s="15" t="s">
        <v>47</v>
      </c>
      <c r="AA83" s="15">
        <v>0.26</v>
      </c>
      <c r="AB83" s="15">
        <v>0.09</v>
      </c>
      <c r="AC83" s="15" t="s">
        <v>47</v>
      </c>
      <c r="AD83" s="15">
        <v>0.11</v>
      </c>
      <c r="AE83" s="15">
        <v>0.18</v>
      </c>
      <c r="AF83" s="15">
        <v>0.2</v>
      </c>
      <c r="AG83" s="15">
        <v>0.15</v>
      </c>
      <c r="AH83" s="15">
        <v>0.12</v>
      </c>
      <c r="AI83" s="15">
        <v>0.17</v>
      </c>
      <c r="AJ83" s="15">
        <v>0.1</v>
      </c>
      <c r="AK83" s="15">
        <v>0.21</v>
      </c>
      <c r="AL83" s="15" t="s">
        <v>47</v>
      </c>
      <c r="AM83" s="15">
        <v>0.08</v>
      </c>
      <c r="AN83" s="15" t="s">
        <v>47</v>
      </c>
      <c r="AO83" s="15">
        <v>0.17</v>
      </c>
      <c r="AP83" s="15" t="s">
        <v>47</v>
      </c>
      <c r="AQ83" s="15" t="s">
        <v>47</v>
      </c>
    </row>
    <row r="84" spans="1:46" s="15" customFormat="1" ht="0.75" customHeight="1" x14ac:dyDescent="0.25">
      <c r="A84" s="18">
        <v>41030</v>
      </c>
      <c r="B84" s="15" t="s">
        <v>161</v>
      </c>
    </row>
    <row r="85" spans="1:46" s="15" customFormat="1" ht="0.75" customHeight="1" x14ac:dyDescent="0.25">
      <c r="A85" s="17"/>
    </row>
    <row r="86" spans="1:46" s="15" customFormat="1" ht="0.75" customHeight="1" x14ac:dyDescent="0.25">
      <c r="A86" s="17"/>
    </row>
    <row r="87" spans="1:46" s="15" customFormat="1" ht="0.75" customHeight="1" x14ac:dyDescent="0.25">
      <c r="A87" s="17"/>
    </row>
    <row r="88" spans="1:46" s="15" customFormat="1" ht="0.75" customHeight="1" x14ac:dyDescent="0.25">
      <c r="A88" s="17"/>
      <c r="B88" s="15" t="s">
        <v>42</v>
      </c>
      <c r="D88" s="15" t="s">
        <v>1</v>
      </c>
      <c r="E88" s="15" t="s">
        <v>2</v>
      </c>
      <c r="AR88" s="15" t="s">
        <v>52</v>
      </c>
    </row>
    <row r="89" spans="1:46" s="15" customFormat="1" ht="0.75" customHeight="1" x14ac:dyDescent="0.25">
      <c r="A89" s="17"/>
      <c r="E89" s="15" t="s">
        <v>3</v>
      </c>
      <c r="F89" s="15" t="s">
        <v>4</v>
      </c>
      <c r="G89" s="15" t="s">
        <v>5</v>
      </c>
      <c r="H89" s="15" t="s">
        <v>6</v>
      </c>
      <c r="I89" s="15" t="s">
        <v>7</v>
      </c>
      <c r="J89" s="15" t="s">
        <v>8</v>
      </c>
      <c r="K89" s="15" t="s">
        <v>9</v>
      </c>
      <c r="L89" s="15" t="s">
        <v>10</v>
      </c>
      <c r="M89" s="15" t="s">
        <v>11</v>
      </c>
      <c r="N89" s="15" t="s">
        <v>12</v>
      </c>
      <c r="O89" s="15" t="s">
        <v>13</v>
      </c>
      <c r="P89" s="15" t="s">
        <v>14</v>
      </c>
      <c r="Q89" s="15" t="s">
        <v>15</v>
      </c>
      <c r="R89" s="15" t="s">
        <v>16</v>
      </c>
      <c r="S89" s="15" t="s">
        <v>17</v>
      </c>
      <c r="T89" s="15" t="s">
        <v>18</v>
      </c>
      <c r="U89" s="15" t="s">
        <v>19</v>
      </c>
      <c r="V89" s="15" t="s">
        <v>20</v>
      </c>
      <c r="W89" s="15" t="s">
        <v>21</v>
      </c>
      <c r="X89" s="15" t="s">
        <v>22</v>
      </c>
      <c r="Y89" s="15" t="s">
        <v>23</v>
      </c>
      <c r="Z89" s="15" t="s">
        <v>24</v>
      </c>
      <c r="AA89" s="15" t="s">
        <v>25</v>
      </c>
      <c r="AB89" s="15" t="s">
        <v>26</v>
      </c>
      <c r="AC89" s="15" t="s">
        <v>27</v>
      </c>
      <c r="AD89" s="15" t="s">
        <v>28</v>
      </c>
      <c r="AE89" s="15" t="s">
        <v>29</v>
      </c>
      <c r="AF89" s="15" t="s">
        <v>30</v>
      </c>
      <c r="AG89" s="15" t="s">
        <v>31</v>
      </c>
      <c r="AH89" s="15" t="s">
        <v>32</v>
      </c>
      <c r="AI89" s="15" t="s">
        <v>33</v>
      </c>
      <c r="AJ89" s="15" t="s">
        <v>34</v>
      </c>
      <c r="AK89" s="15" t="s">
        <v>35</v>
      </c>
      <c r="AL89" s="15" t="s">
        <v>36</v>
      </c>
      <c r="AM89" s="15" t="s">
        <v>37</v>
      </c>
      <c r="AN89" s="15" t="s">
        <v>38</v>
      </c>
      <c r="AO89" s="15" t="s">
        <v>39</v>
      </c>
      <c r="AP89" s="15" t="s">
        <v>40</v>
      </c>
      <c r="AQ89" s="15" t="s">
        <v>41</v>
      </c>
      <c r="AR89" s="15" t="s">
        <v>53</v>
      </c>
      <c r="AS89" s="15" t="s">
        <v>54</v>
      </c>
      <c r="AT89" s="15" t="s">
        <v>55</v>
      </c>
    </row>
    <row r="90" spans="1:46" s="15" customFormat="1" ht="0.75" customHeight="1" x14ac:dyDescent="0.25">
      <c r="A90" s="17"/>
      <c r="C90" s="15" t="s">
        <v>43</v>
      </c>
      <c r="D90" s="15">
        <v>645</v>
      </c>
      <c r="E90" s="15">
        <v>8</v>
      </c>
      <c r="F90" s="15">
        <v>6</v>
      </c>
      <c r="G90" s="15">
        <v>8</v>
      </c>
      <c r="H90" s="15">
        <v>17</v>
      </c>
      <c r="I90" s="15">
        <v>10</v>
      </c>
      <c r="J90" s="15">
        <v>8</v>
      </c>
      <c r="K90" s="15">
        <v>9</v>
      </c>
      <c r="L90" s="15">
        <v>15</v>
      </c>
      <c r="M90" s="15">
        <v>13</v>
      </c>
      <c r="N90" s="15">
        <v>21</v>
      </c>
      <c r="O90" s="15">
        <v>9</v>
      </c>
      <c r="P90" s="15">
        <v>17</v>
      </c>
      <c r="Q90" s="15">
        <v>22</v>
      </c>
      <c r="R90" s="15">
        <v>23</v>
      </c>
      <c r="S90" s="15">
        <v>6</v>
      </c>
      <c r="T90" s="15">
        <v>36</v>
      </c>
      <c r="U90" s="15">
        <v>8</v>
      </c>
      <c r="V90" s="15">
        <v>6</v>
      </c>
      <c r="W90" s="15">
        <v>12</v>
      </c>
      <c r="X90" s="15">
        <v>23</v>
      </c>
      <c r="Y90" s="15">
        <v>9</v>
      </c>
      <c r="Z90" s="15">
        <v>9</v>
      </c>
      <c r="AA90" s="15">
        <v>15</v>
      </c>
      <c r="AB90" s="15">
        <v>20</v>
      </c>
      <c r="AC90" s="15">
        <v>9</v>
      </c>
      <c r="AD90" s="15">
        <v>13</v>
      </c>
      <c r="AE90" s="15">
        <v>12</v>
      </c>
      <c r="AF90" s="15">
        <v>7</v>
      </c>
      <c r="AG90" s="15">
        <v>16</v>
      </c>
      <c r="AH90" s="15">
        <v>35</v>
      </c>
      <c r="AI90" s="15">
        <v>4</v>
      </c>
      <c r="AJ90" s="15">
        <v>2</v>
      </c>
      <c r="AK90" s="15">
        <v>12</v>
      </c>
      <c r="AL90" s="15">
        <v>6</v>
      </c>
      <c r="AM90" s="15">
        <v>10</v>
      </c>
      <c r="AN90" s="15">
        <v>10</v>
      </c>
      <c r="AO90" s="15">
        <v>12</v>
      </c>
      <c r="AP90" s="15">
        <v>4</v>
      </c>
      <c r="AQ90" s="15">
        <v>2</v>
      </c>
      <c r="AR90" s="15">
        <v>226</v>
      </c>
      <c r="AS90" s="15">
        <v>309</v>
      </c>
      <c r="AT90" s="15">
        <v>110</v>
      </c>
    </row>
    <row r="91" spans="1:46" s="15" customFormat="1" ht="0.75" customHeight="1" x14ac:dyDescent="0.25">
      <c r="A91" s="17"/>
    </row>
    <row r="92" spans="1:46" s="15" customFormat="1" ht="0.75" customHeight="1" x14ac:dyDescent="0.25">
      <c r="A92" s="17"/>
      <c r="B92" s="15" t="s">
        <v>162</v>
      </c>
      <c r="C92" s="15" t="s">
        <v>44</v>
      </c>
      <c r="D92" s="15">
        <v>653</v>
      </c>
      <c r="E92" s="15">
        <v>9</v>
      </c>
      <c r="F92" s="15">
        <v>6</v>
      </c>
      <c r="G92" s="15">
        <v>10</v>
      </c>
      <c r="H92" s="15">
        <v>16</v>
      </c>
      <c r="I92" s="15">
        <v>10</v>
      </c>
      <c r="J92" s="15">
        <v>9</v>
      </c>
      <c r="K92" s="15">
        <v>11</v>
      </c>
      <c r="L92" s="15">
        <v>14</v>
      </c>
      <c r="M92" s="15">
        <v>14</v>
      </c>
      <c r="N92" s="15">
        <v>20</v>
      </c>
      <c r="O92" s="15">
        <v>9</v>
      </c>
      <c r="P92" s="15">
        <v>20</v>
      </c>
      <c r="Q92" s="15">
        <v>17</v>
      </c>
      <c r="R92" s="15">
        <v>22</v>
      </c>
      <c r="S92" s="15">
        <v>7</v>
      </c>
      <c r="T92" s="15">
        <v>37</v>
      </c>
      <c r="U92" s="15">
        <v>6</v>
      </c>
      <c r="V92" s="15">
        <v>7</v>
      </c>
      <c r="W92" s="15">
        <v>14</v>
      </c>
      <c r="X92" s="15">
        <v>26</v>
      </c>
      <c r="Y92" s="15">
        <v>8</v>
      </c>
      <c r="Z92" s="15">
        <v>11</v>
      </c>
      <c r="AA92" s="15">
        <v>14</v>
      </c>
      <c r="AB92" s="15">
        <v>16</v>
      </c>
      <c r="AC92" s="15">
        <v>15</v>
      </c>
      <c r="AD92" s="15">
        <v>12</v>
      </c>
      <c r="AE92" s="15">
        <v>12</v>
      </c>
      <c r="AF92" s="15">
        <v>8</v>
      </c>
      <c r="AG92" s="15">
        <v>16</v>
      </c>
      <c r="AH92" s="15">
        <v>32</v>
      </c>
      <c r="AI92" s="15">
        <v>4</v>
      </c>
      <c r="AJ92" s="15">
        <v>2</v>
      </c>
      <c r="AK92" s="15">
        <v>12</v>
      </c>
      <c r="AL92" s="15">
        <v>10</v>
      </c>
      <c r="AM92" s="15">
        <v>10</v>
      </c>
      <c r="AN92" s="15">
        <v>12</v>
      </c>
      <c r="AO92" s="15">
        <v>12</v>
      </c>
      <c r="AP92" s="15">
        <v>5</v>
      </c>
      <c r="AQ92" s="15">
        <v>2</v>
      </c>
      <c r="AR92" s="15">
        <v>225</v>
      </c>
      <c r="AS92" s="15">
        <v>322</v>
      </c>
      <c r="AT92" s="15">
        <v>106</v>
      </c>
    </row>
    <row r="93" spans="1:46" s="15" customFormat="1" ht="0.75" customHeight="1" x14ac:dyDescent="0.25">
      <c r="A93" s="17"/>
    </row>
    <row r="94" spans="1:46" s="15" customFormat="1" ht="0.75" customHeight="1" x14ac:dyDescent="0.25">
      <c r="A94" s="17"/>
      <c r="C94" s="15" t="s">
        <v>126</v>
      </c>
      <c r="D94" s="15">
        <v>278</v>
      </c>
      <c r="E94" s="15">
        <v>2</v>
      </c>
      <c r="F94" s="15">
        <v>4</v>
      </c>
      <c r="G94" s="15">
        <v>5</v>
      </c>
      <c r="H94" s="15">
        <v>9</v>
      </c>
      <c r="I94" s="15">
        <v>4</v>
      </c>
      <c r="J94" s="15">
        <v>4</v>
      </c>
      <c r="K94" s="15">
        <v>1</v>
      </c>
      <c r="L94" s="15">
        <v>5</v>
      </c>
      <c r="M94" s="15">
        <v>6</v>
      </c>
      <c r="N94" s="15">
        <v>9</v>
      </c>
      <c r="O94" s="15">
        <v>3</v>
      </c>
      <c r="P94" s="15">
        <v>9</v>
      </c>
      <c r="Q94" s="15">
        <v>8</v>
      </c>
      <c r="R94" s="15">
        <v>10</v>
      </c>
      <c r="S94" s="15" t="s">
        <v>47</v>
      </c>
      <c r="T94" s="15">
        <v>20</v>
      </c>
      <c r="U94" s="15">
        <v>1</v>
      </c>
      <c r="V94" s="15">
        <v>2</v>
      </c>
      <c r="W94" s="15">
        <v>6</v>
      </c>
      <c r="X94" s="15">
        <v>12</v>
      </c>
      <c r="Y94" s="15">
        <v>4</v>
      </c>
      <c r="Z94" s="15">
        <v>5</v>
      </c>
      <c r="AA94" s="15">
        <v>7</v>
      </c>
      <c r="AB94" s="15">
        <v>5</v>
      </c>
      <c r="AC94" s="15">
        <v>7</v>
      </c>
      <c r="AD94" s="15">
        <v>7</v>
      </c>
      <c r="AE94" s="15">
        <v>8</v>
      </c>
      <c r="AF94" s="15">
        <v>2</v>
      </c>
      <c r="AG94" s="15">
        <v>7</v>
      </c>
      <c r="AH94" s="15">
        <v>16</v>
      </c>
      <c r="AI94" s="15">
        <v>1</v>
      </c>
      <c r="AJ94" s="15">
        <v>1</v>
      </c>
      <c r="AK94" s="15">
        <v>6</v>
      </c>
      <c r="AL94" s="15">
        <v>5</v>
      </c>
      <c r="AM94" s="15">
        <v>2</v>
      </c>
      <c r="AN94" s="15">
        <v>6</v>
      </c>
      <c r="AO94" s="15">
        <v>9</v>
      </c>
      <c r="AP94" s="15">
        <v>2</v>
      </c>
      <c r="AQ94" s="15">
        <v>1</v>
      </c>
      <c r="AR94" s="15">
        <v>94</v>
      </c>
      <c r="AS94" s="15">
        <v>135</v>
      </c>
      <c r="AT94" s="15">
        <v>49</v>
      </c>
    </row>
    <row r="95" spans="1:46" s="15" customFormat="1" ht="0.75" customHeight="1" x14ac:dyDescent="0.25">
      <c r="A95" s="17"/>
      <c r="D95" s="15">
        <v>0.43</v>
      </c>
      <c r="E95" s="15">
        <v>0.25</v>
      </c>
      <c r="F95" s="15">
        <v>0.67</v>
      </c>
      <c r="G95" s="15">
        <v>0.5</v>
      </c>
      <c r="H95" s="15">
        <v>0.53</v>
      </c>
      <c r="I95" s="15">
        <v>0.4</v>
      </c>
      <c r="J95" s="15">
        <v>0.38</v>
      </c>
      <c r="K95" s="15">
        <v>0.11</v>
      </c>
      <c r="L95" s="15">
        <v>0.4</v>
      </c>
      <c r="M95" s="15">
        <v>0.46</v>
      </c>
      <c r="N95" s="15">
        <v>0.43</v>
      </c>
      <c r="O95" s="15">
        <v>0.33</v>
      </c>
      <c r="P95" s="15">
        <v>0.47</v>
      </c>
      <c r="Q95" s="15">
        <v>0.45</v>
      </c>
      <c r="R95" s="15">
        <v>0.43</v>
      </c>
      <c r="S95" s="15" t="s">
        <v>47</v>
      </c>
      <c r="T95" s="15">
        <v>0.53</v>
      </c>
      <c r="U95" s="15">
        <v>0.12</v>
      </c>
      <c r="V95" s="15">
        <v>0.33</v>
      </c>
      <c r="W95" s="15">
        <v>0.42</v>
      </c>
      <c r="X95" s="15">
        <v>0.48</v>
      </c>
      <c r="Y95" s="15">
        <v>0.44</v>
      </c>
      <c r="Z95" s="15">
        <v>0.44</v>
      </c>
      <c r="AA95" s="15">
        <v>0.47</v>
      </c>
      <c r="AB95" s="15">
        <v>0.3</v>
      </c>
      <c r="AC95" s="15">
        <v>0.44</v>
      </c>
      <c r="AD95" s="15">
        <v>0.62</v>
      </c>
      <c r="AE95" s="15">
        <v>0.67</v>
      </c>
      <c r="AF95" s="15">
        <v>0.28999999999999998</v>
      </c>
      <c r="AG95" s="15">
        <v>0.44</v>
      </c>
      <c r="AH95" s="15">
        <v>0.48</v>
      </c>
      <c r="AI95" s="15">
        <v>0.22</v>
      </c>
      <c r="AJ95" s="15">
        <v>0.5</v>
      </c>
      <c r="AK95" s="15">
        <v>0.5</v>
      </c>
      <c r="AL95" s="15">
        <v>0.5</v>
      </c>
      <c r="AM95" s="15">
        <v>0.2</v>
      </c>
      <c r="AN95" s="15">
        <v>0.5</v>
      </c>
      <c r="AO95" s="15">
        <v>0.75</v>
      </c>
      <c r="AP95" s="15">
        <v>0.5</v>
      </c>
      <c r="AQ95" s="15">
        <v>0.5</v>
      </c>
      <c r="AR95" s="15">
        <v>0.42</v>
      </c>
      <c r="AS95" s="15">
        <v>0.42</v>
      </c>
      <c r="AT95" s="15">
        <v>0.46</v>
      </c>
    </row>
    <row r="96" spans="1:46" s="15" customFormat="1" ht="0.75" customHeight="1" x14ac:dyDescent="0.25">
      <c r="A96" s="17"/>
      <c r="C96" s="15" t="s">
        <v>127</v>
      </c>
      <c r="D96" s="15">
        <v>288</v>
      </c>
      <c r="E96" s="15">
        <v>7</v>
      </c>
      <c r="F96" s="15">
        <v>2</v>
      </c>
      <c r="G96" s="15">
        <v>4</v>
      </c>
      <c r="H96" s="15">
        <v>7</v>
      </c>
      <c r="I96" s="15">
        <v>5</v>
      </c>
      <c r="J96" s="15">
        <v>6</v>
      </c>
      <c r="K96" s="15">
        <v>8</v>
      </c>
      <c r="L96" s="15">
        <v>6</v>
      </c>
      <c r="M96" s="15">
        <v>6</v>
      </c>
      <c r="N96" s="15">
        <v>7</v>
      </c>
      <c r="O96" s="15">
        <v>5</v>
      </c>
      <c r="P96" s="15">
        <v>8</v>
      </c>
      <c r="Q96" s="15">
        <v>7</v>
      </c>
      <c r="R96" s="15">
        <v>10</v>
      </c>
      <c r="S96" s="15">
        <v>7</v>
      </c>
      <c r="T96" s="15">
        <v>14</v>
      </c>
      <c r="U96" s="15">
        <v>4</v>
      </c>
      <c r="V96" s="15">
        <v>3</v>
      </c>
      <c r="W96" s="15">
        <v>6</v>
      </c>
      <c r="X96" s="15">
        <v>6</v>
      </c>
      <c r="Y96" s="15">
        <v>5</v>
      </c>
      <c r="Z96" s="15">
        <v>5</v>
      </c>
      <c r="AA96" s="15">
        <v>5</v>
      </c>
      <c r="AB96" s="15">
        <v>8</v>
      </c>
      <c r="AC96" s="15">
        <v>5</v>
      </c>
      <c r="AD96" s="15">
        <v>2</v>
      </c>
      <c r="AE96" s="15">
        <v>4</v>
      </c>
      <c r="AF96" s="15">
        <v>5</v>
      </c>
      <c r="AG96" s="15">
        <v>6</v>
      </c>
      <c r="AH96" s="15">
        <v>14</v>
      </c>
      <c r="AI96" s="15">
        <v>2</v>
      </c>
      <c r="AJ96" s="15">
        <v>1</v>
      </c>
      <c r="AK96" s="15">
        <v>4</v>
      </c>
      <c r="AL96" s="15">
        <v>5</v>
      </c>
      <c r="AM96" s="15">
        <v>6</v>
      </c>
      <c r="AN96" s="15">
        <v>6</v>
      </c>
      <c r="AO96" s="15">
        <v>3</v>
      </c>
      <c r="AP96" s="15">
        <v>1</v>
      </c>
      <c r="AQ96" s="15" t="s">
        <v>47</v>
      </c>
      <c r="AR96" s="15">
        <v>105</v>
      </c>
      <c r="AS96" s="15">
        <v>139</v>
      </c>
      <c r="AT96" s="15">
        <v>44</v>
      </c>
    </row>
    <row r="97" spans="1:46" s="15" customFormat="1" ht="0.75" customHeight="1" x14ac:dyDescent="0.25">
      <c r="A97" s="17"/>
      <c r="D97" s="15">
        <v>0.44</v>
      </c>
      <c r="E97" s="15">
        <v>0.75</v>
      </c>
      <c r="F97" s="15">
        <v>0.33</v>
      </c>
      <c r="G97" s="15">
        <v>0.38</v>
      </c>
      <c r="H97" s="15">
        <v>0.41</v>
      </c>
      <c r="I97" s="15">
        <v>0.5</v>
      </c>
      <c r="J97" s="15">
        <v>0.63</v>
      </c>
      <c r="K97" s="15">
        <v>0.78</v>
      </c>
      <c r="L97" s="15">
        <v>0.47</v>
      </c>
      <c r="M97" s="15">
        <v>0.46</v>
      </c>
      <c r="N97" s="15">
        <v>0.33</v>
      </c>
      <c r="O97" s="15">
        <v>0.56000000000000005</v>
      </c>
      <c r="P97" s="15">
        <v>0.41</v>
      </c>
      <c r="Q97" s="15">
        <v>0.41</v>
      </c>
      <c r="R97" s="15">
        <v>0.43</v>
      </c>
      <c r="S97" s="15">
        <v>1</v>
      </c>
      <c r="T97" s="15">
        <v>0.36</v>
      </c>
      <c r="U97" s="15">
        <v>0.64</v>
      </c>
      <c r="V97" s="15">
        <v>0.5</v>
      </c>
      <c r="W97" s="15">
        <v>0.42</v>
      </c>
      <c r="X97" s="15">
        <v>0.22</v>
      </c>
      <c r="Y97" s="15">
        <v>0.56000000000000005</v>
      </c>
      <c r="Z97" s="15">
        <v>0.44</v>
      </c>
      <c r="AA97" s="15">
        <v>0.33</v>
      </c>
      <c r="AB97" s="15">
        <v>0.5</v>
      </c>
      <c r="AC97" s="15">
        <v>0.33</v>
      </c>
      <c r="AD97" s="15">
        <v>0.15</v>
      </c>
      <c r="AE97" s="15">
        <v>0.33</v>
      </c>
      <c r="AF97" s="15">
        <v>0.56999999999999995</v>
      </c>
      <c r="AG97" s="15">
        <v>0.38</v>
      </c>
      <c r="AH97" s="15">
        <v>0.42</v>
      </c>
      <c r="AI97" s="15">
        <v>0.5</v>
      </c>
      <c r="AJ97" s="15">
        <v>0.5</v>
      </c>
      <c r="AK97" s="15">
        <v>0.33</v>
      </c>
      <c r="AL97" s="15">
        <v>0.5</v>
      </c>
      <c r="AM97" s="15">
        <v>0.6</v>
      </c>
      <c r="AN97" s="15">
        <v>0.5</v>
      </c>
      <c r="AO97" s="15">
        <v>0.25</v>
      </c>
      <c r="AP97" s="15">
        <v>0.25</v>
      </c>
      <c r="AQ97" s="15" t="s">
        <v>47</v>
      </c>
      <c r="AR97" s="15">
        <v>0.47</v>
      </c>
      <c r="AS97" s="15">
        <v>0.43</v>
      </c>
      <c r="AT97" s="15">
        <v>0.41</v>
      </c>
    </row>
    <row r="98" spans="1:46" s="15" customFormat="1" ht="0.75" customHeight="1" x14ac:dyDescent="0.25">
      <c r="A98" s="17"/>
      <c r="C98" s="15" t="s">
        <v>163</v>
      </c>
      <c r="D98" s="15">
        <v>88</v>
      </c>
      <c r="E98" s="15" t="s">
        <v>47</v>
      </c>
      <c r="F98" s="15" t="s">
        <v>47</v>
      </c>
      <c r="G98" s="15">
        <v>1</v>
      </c>
      <c r="H98" s="15">
        <v>1</v>
      </c>
      <c r="I98" s="15">
        <v>1</v>
      </c>
      <c r="J98" s="15" t="s">
        <v>47</v>
      </c>
      <c r="K98" s="15">
        <v>1</v>
      </c>
      <c r="L98" s="15">
        <v>2</v>
      </c>
      <c r="M98" s="15">
        <v>1</v>
      </c>
      <c r="N98" s="15">
        <v>5</v>
      </c>
      <c r="O98" s="15">
        <v>1</v>
      </c>
      <c r="P98" s="15">
        <v>2</v>
      </c>
      <c r="Q98" s="15">
        <v>2</v>
      </c>
      <c r="R98" s="15">
        <v>3</v>
      </c>
      <c r="S98" s="15" t="s">
        <v>47</v>
      </c>
      <c r="T98" s="15">
        <v>4</v>
      </c>
      <c r="U98" s="15">
        <v>2</v>
      </c>
      <c r="V98" s="15">
        <v>1</v>
      </c>
      <c r="W98" s="15">
        <v>2</v>
      </c>
      <c r="X98" s="15">
        <v>8</v>
      </c>
      <c r="Y98" s="15" t="s">
        <v>47</v>
      </c>
      <c r="Z98" s="15">
        <v>1</v>
      </c>
      <c r="AA98" s="15">
        <v>3</v>
      </c>
      <c r="AB98" s="15">
        <v>3</v>
      </c>
      <c r="AC98" s="15">
        <v>3</v>
      </c>
      <c r="AD98" s="15">
        <v>3</v>
      </c>
      <c r="AE98" s="15" t="s">
        <v>47</v>
      </c>
      <c r="AF98" s="15">
        <v>1</v>
      </c>
      <c r="AG98" s="15">
        <v>3</v>
      </c>
      <c r="AH98" s="15">
        <v>3</v>
      </c>
      <c r="AI98" s="15">
        <v>1</v>
      </c>
      <c r="AJ98" s="15" t="s">
        <v>47</v>
      </c>
      <c r="AK98" s="15">
        <v>2</v>
      </c>
      <c r="AL98" s="15" t="s">
        <v>47</v>
      </c>
      <c r="AM98" s="15">
        <v>2</v>
      </c>
      <c r="AN98" s="15" t="s">
        <v>47</v>
      </c>
      <c r="AO98" s="15" t="s">
        <v>47</v>
      </c>
      <c r="AP98" s="15">
        <v>1</v>
      </c>
      <c r="AQ98" s="15">
        <v>1</v>
      </c>
      <c r="AR98" s="15">
        <v>26</v>
      </c>
      <c r="AS98" s="15">
        <v>48</v>
      </c>
      <c r="AT98" s="15">
        <v>13</v>
      </c>
    </row>
    <row r="99" spans="1:46" s="15" customFormat="1" ht="0.75" customHeight="1" x14ac:dyDescent="0.25">
      <c r="A99" s="17"/>
      <c r="D99" s="15">
        <v>0.13</v>
      </c>
      <c r="E99" s="15" t="s">
        <v>47</v>
      </c>
      <c r="F99" s="15" t="s">
        <v>47</v>
      </c>
      <c r="G99" s="15">
        <v>0.13</v>
      </c>
      <c r="H99" s="15">
        <v>0.06</v>
      </c>
      <c r="I99" s="15">
        <v>0.1</v>
      </c>
      <c r="J99" s="15" t="s">
        <v>47</v>
      </c>
      <c r="K99" s="15">
        <v>0.11</v>
      </c>
      <c r="L99" s="15">
        <v>0.13</v>
      </c>
      <c r="M99" s="15">
        <v>0.08</v>
      </c>
      <c r="N99" s="15">
        <v>0.24</v>
      </c>
      <c r="O99" s="15">
        <v>0.11</v>
      </c>
      <c r="P99" s="15">
        <v>0.12</v>
      </c>
      <c r="Q99" s="15">
        <v>0.14000000000000001</v>
      </c>
      <c r="R99" s="15">
        <v>0.13</v>
      </c>
      <c r="S99" s="15" t="s">
        <v>47</v>
      </c>
      <c r="T99" s="15">
        <v>0.11</v>
      </c>
      <c r="U99" s="15">
        <v>0.24</v>
      </c>
      <c r="V99" s="15">
        <v>0.17</v>
      </c>
      <c r="W99" s="15">
        <v>0.17</v>
      </c>
      <c r="X99" s="15">
        <v>0.3</v>
      </c>
      <c r="Y99" s="15" t="s">
        <v>47</v>
      </c>
      <c r="Z99" s="15">
        <v>0.11</v>
      </c>
      <c r="AA99" s="15">
        <v>0.2</v>
      </c>
      <c r="AB99" s="15">
        <v>0.2</v>
      </c>
      <c r="AC99" s="15">
        <v>0.22</v>
      </c>
      <c r="AD99" s="15">
        <v>0.23</v>
      </c>
      <c r="AE99" s="15" t="s">
        <v>47</v>
      </c>
      <c r="AF99" s="15">
        <v>0.14000000000000001</v>
      </c>
      <c r="AG99" s="15">
        <v>0.19</v>
      </c>
      <c r="AH99" s="15">
        <v>0.09</v>
      </c>
      <c r="AI99" s="15">
        <v>0.28000000000000003</v>
      </c>
      <c r="AJ99" s="15" t="s">
        <v>47</v>
      </c>
      <c r="AK99" s="15">
        <v>0.17</v>
      </c>
      <c r="AL99" s="15" t="s">
        <v>47</v>
      </c>
      <c r="AM99" s="15">
        <v>0.2</v>
      </c>
      <c r="AN99" s="15" t="s">
        <v>47</v>
      </c>
      <c r="AO99" s="15" t="s">
        <v>47</v>
      </c>
      <c r="AP99" s="15">
        <v>0.25</v>
      </c>
      <c r="AQ99" s="15">
        <v>0.5</v>
      </c>
      <c r="AR99" s="15">
        <v>0.12</v>
      </c>
      <c r="AS99" s="15">
        <v>0.15</v>
      </c>
      <c r="AT99" s="15">
        <v>0.12</v>
      </c>
    </row>
    <row r="100" spans="1:46" s="15" customFormat="1" ht="0.75" customHeight="1" x14ac:dyDescent="0.25">
      <c r="A100" s="17"/>
    </row>
  </sheetData>
  <sortState ref="C48:AX51">
    <sortCondition ref="C48"/>
  </sortState>
  <mergeCells count="2">
    <mergeCell ref="A1:R1"/>
    <mergeCell ref="B2:P2"/>
  </mergeCells>
  <dataValidations count="2">
    <dataValidation type="list" allowBlank="1" showInputMessage="1" showErrorMessage="1" sqref="B2">
      <formula1>$C$24:$C$26</formula1>
    </dataValidation>
    <dataValidation type="list" allowBlank="1" showInputMessage="1" showErrorMessage="1" sqref="C14">
      <formula1>$C$38:$C$40</formula1>
    </dataValidation>
  </dataValidations>
  <hyperlinks>
    <hyperlink ref="R2" location="Index!A1" display="INDEX"/>
  </hyperlink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8"/>
  <sheetViews>
    <sheetView workbookViewId="0">
      <selection activeCell="B2" sqref="B2:P2"/>
    </sheetView>
  </sheetViews>
  <sheetFormatPr defaultColWidth="0" defaultRowHeight="15" customHeight="1" zeroHeight="1" x14ac:dyDescent="0.25"/>
  <cols>
    <col min="1" max="1" width="8.5703125" style="10" customWidth="1"/>
    <col min="2" max="16" width="8.5703125" style="20" customWidth="1"/>
    <col min="17" max="17" width="2.42578125" style="20" customWidth="1"/>
    <col min="18" max="18" width="8.5703125" style="20" customWidth="1"/>
    <col min="19" max="47" width="0.140625" style="15" customWidth="1"/>
    <col min="48" max="16384" width="8.5703125" style="20" hidden="1"/>
  </cols>
  <sheetData>
    <row r="1" spans="1:47" s="23" customFormat="1" ht="20.25" x14ac:dyDescent="0.3">
      <c r="A1" s="65" t="s">
        <v>164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s="19" customFormat="1" ht="23.25" x14ac:dyDescent="0.35">
      <c r="A2" s="21"/>
      <c r="B2" s="66" t="s">
        <v>563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33"/>
      <c r="R2" s="34" t="s">
        <v>589</v>
      </c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</row>
    <row r="3" spans="1:47" s="19" customFormat="1" ht="3.75" customHeight="1" x14ac:dyDescent="0.25">
      <c r="A3" s="21"/>
      <c r="B3" s="1"/>
      <c r="C3" s="1"/>
      <c r="D3" s="1" t="s">
        <v>1</v>
      </c>
      <c r="E3" s="1" t="s">
        <v>2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</row>
    <row r="4" spans="1:47" s="19" customFormat="1" ht="3.75" customHeight="1" x14ac:dyDescent="0.25">
      <c r="A4" s="21"/>
      <c r="B4" s="1"/>
      <c r="C4" s="1"/>
      <c r="D4" s="1" t="s">
        <v>1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1" t="s">
        <v>13</v>
      </c>
      <c r="P4" s="1" t="s">
        <v>14</v>
      </c>
      <c r="Q4" s="1" t="s">
        <v>15</v>
      </c>
      <c r="R4" s="1" t="s">
        <v>16</v>
      </c>
      <c r="S4" s="14" t="s">
        <v>17</v>
      </c>
      <c r="T4" s="14" t="s">
        <v>18</v>
      </c>
      <c r="U4" s="14" t="s">
        <v>19</v>
      </c>
      <c r="V4" s="14" t="s">
        <v>20</v>
      </c>
      <c r="W4" s="14" t="s">
        <v>21</v>
      </c>
      <c r="X4" s="14" t="s">
        <v>22</v>
      </c>
      <c r="Y4" s="14" t="s">
        <v>23</v>
      </c>
      <c r="Z4" s="14" t="s">
        <v>24</v>
      </c>
      <c r="AA4" s="14" t="s">
        <v>25</v>
      </c>
      <c r="AB4" s="14" t="s">
        <v>26</v>
      </c>
      <c r="AC4" s="14" t="s">
        <v>27</v>
      </c>
      <c r="AD4" s="14" t="s">
        <v>28</v>
      </c>
      <c r="AE4" s="14" t="s">
        <v>29</v>
      </c>
      <c r="AF4" s="14" t="s">
        <v>30</v>
      </c>
      <c r="AG4" s="14" t="s">
        <v>31</v>
      </c>
      <c r="AH4" s="14" t="s">
        <v>32</v>
      </c>
      <c r="AI4" s="14" t="s">
        <v>33</v>
      </c>
      <c r="AJ4" s="14" t="s">
        <v>34</v>
      </c>
      <c r="AK4" s="14" t="s">
        <v>35</v>
      </c>
      <c r="AL4" s="14" t="s">
        <v>36</v>
      </c>
      <c r="AM4" s="14" t="s">
        <v>37</v>
      </c>
      <c r="AN4" s="14" t="s">
        <v>38</v>
      </c>
      <c r="AO4" s="14" t="s">
        <v>39</v>
      </c>
      <c r="AP4" s="14" t="s">
        <v>40</v>
      </c>
      <c r="AQ4" s="14" t="s">
        <v>41</v>
      </c>
      <c r="AR4" s="14"/>
      <c r="AS4" s="14"/>
      <c r="AT4" s="14"/>
      <c r="AU4" s="14"/>
    </row>
    <row r="5" spans="1:47" s="19" customFormat="1" x14ac:dyDescent="0.25">
      <c r="A5" s="22">
        <v>40940</v>
      </c>
      <c r="B5" s="1" t="s">
        <v>165</v>
      </c>
      <c r="C5" s="1"/>
      <c r="D5" s="1">
        <f t="shared" ref="D5:AQ5" si="0">LOOKUP($B$2,$C$24:$C$32,D$24:D$32)</f>
        <v>0.23</v>
      </c>
      <c r="E5" s="1">
        <f t="shared" si="0"/>
        <v>0</v>
      </c>
      <c r="F5" s="1">
        <f t="shared" si="0"/>
        <v>0</v>
      </c>
      <c r="G5" s="1">
        <f t="shared" si="0"/>
        <v>0</v>
      </c>
      <c r="H5" s="1">
        <f t="shared" si="0"/>
        <v>0</v>
      </c>
      <c r="I5" s="1">
        <f t="shared" si="0"/>
        <v>0</v>
      </c>
      <c r="J5" s="1">
        <f t="shared" si="0"/>
        <v>0</v>
      </c>
      <c r="K5" s="1">
        <f t="shared" si="0"/>
        <v>0</v>
      </c>
      <c r="L5" s="1">
        <f t="shared" si="0"/>
        <v>0</v>
      </c>
      <c r="M5" s="1">
        <f t="shared" si="0"/>
        <v>0</v>
      </c>
      <c r="N5" s="1">
        <f t="shared" si="0"/>
        <v>0</v>
      </c>
      <c r="O5" s="1">
        <f t="shared" si="0"/>
        <v>0</v>
      </c>
      <c r="P5" s="1">
        <f t="shared" si="0"/>
        <v>0</v>
      </c>
      <c r="Q5" s="1">
        <f t="shared" si="0"/>
        <v>0</v>
      </c>
      <c r="R5" s="1">
        <f t="shared" si="0"/>
        <v>0</v>
      </c>
      <c r="S5" s="14">
        <f t="shared" si="0"/>
        <v>0</v>
      </c>
      <c r="T5" s="14">
        <f t="shared" si="0"/>
        <v>0</v>
      </c>
      <c r="U5" s="14">
        <f t="shared" si="0"/>
        <v>0</v>
      </c>
      <c r="V5" s="14">
        <f t="shared" si="0"/>
        <v>0</v>
      </c>
      <c r="W5" s="14">
        <f t="shared" si="0"/>
        <v>0</v>
      </c>
      <c r="X5" s="14">
        <f t="shared" si="0"/>
        <v>0</v>
      </c>
      <c r="Y5" s="14">
        <f t="shared" si="0"/>
        <v>0</v>
      </c>
      <c r="Z5" s="14">
        <f t="shared" si="0"/>
        <v>0</v>
      </c>
      <c r="AA5" s="14">
        <f t="shared" si="0"/>
        <v>0</v>
      </c>
      <c r="AB5" s="14">
        <f t="shared" si="0"/>
        <v>0</v>
      </c>
      <c r="AC5" s="14">
        <f t="shared" si="0"/>
        <v>0</v>
      </c>
      <c r="AD5" s="14">
        <f t="shared" si="0"/>
        <v>0</v>
      </c>
      <c r="AE5" s="14">
        <f t="shared" si="0"/>
        <v>0</v>
      </c>
      <c r="AF5" s="14">
        <f t="shared" si="0"/>
        <v>0</v>
      </c>
      <c r="AG5" s="14">
        <f t="shared" si="0"/>
        <v>0</v>
      </c>
      <c r="AH5" s="14">
        <f t="shared" si="0"/>
        <v>0</v>
      </c>
      <c r="AI5" s="14">
        <f t="shared" si="0"/>
        <v>0</v>
      </c>
      <c r="AJ5" s="14">
        <f t="shared" si="0"/>
        <v>0</v>
      </c>
      <c r="AK5" s="14">
        <f t="shared" si="0"/>
        <v>0</v>
      </c>
      <c r="AL5" s="14">
        <f t="shared" si="0"/>
        <v>0</v>
      </c>
      <c r="AM5" s="14">
        <f t="shared" si="0"/>
        <v>0</v>
      </c>
      <c r="AN5" s="14">
        <f t="shared" si="0"/>
        <v>0</v>
      </c>
      <c r="AO5" s="14">
        <f t="shared" si="0"/>
        <v>0</v>
      </c>
      <c r="AP5" s="14">
        <f t="shared" si="0"/>
        <v>0</v>
      </c>
      <c r="AQ5" s="14">
        <f t="shared" si="0"/>
        <v>0</v>
      </c>
      <c r="AR5" s="14"/>
      <c r="AS5" s="14"/>
      <c r="AT5" s="14"/>
      <c r="AU5" s="14"/>
    </row>
    <row r="6" spans="1:47" s="19" customFormat="1" x14ac:dyDescent="0.25">
      <c r="A6" s="2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s="19" customFormat="1" ht="144.75" customHeight="1" x14ac:dyDescent="0.25">
      <c r="A7" s="2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</row>
    <row r="8" spans="1:47" s="19" customFormat="1" x14ac:dyDescent="0.25">
      <c r="A8" s="22">
        <v>41030</v>
      </c>
      <c r="B8" s="1" t="s">
        <v>164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</row>
    <row r="9" spans="1:47" s="19" customFormat="1" x14ac:dyDescent="0.25">
      <c r="A9" s="2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</row>
    <row r="10" spans="1:47" s="19" customFormat="1" x14ac:dyDescent="0.25">
      <c r="A10" s="2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</row>
    <row r="11" spans="1:47" s="19" customFormat="1" x14ac:dyDescent="0.25">
      <c r="A11" s="21"/>
      <c r="B11" s="1"/>
      <c r="C11" s="1"/>
      <c r="D11" s="1" t="s">
        <v>1</v>
      </c>
      <c r="E11" s="1" t="s">
        <v>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 t="s">
        <v>52</v>
      </c>
      <c r="AS11" s="14"/>
      <c r="AT11" s="14"/>
      <c r="AU11" s="14"/>
    </row>
    <row r="12" spans="1:47" s="19" customFormat="1" x14ac:dyDescent="0.25">
      <c r="A12" s="21"/>
      <c r="B12" s="1" t="s">
        <v>42</v>
      </c>
      <c r="C12" s="1"/>
      <c r="D12" s="1" t="s">
        <v>1</v>
      </c>
      <c r="E12" s="1" t="s">
        <v>3</v>
      </c>
      <c r="F12" s="1" t="s">
        <v>4</v>
      </c>
      <c r="G12" s="1" t="s">
        <v>5</v>
      </c>
      <c r="H12" s="1" t="s">
        <v>6</v>
      </c>
      <c r="I12" s="1" t="s">
        <v>7</v>
      </c>
      <c r="J12" s="1" t="s">
        <v>8</v>
      </c>
      <c r="K12" s="1" t="s">
        <v>9</v>
      </c>
      <c r="L12" s="1" t="s">
        <v>10</v>
      </c>
      <c r="M12" s="1" t="s">
        <v>11</v>
      </c>
      <c r="N12" s="1" t="s">
        <v>12</v>
      </c>
      <c r="O12" s="1" t="s">
        <v>13</v>
      </c>
      <c r="P12" s="1" t="s">
        <v>14</v>
      </c>
      <c r="Q12" s="1" t="s">
        <v>15</v>
      </c>
      <c r="R12" s="1" t="s">
        <v>16</v>
      </c>
      <c r="S12" s="14" t="s">
        <v>17</v>
      </c>
      <c r="T12" s="14" t="s">
        <v>18</v>
      </c>
      <c r="U12" s="14" t="s">
        <v>19</v>
      </c>
      <c r="V12" s="14" t="s">
        <v>20</v>
      </c>
      <c r="W12" s="14" t="s">
        <v>21</v>
      </c>
      <c r="X12" s="14" t="s">
        <v>22</v>
      </c>
      <c r="Y12" s="14" t="s">
        <v>23</v>
      </c>
      <c r="Z12" s="14" t="s">
        <v>24</v>
      </c>
      <c r="AA12" s="14" t="s">
        <v>25</v>
      </c>
      <c r="AB12" s="14" t="s">
        <v>26</v>
      </c>
      <c r="AC12" s="14" t="s">
        <v>27</v>
      </c>
      <c r="AD12" s="14" t="s">
        <v>28</v>
      </c>
      <c r="AE12" s="14" t="s">
        <v>29</v>
      </c>
      <c r="AF12" s="14" t="s">
        <v>30</v>
      </c>
      <c r="AG12" s="14" t="s">
        <v>31</v>
      </c>
      <c r="AH12" s="14" t="s">
        <v>32</v>
      </c>
      <c r="AI12" s="14" t="s">
        <v>33</v>
      </c>
      <c r="AJ12" s="14" t="s">
        <v>34</v>
      </c>
      <c r="AK12" s="14" t="s">
        <v>35</v>
      </c>
      <c r="AL12" s="14" t="s">
        <v>36</v>
      </c>
      <c r="AM12" s="14" t="s">
        <v>37</v>
      </c>
      <c r="AN12" s="14" t="s">
        <v>38</v>
      </c>
      <c r="AO12" s="14" t="s">
        <v>39</v>
      </c>
      <c r="AP12" s="14" t="s">
        <v>40</v>
      </c>
      <c r="AQ12" s="14" t="s">
        <v>41</v>
      </c>
      <c r="AR12" s="14" t="s">
        <v>53</v>
      </c>
      <c r="AS12" s="14" t="s">
        <v>54</v>
      </c>
      <c r="AT12" s="14" t="s">
        <v>55</v>
      </c>
      <c r="AU12" s="14"/>
    </row>
    <row r="13" spans="1:47" s="19" customFormat="1" x14ac:dyDescent="0.25">
      <c r="A13" s="21"/>
      <c r="B13" s="1" t="s">
        <v>165</v>
      </c>
      <c r="C13" s="1"/>
      <c r="D13" s="1" t="s">
        <v>1</v>
      </c>
      <c r="E13" s="1" t="s">
        <v>3</v>
      </c>
      <c r="F13" s="1" t="s">
        <v>4</v>
      </c>
      <c r="G13" s="1" t="s">
        <v>5</v>
      </c>
      <c r="H13" s="1" t="s">
        <v>6</v>
      </c>
      <c r="I13" s="1" t="s">
        <v>7</v>
      </c>
      <c r="J13" s="1" t="s">
        <v>8</v>
      </c>
      <c r="K13" s="1" t="s">
        <v>9</v>
      </c>
      <c r="L13" s="1" t="s">
        <v>10</v>
      </c>
      <c r="M13" s="1" t="s">
        <v>11</v>
      </c>
      <c r="N13" s="1" t="s">
        <v>12</v>
      </c>
      <c r="O13" s="1" t="s">
        <v>13</v>
      </c>
      <c r="P13" s="1" t="s">
        <v>14</v>
      </c>
      <c r="Q13" s="1" t="s">
        <v>15</v>
      </c>
      <c r="R13" s="1" t="s">
        <v>16</v>
      </c>
      <c r="S13" s="14" t="s">
        <v>17</v>
      </c>
      <c r="T13" s="14" t="s">
        <v>18</v>
      </c>
      <c r="U13" s="14" t="s">
        <v>19</v>
      </c>
      <c r="V13" s="14" t="s">
        <v>20</v>
      </c>
      <c r="W13" s="14" t="s">
        <v>21</v>
      </c>
      <c r="X13" s="14" t="s">
        <v>22</v>
      </c>
      <c r="Y13" s="14" t="s">
        <v>23</v>
      </c>
      <c r="Z13" s="14" t="s">
        <v>24</v>
      </c>
      <c r="AA13" s="14" t="s">
        <v>25</v>
      </c>
      <c r="AB13" s="14" t="s">
        <v>26</v>
      </c>
      <c r="AC13" s="14" t="s">
        <v>27</v>
      </c>
      <c r="AD13" s="14" t="s">
        <v>28</v>
      </c>
      <c r="AE13" s="14" t="s">
        <v>29</v>
      </c>
      <c r="AF13" s="14" t="s">
        <v>30</v>
      </c>
      <c r="AG13" s="14" t="s">
        <v>31</v>
      </c>
      <c r="AH13" s="14" t="s">
        <v>32</v>
      </c>
      <c r="AI13" s="14" t="s">
        <v>33</v>
      </c>
      <c r="AJ13" s="14" t="s">
        <v>34</v>
      </c>
      <c r="AK13" s="14" t="s">
        <v>35</v>
      </c>
      <c r="AL13" s="14" t="s">
        <v>36</v>
      </c>
      <c r="AM13" s="14" t="s">
        <v>37</v>
      </c>
      <c r="AN13" s="14" t="s">
        <v>38</v>
      </c>
      <c r="AO13" s="14" t="s">
        <v>39</v>
      </c>
      <c r="AP13" s="14" t="s">
        <v>40</v>
      </c>
      <c r="AQ13" s="14" t="s">
        <v>41</v>
      </c>
      <c r="AR13" s="14" t="s">
        <v>53</v>
      </c>
      <c r="AS13" s="14" t="s">
        <v>54</v>
      </c>
      <c r="AT13" s="14" t="s">
        <v>55</v>
      </c>
      <c r="AU13" s="14"/>
    </row>
    <row r="14" spans="1:47" s="19" customFormat="1" x14ac:dyDescent="0.25">
      <c r="A14" s="21"/>
      <c r="B14" s="1"/>
      <c r="C14" s="1" t="str">
        <f>B2</f>
        <v>a. Up to 4%</v>
      </c>
      <c r="D14" s="1">
        <f>LOOKUP($C$14,$C$44:$C$52,D$44:D$52)</f>
        <v>0.2</v>
      </c>
      <c r="E14" s="1">
        <f t="shared" ref="E14:AT14" si="1">LOOKUP($C$14,$C$44:$C$52,E$44:E$52)</f>
        <v>0</v>
      </c>
      <c r="F14" s="1">
        <f t="shared" si="1"/>
        <v>0</v>
      </c>
      <c r="G14" s="1">
        <f t="shared" si="1"/>
        <v>0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  <c r="L14" s="1">
        <f t="shared" si="1"/>
        <v>0</v>
      </c>
      <c r="M14" s="1">
        <f t="shared" si="1"/>
        <v>0</v>
      </c>
      <c r="N14" s="1">
        <f t="shared" si="1"/>
        <v>0</v>
      </c>
      <c r="O14" s="1">
        <f t="shared" si="1"/>
        <v>0</v>
      </c>
      <c r="P14" s="1">
        <f t="shared" si="1"/>
        <v>0</v>
      </c>
      <c r="Q14" s="1">
        <f t="shared" si="1"/>
        <v>0</v>
      </c>
      <c r="R14" s="1">
        <f t="shared" si="1"/>
        <v>0</v>
      </c>
      <c r="S14" s="14">
        <f t="shared" si="1"/>
        <v>0</v>
      </c>
      <c r="T14" s="14">
        <f t="shared" si="1"/>
        <v>0</v>
      </c>
      <c r="U14" s="14">
        <f t="shared" si="1"/>
        <v>0</v>
      </c>
      <c r="V14" s="14">
        <f t="shared" si="1"/>
        <v>0</v>
      </c>
      <c r="W14" s="14">
        <f t="shared" si="1"/>
        <v>0</v>
      </c>
      <c r="X14" s="14">
        <f t="shared" si="1"/>
        <v>0</v>
      </c>
      <c r="Y14" s="14">
        <f t="shared" si="1"/>
        <v>0</v>
      </c>
      <c r="Z14" s="14">
        <f t="shared" si="1"/>
        <v>0</v>
      </c>
      <c r="AA14" s="14">
        <f t="shared" si="1"/>
        <v>0</v>
      </c>
      <c r="AB14" s="14">
        <f t="shared" si="1"/>
        <v>0</v>
      </c>
      <c r="AC14" s="14">
        <f t="shared" si="1"/>
        <v>0</v>
      </c>
      <c r="AD14" s="14">
        <f t="shared" si="1"/>
        <v>0</v>
      </c>
      <c r="AE14" s="14">
        <f t="shared" si="1"/>
        <v>0</v>
      </c>
      <c r="AF14" s="14">
        <f t="shared" si="1"/>
        <v>0</v>
      </c>
      <c r="AG14" s="14">
        <f t="shared" si="1"/>
        <v>0</v>
      </c>
      <c r="AH14" s="14">
        <f t="shared" si="1"/>
        <v>0</v>
      </c>
      <c r="AI14" s="14">
        <f t="shared" si="1"/>
        <v>0</v>
      </c>
      <c r="AJ14" s="14">
        <f t="shared" si="1"/>
        <v>0</v>
      </c>
      <c r="AK14" s="14">
        <f t="shared" si="1"/>
        <v>0</v>
      </c>
      <c r="AL14" s="14">
        <f t="shared" si="1"/>
        <v>0</v>
      </c>
      <c r="AM14" s="14">
        <f t="shared" si="1"/>
        <v>0</v>
      </c>
      <c r="AN14" s="14">
        <f t="shared" si="1"/>
        <v>0</v>
      </c>
      <c r="AO14" s="14">
        <f t="shared" si="1"/>
        <v>0</v>
      </c>
      <c r="AP14" s="14">
        <f t="shared" si="1"/>
        <v>0</v>
      </c>
      <c r="AQ14" s="14">
        <f t="shared" si="1"/>
        <v>0</v>
      </c>
      <c r="AR14" s="14">
        <f t="shared" si="1"/>
        <v>0.24</v>
      </c>
      <c r="AS14" s="14">
        <f t="shared" si="1"/>
        <v>0.21</v>
      </c>
      <c r="AT14" s="14">
        <f t="shared" si="1"/>
        <v>0.13</v>
      </c>
      <c r="AU14" s="14"/>
    </row>
    <row r="15" spans="1:47" s="19" customFormat="1" x14ac:dyDescent="0.25">
      <c r="A15" s="2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</row>
    <row r="16" spans="1:47" x14ac:dyDescent="0.25">
      <c r="A16" s="18">
        <v>40940</v>
      </c>
      <c r="B16" s="2" t="s">
        <v>164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47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47" x14ac:dyDescent="0.25">
      <c r="A18" s="17"/>
      <c r="B18" s="2"/>
      <c r="C18" s="2"/>
      <c r="D18" s="2" t="s">
        <v>1</v>
      </c>
      <c r="E18" s="2" t="s">
        <v>2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47" s="63" customFormat="1" ht="15" customHeight="1" x14ac:dyDescent="0.25">
      <c r="A19" s="17"/>
      <c r="B19" s="52"/>
      <c r="C19" s="52"/>
      <c r="D19" s="52"/>
      <c r="E19" s="52" t="s">
        <v>3</v>
      </c>
      <c r="F19" s="52" t="s">
        <v>4</v>
      </c>
      <c r="G19" s="52" t="s">
        <v>5</v>
      </c>
      <c r="H19" s="52" t="s">
        <v>6</v>
      </c>
      <c r="I19" s="52" t="s">
        <v>7</v>
      </c>
      <c r="J19" s="52" t="s">
        <v>8</v>
      </c>
      <c r="K19" s="52" t="s">
        <v>9</v>
      </c>
      <c r="L19" s="52" t="s">
        <v>10</v>
      </c>
      <c r="M19" s="52" t="s">
        <v>11</v>
      </c>
      <c r="N19" s="52" t="s">
        <v>12</v>
      </c>
      <c r="O19" s="52" t="s">
        <v>13</v>
      </c>
      <c r="P19" s="52" t="s">
        <v>14</v>
      </c>
      <c r="Q19" s="52" t="s">
        <v>15</v>
      </c>
      <c r="R19" s="52" t="s">
        <v>16</v>
      </c>
      <c r="S19" s="15" t="s">
        <v>17</v>
      </c>
      <c r="T19" s="15" t="s">
        <v>18</v>
      </c>
      <c r="U19" s="15" t="s">
        <v>19</v>
      </c>
      <c r="V19" s="15" t="s">
        <v>20</v>
      </c>
      <c r="W19" s="15" t="s">
        <v>21</v>
      </c>
      <c r="X19" s="15" t="s">
        <v>22</v>
      </c>
      <c r="Y19" s="15" t="s">
        <v>23</v>
      </c>
      <c r="Z19" s="15" t="s">
        <v>24</v>
      </c>
      <c r="AA19" s="15" t="s">
        <v>25</v>
      </c>
      <c r="AB19" s="15" t="s">
        <v>26</v>
      </c>
      <c r="AC19" s="15" t="s">
        <v>27</v>
      </c>
      <c r="AD19" s="15" t="s">
        <v>28</v>
      </c>
      <c r="AE19" s="15" t="s">
        <v>29</v>
      </c>
      <c r="AF19" s="15" t="s">
        <v>30</v>
      </c>
      <c r="AG19" s="15" t="s">
        <v>31</v>
      </c>
      <c r="AH19" s="15" t="s">
        <v>32</v>
      </c>
      <c r="AI19" s="15" t="s">
        <v>33</v>
      </c>
      <c r="AJ19" s="15" t="s">
        <v>34</v>
      </c>
      <c r="AK19" s="15" t="s">
        <v>35</v>
      </c>
      <c r="AL19" s="15" t="s">
        <v>36</v>
      </c>
      <c r="AM19" s="15" t="s">
        <v>37</v>
      </c>
      <c r="AN19" s="15" t="s">
        <v>38</v>
      </c>
      <c r="AO19" s="15" t="s">
        <v>39</v>
      </c>
      <c r="AP19" s="15" t="s">
        <v>40</v>
      </c>
      <c r="AQ19" s="15" t="s">
        <v>41</v>
      </c>
      <c r="AR19" s="15"/>
      <c r="AS19" s="15"/>
      <c r="AT19" s="15"/>
      <c r="AU19" s="15"/>
    </row>
    <row r="20" spans="1:47" s="15" customFormat="1" ht="1.5" customHeight="1" x14ac:dyDescent="0.25">
      <c r="A20" s="17"/>
      <c r="B20" s="15" t="s">
        <v>42</v>
      </c>
      <c r="C20" s="15" t="s">
        <v>43</v>
      </c>
      <c r="D20" s="15">
        <v>239</v>
      </c>
      <c r="E20" s="15">
        <v>1</v>
      </c>
      <c r="F20" s="15">
        <v>7</v>
      </c>
      <c r="G20" s="15">
        <v>5</v>
      </c>
      <c r="H20" s="15">
        <v>10</v>
      </c>
      <c r="I20" s="15">
        <v>5</v>
      </c>
      <c r="J20" s="15">
        <v>4</v>
      </c>
      <c r="K20" s="15">
        <v>2</v>
      </c>
      <c r="L20" s="15">
        <v>8</v>
      </c>
      <c r="M20" s="15">
        <v>4</v>
      </c>
      <c r="N20" s="15">
        <v>9</v>
      </c>
      <c r="O20" s="15">
        <v>6</v>
      </c>
      <c r="P20" s="15">
        <v>10</v>
      </c>
      <c r="Q20" s="15">
        <v>8</v>
      </c>
      <c r="R20" s="15">
        <v>12</v>
      </c>
      <c r="S20" s="15">
        <v>2</v>
      </c>
      <c r="T20" s="15">
        <v>25</v>
      </c>
      <c r="U20" s="15">
        <v>3</v>
      </c>
      <c r="V20" s="15">
        <v>5</v>
      </c>
      <c r="W20" s="15">
        <v>6</v>
      </c>
      <c r="X20" s="15">
        <v>11</v>
      </c>
      <c r="Y20" s="15">
        <v>5</v>
      </c>
      <c r="Z20" s="15">
        <v>5</v>
      </c>
      <c r="AA20" s="15">
        <v>9</v>
      </c>
      <c r="AB20" s="15">
        <v>8</v>
      </c>
      <c r="AC20" s="15">
        <v>2</v>
      </c>
      <c r="AD20" s="15">
        <v>5</v>
      </c>
      <c r="AE20" s="15">
        <v>5</v>
      </c>
      <c r="AF20" s="15" t="str">
        <f>""</f>
        <v/>
      </c>
      <c r="AG20" s="15">
        <v>5</v>
      </c>
      <c r="AH20" s="15">
        <v>22</v>
      </c>
      <c r="AI20" s="15">
        <v>4</v>
      </c>
      <c r="AJ20" s="15">
        <v>2</v>
      </c>
      <c r="AK20" s="15">
        <v>6</v>
      </c>
      <c r="AL20" s="15" t="str">
        <f>""</f>
        <v/>
      </c>
      <c r="AM20" s="15">
        <v>4</v>
      </c>
      <c r="AN20" s="15">
        <v>5</v>
      </c>
      <c r="AO20" s="15">
        <v>3</v>
      </c>
      <c r="AP20" s="15">
        <v>3</v>
      </c>
      <c r="AQ20" s="15">
        <v>3</v>
      </c>
    </row>
    <row r="21" spans="1:47" s="15" customFormat="1" ht="1.5" customHeight="1" x14ac:dyDescent="0.25">
      <c r="A21" s="17"/>
    </row>
    <row r="22" spans="1:47" s="15" customFormat="1" ht="1.5" customHeight="1" x14ac:dyDescent="0.25">
      <c r="A22" s="17"/>
      <c r="C22" s="15" t="s">
        <v>44</v>
      </c>
      <c r="D22" s="15">
        <v>241</v>
      </c>
      <c r="E22" s="15">
        <v>1</v>
      </c>
      <c r="F22" s="15">
        <v>7</v>
      </c>
      <c r="G22" s="15">
        <v>6</v>
      </c>
      <c r="H22" s="15">
        <v>9</v>
      </c>
      <c r="I22" s="15">
        <v>5</v>
      </c>
      <c r="J22" s="15">
        <v>5</v>
      </c>
      <c r="K22" s="15">
        <v>2</v>
      </c>
      <c r="L22" s="15">
        <v>8</v>
      </c>
      <c r="M22" s="15">
        <v>4</v>
      </c>
      <c r="N22" s="15">
        <v>8</v>
      </c>
      <c r="O22" s="15">
        <v>6</v>
      </c>
      <c r="P22" s="15">
        <v>12</v>
      </c>
      <c r="Q22" s="15">
        <v>6</v>
      </c>
      <c r="R22" s="15">
        <v>12</v>
      </c>
      <c r="S22" s="15">
        <v>2</v>
      </c>
      <c r="T22" s="15">
        <v>26</v>
      </c>
      <c r="U22" s="15">
        <v>2</v>
      </c>
      <c r="V22" s="15">
        <v>5</v>
      </c>
      <c r="W22" s="15">
        <v>7</v>
      </c>
      <c r="X22" s="15">
        <v>12</v>
      </c>
      <c r="Y22" s="15">
        <v>5</v>
      </c>
      <c r="Z22" s="15">
        <v>6</v>
      </c>
      <c r="AA22" s="15">
        <v>8</v>
      </c>
      <c r="AB22" s="15">
        <v>6</v>
      </c>
      <c r="AC22" s="15">
        <v>4</v>
      </c>
      <c r="AD22" s="15">
        <v>5</v>
      </c>
      <c r="AE22" s="15">
        <v>5</v>
      </c>
      <c r="AF22" s="15" t="str">
        <f>""</f>
        <v/>
      </c>
      <c r="AG22" s="15">
        <v>5</v>
      </c>
      <c r="AH22" s="15">
        <v>20</v>
      </c>
      <c r="AI22" s="15">
        <v>3</v>
      </c>
      <c r="AJ22" s="15">
        <v>2</v>
      </c>
      <c r="AK22" s="15">
        <v>6</v>
      </c>
      <c r="AL22" s="15" t="str">
        <f>""</f>
        <v/>
      </c>
      <c r="AM22" s="15">
        <v>4</v>
      </c>
      <c r="AN22" s="15">
        <v>6</v>
      </c>
      <c r="AO22" s="15">
        <v>3</v>
      </c>
      <c r="AP22" s="15">
        <v>3</v>
      </c>
      <c r="AQ22" s="15">
        <v>3</v>
      </c>
    </row>
    <row r="23" spans="1:47" s="15" customFormat="1" ht="1.5" customHeight="1" x14ac:dyDescent="0.25">
      <c r="A23" s="17"/>
    </row>
    <row r="24" spans="1:47" s="15" customFormat="1" ht="1.5" customHeight="1" x14ac:dyDescent="0.25">
      <c r="A24" s="17"/>
      <c r="B24" s="15" t="s">
        <v>165</v>
      </c>
      <c r="C24" s="15" t="s">
        <v>563</v>
      </c>
      <c r="D24" s="15">
        <v>0.23</v>
      </c>
    </row>
    <row r="25" spans="1:47" s="15" customFormat="1" ht="1.5" customHeight="1" x14ac:dyDescent="0.25">
      <c r="A25" s="17"/>
      <c r="C25" s="15" t="s">
        <v>564</v>
      </c>
      <c r="D25" s="15">
        <v>0.18</v>
      </c>
    </row>
    <row r="26" spans="1:47" s="15" customFormat="1" ht="1.5" customHeight="1" x14ac:dyDescent="0.25">
      <c r="A26" s="17"/>
      <c r="C26" s="15" t="s">
        <v>565</v>
      </c>
      <c r="D26" s="15">
        <v>0.16</v>
      </c>
    </row>
    <row r="27" spans="1:47" s="15" customFormat="1" ht="1.5" customHeight="1" x14ac:dyDescent="0.25">
      <c r="A27" s="17"/>
      <c r="C27" s="15" t="s">
        <v>566</v>
      </c>
      <c r="D27" s="15">
        <v>7.0000000000000007E-2</v>
      </c>
    </row>
    <row r="28" spans="1:47" s="15" customFormat="1" ht="1.5" customHeight="1" x14ac:dyDescent="0.25">
      <c r="A28" s="17"/>
      <c r="C28" s="15" t="s">
        <v>567</v>
      </c>
      <c r="D28" s="15">
        <v>0.06</v>
      </c>
    </row>
    <row r="29" spans="1:47" s="15" customFormat="1" ht="1.5" customHeight="1" x14ac:dyDescent="0.25">
      <c r="A29" s="17"/>
      <c r="C29" s="15" t="s">
        <v>568</v>
      </c>
      <c r="D29" s="15">
        <v>0.04</v>
      </c>
    </row>
    <row r="30" spans="1:47" s="15" customFormat="1" ht="1.5" customHeight="1" x14ac:dyDescent="0.25">
      <c r="A30" s="17"/>
      <c r="C30" s="15" t="s">
        <v>569</v>
      </c>
      <c r="D30" s="15">
        <v>0.03</v>
      </c>
    </row>
    <row r="31" spans="1:47" s="15" customFormat="1" ht="1.5" customHeight="1" x14ac:dyDescent="0.25">
      <c r="A31" s="17"/>
      <c r="C31" s="15" t="s">
        <v>570</v>
      </c>
      <c r="D31" s="15">
        <v>0.08</v>
      </c>
    </row>
    <row r="32" spans="1:47" s="15" customFormat="1" ht="1.5" customHeight="1" x14ac:dyDescent="0.25">
      <c r="A32" s="17"/>
      <c r="C32" s="15" t="s">
        <v>571</v>
      </c>
      <c r="D32" s="15">
        <v>0.15</v>
      </c>
    </row>
    <row r="33" spans="1:46" s="15" customFormat="1" ht="1.5" customHeight="1" x14ac:dyDescent="0.25">
      <c r="A33" s="17"/>
    </row>
    <row r="34" spans="1:46" s="15" customFormat="1" ht="1.5" customHeight="1" x14ac:dyDescent="0.25">
      <c r="A34" s="17"/>
    </row>
    <row r="35" spans="1:46" s="15" customFormat="1" ht="1.5" customHeight="1" x14ac:dyDescent="0.25">
      <c r="A35" s="18">
        <v>41030</v>
      </c>
      <c r="B35" s="15" t="s">
        <v>164</v>
      </c>
    </row>
    <row r="36" spans="1:46" s="15" customFormat="1" ht="1.5" customHeight="1" x14ac:dyDescent="0.25">
      <c r="A36" s="17"/>
    </row>
    <row r="37" spans="1:46" s="15" customFormat="1" ht="1.5" customHeight="1" x14ac:dyDescent="0.25">
      <c r="A37" s="17"/>
    </row>
    <row r="38" spans="1:46" s="15" customFormat="1" ht="1.5" customHeight="1" x14ac:dyDescent="0.25">
      <c r="A38" s="17"/>
      <c r="D38" s="15" t="s">
        <v>1</v>
      </c>
      <c r="E38" s="15" t="s">
        <v>2</v>
      </c>
      <c r="AR38" s="15" t="s">
        <v>52</v>
      </c>
    </row>
    <row r="39" spans="1:46" s="15" customFormat="1" ht="1.5" customHeight="1" x14ac:dyDescent="0.25">
      <c r="A39" s="17"/>
      <c r="B39" s="15" t="s">
        <v>42</v>
      </c>
      <c r="E39" s="15" t="s">
        <v>3</v>
      </c>
      <c r="F39" s="15" t="s">
        <v>4</v>
      </c>
      <c r="G39" s="15" t="s">
        <v>5</v>
      </c>
      <c r="H39" s="15" t="s">
        <v>6</v>
      </c>
      <c r="I39" s="15" t="s">
        <v>7</v>
      </c>
      <c r="J39" s="15" t="s">
        <v>8</v>
      </c>
      <c r="K39" s="15" t="s">
        <v>9</v>
      </c>
      <c r="L39" s="15" t="s">
        <v>10</v>
      </c>
      <c r="M39" s="15" t="s">
        <v>11</v>
      </c>
      <c r="N39" s="15" t="s">
        <v>12</v>
      </c>
      <c r="O39" s="15" t="s">
        <v>13</v>
      </c>
      <c r="P39" s="15" t="s">
        <v>14</v>
      </c>
      <c r="Q39" s="15" t="s">
        <v>15</v>
      </c>
      <c r="R39" s="15" t="s">
        <v>16</v>
      </c>
      <c r="S39" s="15" t="s">
        <v>17</v>
      </c>
      <c r="T39" s="15" t="s">
        <v>18</v>
      </c>
      <c r="U39" s="15" t="s">
        <v>19</v>
      </c>
      <c r="V39" s="15" t="s">
        <v>20</v>
      </c>
      <c r="W39" s="15" t="s">
        <v>21</v>
      </c>
      <c r="X39" s="15" t="s">
        <v>22</v>
      </c>
      <c r="Y39" s="15" t="s">
        <v>23</v>
      </c>
      <c r="Z39" s="15" t="s">
        <v>24</v>
      </c>
      <c r="AA39" s="15" t="s">
        <v>25</v>
      </c>
      <c r="AB39" s="15" t="s">
        <v>26</v>
      </c>
      <c r="AC39" s="15" t="s">
        <v>27</v>
      </c>
      <c r="AD39" s="15" t="s">
        <v>28</v>
      </c>
      <c r="AE39" s="15" t="s">
        <v>29</v>
      </c>
      <c r="AF39" s="15" t="s">
        <v>30</v>
      </c>
      <c r="AG39" s="15" t="s">
        <v>31</v>
      </c>
      <c r="AH39" s="15" t="s">
        <v>32</v>
      </c>
      <c r="AI39" s="15" t="s">
        <v>33</v>
      </c>
      <c r="AJ39" s="15" t="s">
        <v>34</v>
      </c>
      <c r="AK39" s="15" t="s">
        <v>35</v>
      </c>
      <c r="AL39" s="15" t="s">
        <v>36</v>
      </c>
      <c r="AM39" s="15" t="s">
        <v>37</v>
      </c>
      <c r="AN39" s="15" t="s">
        <v>38</v>
      </c>
      <c r="AO39" s="15" t="s">
        <v>39</v>
      </c>
      <c r="AP39" s="15" t="s">
        <v>40</v>
      </c>
      <c r="AQ39" s="15" t="s">
        <v>41</v>
      </c>
      <c r="AR39" s="15" t="s">
        <v>53</v>
      </c>
      <c r="AS39" s="15" t="s">
        <v>54</v>
      </c>
      <c r="AT39" s="15" t="s">
        <v>55</v>
      </c>
    </row>
    <row r="40" spans="1:46" s="15" customFormat="1" ht="1.5" customHeight="1" x14ac:dyDescent="0.25">
      <c r="A40" s="17"/>
      <c r="C40" s="15" t="s">
        <v>43</v>
      </c>
      <c r="D40" s="15">
        <v>275</v>
      </c>
      <c r="E40" s="15">
        <v>2</v>
      </c>
      <c r="F40" s="15">
        <v>4</v>
      </c>
      <c r="G40" s="15">
        <v>4</v>
      </c>
      <c r="H40" s="15">
        <v>9</v>
      </c>
      <c r="I40" s="15">
        <v>4</v>
      </c>
      <c r="J40" s="15">
        <v>3</v>
      </c>
      <c r="K40" s="15">
        <v>1</v>
      </c>
      <c r="L40" s="15">
        <v>6</v>
      </c>
      <c r="M40" s="15">
        <v>6</v>
      </c>
      <c r="N40" s="15">
        <v>9</v>
      </c>
      <c r="O40" s="15">
        <v>3</v>
      </c>
      <c r="P40" s="15">
        <v>8</v>
      </c>
      <c r="Q40" s="15">
        <v>10</v>
      </c>
      <c r="R40" s="15">
        <v>10</v>
      </c>
      <c r="S40" s="15" t="str">
        <f>""</f>
        <v/>
      </c>
      <c r="T40" s="15">
        <v>19</v>
      </c>
      <c r="U40" s="15">
        <v>1</v>
      </c>
      <c r="V40" s="15">
        <v>2</v>
      </c>
      <c r="W40" s="15">
        <v>5</v>
      </c>
      <c r="X40" s="15">
        <v>11</v>
      </c>
      <c r="Y40" s="15">
        <v>4</v>
      </c>
      <c r="Z40" s="15">
        <v>4</v>
      </c>
      <c r="AA40" s="15">
        <v>7</v>
      </c>
      <c r="AB40" s="15">
        <v>6</v>
      </c>
      <c r="AC40" s="15">
        <v>4</v>
      </c>
      <c r="AD40" s="15">
        <v>8</v>
      </c>
      <c r="AE40" s="15">
        <v>8</v>
      </c>
      <c r="AF40" s="15">
        <v>2</v>
      </c>
      <c r="AG40" s="15">
        <v>7</v>
      </c>
      <c r="AH40" s="15">
        <v>17</v>
      </c>
      <c r="AI40" s="15">
        <v>1</v>
      </c>
      <c r="AJ40" s="15">
        <v>1</v>
      </c>
      <c r="AK40" s="15">
        <v>6</v>
      </c>
      <c r="AL40" s="15">
        <v>3</v>
      </c>
      <c r="AM40" s="15">
        <v>2</v>
      </c>
      <c r="AN40" s="15">
        <v>5</v>
      </c>
      <c r="AO40" s="15">
        <v>9</v>
      </c>
      <c r="AP40" s="15">
        <v>2</v>
      </c>
      <c r="AQ40" s="15">
        <v>1</v>
      </c>
      <c r="AR40" s="15">
        <v>95</v>
      </c>
      <c r="AS40" s="15">
        <v>131</v>
      </c>
      <c r="AT40" s="15">
        <v>49</v>
      </c>
    </row>
    <row r="41" spans="1:46" s="15" customFormat="1" ht="1.5" customHeight="1" x14ac:dyDescent="0.25">
      <c r="A41" s="17"/>
    </row>
    <row r="42" spans="1:46" s="15" customFormat="1" ht="1.5" customHeight="1" x14ac:dyDescent="0.25">
      <c r="A42" s="17"/>
      <c r="C42" s="15" t="s">
        <v>44</v>
      </c>
      <c r="D42" s="15">
        <v>278</v>
      </c>
      <c r="E42" s="15">
        <v>2</v>
      </c>
      <c r="F42" s="15">
        <v>4</v>
      </c>
      <c r="G42" s="15">
        <v>5</v>
      </c>
      <c r="H42" s="15">
        <v>9</v>
      </c>
      <c r="I42" s="15">
        <v>4</v>
      </c>
      <c r="J42" s="15">
        <v>4</v>
      </c>
      <c r="K42" s="15">
        <v>1</v>
      </c>
      <c r="L42" s="15">
        <v>5</v>
      </c>
      <c r="M42" s="15">
        <v>6</v>
      </c>
      <c r="N42" s="15">
        <v>9</v>
      </c>
      <c r="O42" s="15">
        <v>3</v>
      </c>
      <c r="P42" s="15">
        <v>9</v>
      </c>
      <c r="Q42" s="15">
        <v>8</v>
      </c>
      <c r="R42" s="15">
        <v>10</v>
      </c>
      <c r="S42" s="15" t="str">
        <f>""</f>
        <v/>
      </c>
      <c r="T42" s="15">
        <v>20</v>
      </c>
      <c r="U42" s="15">
        <v>1</v>
      </c>
      <c r="V42" s="15">
        <v>2</v>
      </c>
      <c r="W42" s="15">
        <v>6</v>
      </c>
      <c r="X42" s="15">
        <v>12</v>
      </c>
      <c r="Y42" s="15">
        <v>4</v>
      </c>
      <c r="Z42" s="15">
        <v>5</v>
      </c>
      <c r="AA42" s="15">
        <v>7</v>
      </c>
      <c r="AB42" s="15">
        <v>5</v>
      </c>
      <c r="AC42" s="15">
        <v>7</v>
      </c>
      <c r="AD42" s="15">
        <v>7</v>
      </c>
      <c r="AE42" s="15">
        <v>8</v>
      </c>
      <c r="AF42" s="15">
        <v>2</v>
      </c>
      <c r="AG42" s="15">
        <v>7</v>
      </c>
      <c r="AH42" s="15">
        <v>16</v>
      </c>
      <c r="AI42" s="15">
        <v>1</v>
      </c>
      <c r="AJ42" s="15">
        <v>1</v>
      </c>
      <c r="AK42" s="15">
        <v>6</v>
      </c>
      <c r="AL42" s="15">
        <v>5</v>
      </c>
      <c r="AM42" s="15">
        <v>2</v>
      </c>
      <c r="AN42" s="15">
        <v>6</v>
      </c>
      <c r="AO42" s="15">
        <v>9</v>
      </c>
      <c r="AP42" s="15">
        <v>2</v>
      </c>
      <c r="AQ42" s="15">
        <v>1</v>
      </c>
      <c r="AR42" s="15">
        <v>94</v>
      </c>
      <c r="AS42" s="15">
        <v>135</v>
      </c>
      <c r="AT42" s="15">
        <v>49</v>
      </c>
    </row>
    <row r="43" spans="1:46" s="15" customFormat="1" ht="1.5" customHeight="1" x14ac:dyDescent="0.25">
      <c r="A43" s="17"/>
      <c r="B43" s="15" t="s">
        <v>165</v>
      </c>
    </row>
    <row r="44" spans="1:46" s="15" customFormat="1" ht="1.5" customHeight="1" x14ac:dyDescent="0.25">
      <c r="A44" s="17"/>
      <c r="C44" s="15" t="s">
        <v>563</v>
      </c>
      <c r="D44" s="15">
        <v>0.2</v>
      </c>
      <c r="AR44" s="15">
        <v>0.24</v>
      </c>
      <c r="AS44" s="15">
        <v>0.21</v>
      </c>
      <c r="AT44" s="15">
        <v>0.13</v>
      </c>
    </row>
    <row r="45" spans="1:46" s="15" customFormat="1" ht="1.5" customHeight="1" x14ac:dyDescent="0.25">
      <c r="A45" s="17"/>
      <c r="C45" s="15" t="s">
        <v>564</v>
      </c>
      <c r="D45" s="15">
        <v>0.2</v>
      </c>
      <c r="AR45" s="15">
        <v>0.19</v>
      </c>
      <c r="AS45" s="15">
        <v>0.22</v>
      </c>
      <c r="AT45" s="15">
        <v>0.14000000000000001</v>
      </c>
    </row>
    <row r="46" spans="1:46" s="15" customFormat="1" ht="1.5" customHeight="1" x14ac:dyDescent="0.25">
      <c r="A46" s="17"/>
      <c r="C46" s="15" t="s">
        <v>565</v>
      </c>
      <c r="D46" s="15">
        <v>0.15</v>
      </c>
      <c r="AR46" s="15">
        <v>0.12</v>
      </c>
      <c r="AS46" s="15">
        <v>0.14000000000000001</v>
      </c>
      <c r="AT46" s="15">
        <v>0.22</v>
      </c>
    </row>
    <row r="47" spans="1:46" s="15" customFormat="1" ht="1.5" customHeight="1" x14ac:dyDescent="0.25">
      <c r="A47" s="17"/>
      <c r="C47" s="15" t="s">
        <v>566</v>
      </c>
      <c r="D47" s="15">
        <v>0.09</v>
      </c>
      <c r="AR47" s="15">
        <v>0.13</v>
      </c>
      <c r="AS47" s="15">
        <v>0.06</v>
      </c>
      <c r="AT47" s="15">
        <v>0.1</v>
      </c>
    </row>
    <row r="48" spans="1:46" s="15" customFormat="1" ht="1.5" customHeight="1" x14ac:dyDescent="0.25">
      <c r="A48" s="17"/>
      <c r="C48" s="15" t="s">
        <v>567</v>
      </c>
      <c r="D48" s="15">
        <v>0.04</v>
      </c>
      <c r="AR48" s="15">
        <v>0.03</v>
      </c>
      <c r="AS48" s="15">
        <v>0.04</v>
      </c>
      <c r="AT48" s="15">
        <v>0.03</v>
      </c>
    </row>
    <row r="49" spans="1:46" s="15" customFormat="1" ht="1.5" customHeight="1" x14ac:dyDescent="0.25">
      <c r="A49" s="17"/>
      <c r="C49" s="15" t="s">
        <v>568</v>
      </c>
      <c r="D49" s="15">
        <v>0.04</v>
      </c>
      <c r="AR49" s="15">
        <v>0.02</v>
      </c>
      <c r="AS49" s="15">
        <v>0.04</v>
      </c>
      <c r="AT49" s="15">
        <v>0.04</v>
      </c>
    </row>
    <row r="50" spans="1:46" s="15" customFormat="1" ht="1.5" customHeight="1" x14ac:dyDescent="0.25">
      <c r="A50" s="17"/>
      <c r="C50" s="15" t="s">
        <v>569</v>
      </c>
      <c r="D50" s="15">
        <v>0.05</v>
      </c>
      <c r="AR50" s="15">
        <v>7.0000000000000007E-2</v>
      </c>
      <c r="AS50" s="15">
        <v>0.05</v>
      </c>
      <c r="AT50" s="15">
        <v>0.04</v>
      </c>
    </row>
    <row r="51" spans="1:46" s="15" customFormat="1" ht="1.5" customHeight="1" x14ac:dyDescent="0.25">
      <c r="A51" s="17"/>
      <c r="C51" s="15" t="s">
        <v>570</v>
      </c>
      <c r="D51" s="15">
        <v>0.09</v>
      </c>
      <c r="AR51" s="15">
        <v>0.1</v>
      </c>
      <c r="AS51" s="15">
        <v>7.0000000000000007E-2</v>
      </c>
      <c r="AT51" s="15">
        <v>0.11</v>
      </c>
    </row>
    <row r="52" spans="1:46" s="15" customFormat="1" ht="1.5" customHeight="1" x14ac:dyDescent="0.25">
      <c r="A52" s="17"/>
      <c r="C52" s="15" t="s">
        <v>571</v>
      </c>
      <c r="D52" s="15">
        <v>0.15</v>
      </c>
      <c r="AR52" s="15">
        <v>0.1</v>
      </c>
      <c r="AS52" s="15">
        <v>0.17</v>
      </c>
      <c r="AT52" s="15">
        <v>0.18</v>
      </c>
    </row>
    <row r="53" spans="1:46" s="15" customFormat="1" ht="1.5" customHeight="1" x14ac:dyDescent="0.25">
      <c r="A53" s="17"/>
    </row>
    <row r="54" spans="1:46" s="15" customFormat="1" ht="1.5" customHeight="1" x14ac:dyDescent="0.25">
      <c r="A54" s="18">
        <v>40940</v>
      </c>
      <c r="B54" s="15" t="s">
        <v>164</v>
      </c>
    </row>
    <row r="55" spans="1:46" s="15" customFormat="1" ht="1.5" customHeight="1" x14ac:dyDescent="0.25">
      <c r="A55" s="17"/>
    </row>
    <row r="56" spans="1:46" s="15" customFormat="1" ht="1.5" customHeight="1" x14ac:dyDescent="0.25">
      <c r="A56" s="17"/>
      <c r="D56" s="15" t="s">
        <v>1</v>
      </c>
      <c r="E56" s="15" t="s">
        <v>2</v>
      </c>
    </row>
    <row r="57" spans="1:46" s="15" customFormat="1" ht="1.5" customHeight="1" x14ac:dyDescent="0.25">
      <c r="A57" s="17"/>
      <c r="E57" s="15" t="s">
        <v>3</v>
      </c>
      <c r="F57" s="15" t="s">
        <v>4</v>
      </c>
      <c r="G57" s="15" t="s">
        <v>5</v>
      </c>
      <c r="H57" s="15" t="s">
        <v>6</v>
      </c>
      <c r="I57" s="15" t="s">
        <v>7</v>
      </c>
      <c r="J57" s="15" t="s">
        <v>8</v>
      </c>
      <c r="K57" s="15" t="s">
        <v>9</v>
      </c>
      <c r="L57" s="15" t="s">
        <v>10</v>
      </c>
      <c r="M57" s="15" t="s">
        <v>11</v>
      </c>
      <c r="N57" s="15" t="s">
        <v>12</v>
      </c>
      <c r="O57" s="15" t="s">
        <v>13</v>
      </c>
      <c r="P57" s="15" t="s">
        <v>14</v>
      </c>
      <c r="Q57" s="15" t="s">
        <v>15</v>
      </c>
      <c r="R57" s="15" t="s">
        <v>16</v>
      </c>
      <c r="S57" s="15" t="s">
        <v>17</v>
      </c>
      <c r="T57" s="15" t="s">
        <v>18</v>
      </c>
      <c r="U57" s="15" t="s">
        <v>19</v>
      </c>
      <c r="V57" s="15" t="s">
        <v>20</v>
      </c>
      <c r="W57" s="15" t="s">
        <v>21</v>
      </c>
      <c r="X57" s="15" t="s">
        <v>22</v>
      </c>
      <c r="Y57" s="15" t="s">
        <v>23</v>
      </c>
      <c r="Z57" s="15" t="s">
        <v>24</v>
      </c>
      <c r="AA57" s="15" t="s">
        <v>25</v>
      </c>
      <c r="AB57" s="15" t="s">
        <v>26</v>
      </c>
      <c r="AC57" s="15" t="s">
        <v>27</v>
      </c>
      <c r="AD57" s="15" t="s">
        <v>28</v>
      </c>
      <c r="AE57" s="15" t="s">
        <v>29</v>
      </c>
      <c r="AF57" s="15" t="s">
        <v>30</v>
      </c>
      <c r="AG57" s="15" t="s">
        <v>31</v>
      </c>
      <c r="AH57" s="15" t="s">
        <v>32</v>
      </c>
      <c r="AI57" s="15" t="s">
        <v>33</v>
      </c>
      <c r="AJ57" s="15" t="s">
        <v>34</v>
      </c>
      <c r="AK57" s="15" t="s">
        <v>35</v>
      </c>
      <c r="AL57" s="15" t="s">
        <v>36</v>
      </c>
      <c r="AM57" s="15" t="s">
        <v>37</v>
      </c>
      <c r="AN57" s="15" t="s">
        <v>38</v>
      </c>
      <c r="AO57" s="15" t="s">
        <v>39</v>
      </c>
      <c r="AP57" s="15" t="s">
        <v>40</v>
      </c>
      <c r="AQ57" s="15" t="s">
        <v>41</v>
      </c>
    </row>
    <row r="58" spans="1:46" s="15" customFormat="1" ht="1.5" customHeight="1" x14ac:dyDescent="0.25">
      <c r="A58" s="17"/>
      <c r="B58" s="15" t="s">
        <v>42</v>
      </c>
      <c r="C58" s="15" t="s">
        <v>43</v>
      </c>
      <c r="D58" s="15">
        <v>239</v>
      </c>
      <c r="E58" s="15">
        <v>1</v>
      </c>
      <c r="F58" s="15">
        <v>7</v>
      </c>
      <c r="G58" s="15">
        <v>5</v>
      </c>
      <c r="H58" s="15">
        <v>10</v>
      </c>
      <c r="I58" s="15">
        <v>5</v>
      </c>
      <c r="J58" s="15">
        <v>4</v>
      </c>
      <c r="K58" s="15">
        <v>2</v>
      </c>
      <c r="L58" s="15">
        <v>8</v>
      </c>
      <c r="M58" s="15">
        <v>4</v>
      </c>
      <c r="N58" s="15">
        <v>9</v>
      </c>
      <c r="O58" s="15">
        <v>6</v>
      </c>
      <c r="P58" s="15">
        <v>10</v>
      </c>
      <c r="Q58" s="15">
        <v>8</v>
      </c>
      <c r="R58" s="15">
        <v>12</v>
      </c>
      <c r="S58" s="15">
        <v>2</v>
      </c>
      <c r="T58" s="15">
        <v>25</v>
      </c>
      <c r="U58" s="15">
        <v>3</v>
      </c>
      <c r="V58" s="15">
        <v>5</v>
      </c>
      <c r="W58" s="15">
        <v>6</v>
      </c>
      <c r="X58" s="15">
        <v>11</v>
      </c>
      <c r="Y58" s="15">
        <v>5</v>
      </c>
      <c r="Z58" s="15">
        <v>5</v>
      </c>
      <c r="AA58" s="15">
        <v>9</v>
      </c>
      <c r="AB58" s="15">
        <v>8</v>
      </c>
      <c r="AC58" s="15">
        <v>2</v>
      </c>
      <c r="AD58" s="15">
        <v>5</v>
      </c>
      <c r="AE58" s="15">
        <v>5</v>
      </c>
      <c r="AF58" s="15" t="s">
        <v>47</v>
      </c>
      <c r="AG58" s="15">
        <v>5</v>
      </c>
      <c r="AH58" s="15">
        <v>22</v>
      </c>
      <c r="AI58" s="15">
        <v>4</v>
      </c>
      <c r="AJ58" s="15">
        <v>2</v>
      </c>
      <c r="AK58" s="15">
        <v>6</v>
      </c>
      <c r="AL58" s="15" t="s">
        <v>47</v>
      </c>
      <c r="AM58" s="15">
        <v>4</v>
      </c>
      <c r="AN58" s="15">
        <v>5</v>
      </c>
      <c r="AO58" s="15">
        <v>3</v>
      </c>
      <c r="AP58" s="15">
        <v>3</v>
      </c>
      <c r="AQ58" s="15">
        <v>3</v>
      </c>
    </row>
    <row r="59" spans="1:46" s="15" customFormat="1" ht="1.5" customHeight="1" x14ac:dyDescent="0.25">
      <c r="A59" s="17"/>
    </row>
    <row r="60" spans="1:46" s="15" customFormat="1" ht="1.5" customHeight="1" x14ac:dyDescent="0.25">
      <c r="A60" s="17"/>
      <c r="C60" s="15" t="s">
        <v>44</v>
      </c>
      <c r="D60" s="15">
        <v>241</v>
      </c>
      <c r="E60" s="15">
        <v>1</v>
      </c>
      <c r="F60" s="15">
        <v>7</v>
      </c>
      <c r="G60" s="15">
        <v>6</v>
      </c>
      <c r="H60" s="15">
        <v>9</v>
      </c>
      <c r="I60" s="15">
        <v>5</v>
      </c>
      <c r="J60" s="15">
        <v>5</v>
      </c>
      <c r="K60" s="15">
        <v>2</v>
      </c>
      <c r="L60" s="15">
        <v>8</v>
      </c>
      <c r="M60" s="15">
        <v>4</v>
      </c>
      <c r="N60" s="15">
        <v>8</v>
      </c>
      <c r="O60" s="15">
        <v>6</v>
      </c>
      <c r="P60" s="15">
        <v>12</v>
      </c>
      <c r="Q60" s="15">
        <v>6</v>
      </c>
      <c r="R60" s="15">
        <v>12</v>
      </c>
      <c r="S60" s="15">
        <v>2</v>
      </c>
      <c r="T60" s="15">
        <v>26</v>
      </c>
      <c r="U60" s="15">
        <v>2</v>
      </c>
      <c r="V60" s="15">
        <v>5</v>
      </c>
      <c r="W60" s="15">
        <v>7</v>
      </c>
      <c r="X60" s="15">
        <v>12</v>
      </c>
      <c r="Y60" s="15">
        <v>5</v>
      </c>
      <c r="Z60" s="15">
        <v>6</v>
      </c>
      <c r="AA60" s="15">
        <v>8</v>
      </c>
      <c r="AB60" s="15">
        <v>6</v>
      </c>
      <c r="AC60" s="15">
        <v>4</v>
      </c>
      <c r="AD60" s="15">
        <v>5</v>
      </c>
      <c r="AE60" s="15">
        <v>5</v>
      </c>
      <c r="AF60" s="15" t="s">
        <v>47</v>
      </c>
      <c r="AG60" s="15">
        <v>5</v>
      </c>
      <c r="AH60" s="15">
        <v>20</v>
      </c>
      <c r="AI60" s="15">
        <v>3</v>
      </c>
      <c r="AJ60" s="15">
        <v>2</v>
      </c>
      <c r="AK60" s="15">
        <v>6</v>
      </c>
      <c r="AL60" s="15" t="s">
        <v>47</v>
      </c>
      <c r="AM60" s="15">
        <v>4</v>
      </c>
      <c r="AN60" s="15">
        <v>6</v>
      </c>
      <c r="AO60" s="15">
        <v>3</v>
      </c>
      <c r="AP60" s="15">
        <v>3</v>
      </c>
      <c r="AQ60" s="15">
        <v>3</v>
      </c>
    </row>
    <row r="61" spans="1:46" s="15" customFormat="1" ht="1.5" customHeight="1" x14ac:dyDescent="0.25">
      <c r="A61" s="17"/>
    </row>
    <row r="62" spans="1:46" s="15" customFormat="1" ht="1.5" customHeight="1" x14ac:dyDescent="0.25">
      <c r="A62" s="17"/>
      <c r="B62" s="15" t="s">
        <v>165</v>
      </c>
      <c r="C62" s="15" t="s">
        <v>563</v>
      </c>
      <c r="D62" s="15">
        <v>0.23</v>
      </c>
      <c r="E62" s="15" t="s">
        <v>47</v>
      </c>
      <c r="F62" s="15">
        <v>0.71</v>
      </c>
      <c r="G62" s="15" t="s">
        <v>47</v>
      </c>
      <c r="H62" s="15">
        <v>0.1</v>
      </c>
      <c r="I62" s="15">
        <v>0.2</v>
      </c>
      <c r="J62" s="15">
        <v>0.25</v>
      </c>
      <c r="K62" s="15" t="s">
        <v>47</v>
      </c>
      <c r="L62" s="15">
        <v>0.13</v>
      </c>
      <c r="M62" s="15">
        <v>0.25</v>
      </c>
      <c r="N62" s="15">
        <v>0.22</v>
      </c>
      <c r="O62" s="15" t="s">
        <v>47</v>
      </c>
      <c r="P62" s="15">
        <v>0.3</v>
      </c>
      <c r="Q62" s="15" t="s">
        <v>47</v>
      </c>
      <c r="R62" s="15">
        <v>0.16</v>
      </c>
      <c r="S62" s="15">
        <v>0.5</v>
      </c>
      <c r="T62" s="15">
        <v>0.36</v>
      </c>
      <c r="U62" s="15">
        <v>0.33</v>
      </c>
      <c r="V62" s="15">
        <v>0.2</v>
      </c>
      <c r="W62" s="15" t="s">
        <v>47</v>
      </c>
      <c r="X62" s="15">
        <v>0.18</v>
      </c>
      <c r="Y62" s="15">
        <v>0.4</v>
      </c>
      <c r="Z62" s="15">
        <v>0.2</v>
      </c>
      <c r="AA62" s="15">
        <v>0.44</v>
      </c>
      <c r="AB62" s="15" t="s">
        <v>47</v>
      </c>
      <c r="AC62" s="15">
        <v>1</v>
      </c>
      <c r="AD62" s="15">
        <v>0.4</v>
      </c>
      <c r="AE62" s="15">
        <v>0.2</v>
      </c>
      <c r="AF62" s="15" t="s">
        <v>47</v>
      </c>
      <c r="AG62" s="15">
        <v>0.2</v>
      </c>
      <c r="AH62" s="15">
        <v>0.18</v>
      </c>
      <c r="AI62" s="15" t="s">
        <v>47</v>
      </c>
      <c r="AJ62" s="15" t="s">
        <v>47</v>
      </c>
      <c r="AK62" s="15">
        <v>0.17</v>
      </c>
      <c r="AL62" s="15" t="s">
        <v>47</v>
      </c>
      <c r="AM62" s="15">
        <v>0.5</v>
      </c>
      <c r="AN62" s="15">
        <v>0.2</v>
      </c>
      <c r="AO62" s="15">
        <v>0.33</v>
      </c>
      <c r="AP62" s="15" t="s">
        <v>47</v>
      </c>
      <c r="AQ62" s="15" t="s">
        <v>47</v>
      </c>
    </row>
    <row r="63" spans="1:46" s="15" customFormat="1" ht="1.5" customHeight="1" x14ac:dyDescent="0.25">
      <c r="A63" s="17"/>
      <c r="C63" s="15" t="s">
        <v>564</v>
      </c>
      <c r="D63" s="15">
        <v>0.18</v>
      </c>
      <c r="E63" s="15">
        <v>1</v>
      </c>
      <c r="F63" s="15" t="s">
        <v>47</v>
      </c>
      <c r="G63" s="15">
        <v>0.2</v>
      </c>
      <c r="H63" s="15">
        <v>0.1</v>
      </c>
      <c r="I63" s="15">
        <v>0.2</v>
      </c>
      <c r="J63" s="15" t="s">
        <v>47</v>
      </c>
      <c r="K63" s="15" t="s">
        <v>47</v>
      </c>
      <c r="L63" s="15">
        <v>0.25</v>
      </c>
      <c r="M63" s="15" t="s">
        <v>47</v>
      </c>
      <c r="N63" s="15">
        <v>0.22</v>
      </c>
      <c r="O63" s="15">
        <v>0.17</v>
      </c>
      <c r="P63" s="15">
        <v>0.2</v>
      </c>
      <c r="Q63" s="15">
        <v>0.25</v>
      </c>
      <c r="R63" s="15">
        <v>0.16</v>
      </c>
      <c r="S63" s="15" t="s">
        <v>47</v>
      </c>
      <c r="T63" s="15">
        <v>0.2</v>
      </c>
      <c r="U63" s="15" t="s">
        <v>47</v>
      </c>
      <c r="V63" s="15">
        <v>0.4</v>
      </c>
      <c r="W63" s="15">
        <v>0.17</v>
      </c>
      <c r="X63" s="15">
        <v>0.09</v>
      </c>
      <c r="Y63" s="15">
        <v>0.2</v>
      </c>
      <c r="Z63" s="15">
        <v>0.2</v>
      </c>
      <c r="AA63" s="15">
        <v>0.11</v>
      </c>
      <c r="AB63" s="15">
        <v>0.38</v>
      </c>
      <c r="AC63" s="15" t="s">
        <v>47</v>
      </c>
      <c r="AD63" s="15" t="s">
        <v>47</v>
      </c>
      <c r="AE63" s="15" t="s">
        <v>47</v>
      </c>
      <c r="AF63" s="15" t="s">
        <v>47</v>
      </c>
      <c r="AG63" s="15">
        <v>0.2</v>
      </c>
      <c r="AH63" s="15">
        <v>0.22</v>
      </c>
      <c r="AI63" s="15" t="s">
        <v>47</v>
      </c>
      <c r="AJ63" s="15" t="s">
        <v>47</v>
      </c>
      <c r="AK63" s="15">
        <v>0.33</v>
      </c>
      <c r="AL63" s="15" t="s">
        <v>47</v>
      </c>
      <c r="AM63" s="15">
        <v>0.25</v>
      </c>
      <c r="AN63" s="15">
        <v>0.4</v>
      </c>
      <c r="AO63" s="15">
        <v>0.33</v>
      </c>
      <c r="AP63" s="15">
        <v>0.67</v>
      </c>
      <c r="AQ63" s="15" t="s">
        <v>47</v>
      </c>
    </row>
    <row r="64" spans="1:46" s="15" customFormat="1" ht="1.5" customHeight="1" x14ac:dyDescent="0.25">
      <c r="A64" s="17"/>
      <c r="C64" s="15" t="s">
        <v>565</v>
      </c>
      <c r="D64" s="15">
        <v>0.16</v>
      </c>
      <c r="E64" s="15" t="s">
        <v>47</v>
      </c>
      <c r="F64" s="15" t="s">
        <v>47</v>
      </c>
      <c r="G64" s="15">
        <v>0.4</v>
      </c>
      <c r="H64" s="15">
        <v>0.3</v>
      </c>
      <c r="I64" s="15">
        <v>0.2</v>
      </c>
      <c r="J64" s="15">
        <v>0.25</v>
      </c>
      <c r="K64" s="15">
        <v>0.5</v>
      </c>
      <c r="L64" s="15">
        <v>0.13</v>
      </c>
      <c r="M64" s="15" t="s">
        <v>47</v>
      </c>
      <c r="N64" s="15">
        <v>0.11</v>
      </c>
      <c r="O64" s="15">
        <v>0.17</v>
      </c>
      <c r="P64" s="15">
        <v>0.2</v>
      </c>
      <c r="Q64" s="15" t="s">
        <v>47</v>
      </c>
      <c r="R64" s="15">
        <v>0.08</v>
      </c>
      <c r="S64" s="15" t="s">
        <v>47</v>
      </c>
      <c r="T64" s="15">
        <v>0.16</v>
      </c>
      <c r="U64" s="15">
        <v>0.67</v>
      </c>
      <c r="V64" s="15" t="s">
        <v>47</v>
      </c>
      <c r="W64" s="15">
        <v>0.33</v>
      </c>
      <c r="X64" s="15">
        <v>0.18</v>
      </c>
      <c r="Y64" s="15" t="s">
        <v>47</v>
      </c>
      <c r="Z64" s="15">
        <v>0.2</v>
      </c>
      <c r="AA64" s="15" t="s">
        <v>47</v>
      </c>
      <c r="AB64" s="15" t="s">
        <v>47</v>
      </c>
      <c r="AC64" s="15" t="s">
        <v>47</v>
      </c>
      <c r="AD64" s="15" t="s">
        <v>47</v>
      </c>
      <c r="AE64" s="15" t="s">
        <v>47</v>
      </c>
      <c r="AF64" s="15" t="s">
        <v>47</v>
      </c>
      <c r="AG64" s="15">
        <v>0.4</v>
      </c>
      <c r="AH64" s="15">
        <v>0.27</v>
      </c>
      <c r="AI64" s="15">
        <v>0.25</v>
      </c>
      <c r="AJ64" s="15" t="s">
        <v>47</v>
      </c>
      <c r="AK64" s="15">
        <v>0.33</v>
      </c>
      <c r="AL64" s="15" t="s">
        <v>47</v>
      </c>
      <c r="AM64" s="15" t="s">
        <v>47</v>
      </c>
      <c r="AN64" s="15">
        <v>0.2</v>
      </c>
      <c r="AO64" s="15" t="s">
        <v>47</v>
      </c>
      <c r="AP64" s="15" t="s">
        <v>47</v>
      </c>
      <c r="AQ64" s="15" t="s">
        <v>47</v>
      </c>
    </row>
    <row r="65" spans="1:46" s="15" customFormat="1" ht="1.5" customHeight="1" x14ac:dyDescent="0.25">
      <c r="A65" s="17"/>
      <c r="C65" s="15" t="s">
        <v>566</v>
      </c>
      <c r="D65" s="15">
        <v>7.0000000000000007E-2</v>
      </c>
      <c r="E65" s="15" t="s">
        <v>47</v>
      </c>
      <c r="F65" s="15" t="s">
        <v>47</v>
      </c>
      <c r="G65" s="15">
        <v>0.2</v>
      </c>
      <c r="H65" s="15" t="s">
        <v>47</v>
      </c>
      <c r="I65" s="15">
        <v>0.2</v>
      </c>
      <c r="J65" s="15" t="s">
        <v>47</v>
      </c>
      <c r="K65" s="15" t="s">
        <v>47</v>
      </c>
      <c r="L65" s="15">
        <v>0.13</v>
      </c>
      <c r="M65" s="15" t="s">
        <v>47</v>
      </c>
      <c r="N65" s="15" t="s">
        <v>47</v>
      </c>
      <c r="O65" s="15" t="s">
        <v>47</v>
      </c>
      <c r="P65" s="15" t="s">
        <v>47</v>
      </c>
      <c r="Q65" s="15">
        <v>0.13</v>
      </c>
      <c r="R65" s="15">
        <v>0.09</v>
      </c>
      <c r="S65" s="15" t="s">
        <v>47</v>
      </c>
      <c r="T65" s="15" t="s">
        <v>47</v>
      </c>
      <c r="U65" s="15" t="s">
        <v>47</v>
      </c>
      <c r="V65" s="15">
        <v>0.2</v>
      </c>
      <c r="W65" s="15">
        <v>0.17</v>
      </c>
      <c r="X65" s="15">
        <v>0.09</v>
      </c>
      <c r="Y65" s="15">
        <v>0.2</v>
      </c>
      <c r="Z65" s="15">
        <v>0.2</v>
      </c>
      <c r="AA65" s="15" t="s">
        <v>47</v>
      </c>
      <c r="AB65" s="15" t="s">
        <v>47</v>
      </c>
      <c r="AC65" s="15" t="s">
        <v>47</v>
      </c>
      <c r="AD65" s="15">
        <v>0.2</v>
      </c>
      <c r="AE65" s="15" t="s">
        <v>47</v>
      </c>
      <c r="AF65" s="15" t="s">
        <v>47</v>
      </c>
      <c r="AG65" s="15" t="s">
        <v>47</v>
      </c>
      <c r="AH65" s="15">
        <v>0.09</v>
      </c>
      <c r="AI65" s="15" t="s">
        <v>47</v>
      </c>
      <c r="AJ65" s="15" t="s">
        <v>47</v>
      </c>
      <c r="AK65" s="15">
        <v>0.17</v>
      </c>
      <c r="AL65" s="15" t="s">
        <v>47</v>
      </c>
      <c r="AM65" s="15" t="s">
        <v>47</v>
      </c>
      <c r="AN65" s="15" t="s">
        <v>47</v>
      </c>
      <c r="AO65" s="15" t="s">
        <v>47</v>
      </c>
      <c r="AP65" s="15">
        <v>0.33</v>
      </c>
      <c r="AQ65" s="15">
        <v>0.33</v>
      </c>
    </row>
    <row r="66" spans="1:46" s="15" customFormat="1" ht="1.5" customHeight="1" x14ac:dyDescent="0.25">
      <c r="A66" s="17"/>
      <c r="C66" s="15" t="s">
        <v>567</v>
      </c>
      <c r="D66" s="15">
        <v>0.06</v>
      </c>
      <c r="E66" s="15" t="s">
        <v>47</v>
      </c>
      <c r="F66" s="15">
        <v>0.14000000000000001</v>
      </c>
      <c r="G66" s="15" t="s">
        <v>47</v>
      </c>
      <c r="H66" s="15">
        <v>0.1</v>
      </c>
      <c r="I66" s="15" t="s">
        <v>47</v>
      </c>
      <c r="J66" s="15" t="s">
        <v>47</v>
      </c>
      <c r="K66" s="15" t="s">
        <v>47</v>
      </c>
      <c r="L66" s="15">
        <v>0.13</v>
      </c>
      <c r="M66" s="15" t="s">
        <v>47</v>
      </c>
      <c r="N66" s="15">
        <v>0.11</v>
      </c>
      <c r="O66" s="15">
        <v>0.33</v>
      </c>
      <c r="P66" s="15" t="s">
        <v>47</v>
      </c>
      <c r="Q66" s="15">
        <v>0.25</v>
      </c>
      <c r="R66" s="15" t="s">
        <v>47</v>
      </c>
      <c r="S66" s="15" t="s">
        <v>47</v>
      </c>
      <c r="T66" s="15" t="s">
        <v>47</v>
      </c>
      <c r="U66" s="15" t="s">
        <v>47</v>
      </c>
      <c r="V66" s="15" t="s">
        <v>47</v>
      </c>
      <c r="W66" s="15" t="s">
        <v>47</v>
      </c>
      <c r="X66" s="15" t="s">
        <v>47</v>
      </c>
      <c r="Y66" s="15" t="s">
        <v>47</v>
      </c>
      <c r="Z66" s="15" t="s">
        <v>47</v>
      </c>
      <c r="AA66" s="15">
        <v>0.11</v>
      </c>
      <c r="AB66" s="15">
        <v>0.25</v>
      </c>
      <c r="AC66" s="15" t="s">
        <v>47</v>
      </c>
      <c r="AD66" s="15" t="s">
        <v>47</v>
      </c>
      <c r="AE66" s="15" t="s">
        <v>47</v>
      </c>
      <c r="AF66" s="15" t="s">
        <v>47</v>
      </c>
      <c r="AG66" s="15">
        <v>0.2</v>
      </c>
      <c r="AH66" s="15" t="s">
        <v>47</v>
      </c>
      <c r="AI66" s="15" t="s">
        <v>47</v>
      </c>
      <c r="AJ66" s="15">
        <v>0.5</v>
      </c>
      <c r="AK66" s="15" t="s">
        <v>47</v>
      </c>
      <c r="AL66" s="15" t="s">
        <v>47</v>
      </c>
      <c r="AM66" s="15">
        <v>0.25</v>
      </c>
      <c r="AN66" s="15" t="s">
        <v>47</v>
      </c>
      <c r="AO66" s="15">
        <v>0.33</v>
      </c>
      <c r="AP66" s="15" t="s">
        <v>47</v>
      </c>
      <c r="AQ66" s="15" t="s">
        <v>47</v>
      </c>
    </row>
    <row r="67" spans="1:46" s="15" customFormat="1" ht="1.5" customHeight="1" x14ac:dyDescent="0.25">
      <c r="A67" s="17"/>
      <c r="C67" s="15" t="s">
        <v>568</v>
      </c>
      <c r="D67" s="15">
        <v>0.04</v>
      </c>
      <c r="E67" s="15" t="s">
        <v>47</v>
      </c>
      <c r="F67" s="15">
        <v>0.14000000000000001</v>
      </c>
      <c r="G67" s="15">
        <v>0.2</v>
      </c>
      <c r="H67" s="15" t="s">
        <v>47</v>
      </c>
      <c r="I67" s="15" t="s">
        <v>47</v>
      </c>
      <c r="J67" s="15">
        <v>0.25</v>
      </c>
      <c r="K67" s="15" t="s">
        <v>47</v>
      </c>
      <c r="L67" s="15" t="s">
        <v>47</v>
      </c>
      <c r="M67" s="15" t="s">
        <v>47</v>
      </c>
      <c r="N67" s="15" t="s">
        <v>47</v>
      </c>
      <c r="O67" s="15" t="s">
        <v>47</v>
      </c>
      <c r="P67" s="15" t="s">
        <v>47</v>
      </c>
      <c r="Q67" s="15" t="s">
        <v>47</v>
      </c>
      <c r="R67" s="15">
        <v>0.16</v>
      </c>
      <c r="S67" s="15" t="s">
        <v>47</v>
      </c>
      <c r="T67" s="15">
        <v>0.04</v>
      </c>
      <c r="U67" s="15" t="s">
        <v>47</v>
      </c>
      <c r="V67" s="15" t="s">
        <v>47</v>
      </c>
      <c r="W67" s="15" t="s">
        <v>47</v>
      </c>
      <c r="X67" s="15" t="s">
        <v>47</v>
      </c>
      <c r="Y67" s="15" t="s">
        <v>47</v>
      </c>
      <c r="Z67" s="15">
        <v>0.2</v>
      </c>
      <c r="AA67" s="15" t="s">
        <v>47</v>
      </c>
      <c r="AB67" s="15">
        <v>0.25</v>
      </c>
      <c r="AC67" s="15" t="s">
        <v>47</v>
      </c>
      <c r="AD67" s="15" t="s">
        <v>47</v>
      </c>
      <c r="AE67" s="15">
        <v>0.2</v>
      </c>
      <c r="AF67" s="15" t="s">
        <v>47</v>
      </c>
      <c r="AG67" s="15" t="s">
        <v>47</v>
      </c>
      <c r="AH67" s="15" t="s">
        <v>47</v>
      </c>
      <c r="AI67" s="15" t="s">
        <v>47</v>
      </c>
      <c r="AJ67" s="15" t="s">
        <v>47</v>
      </c>
      <c r="AK67" s="15" t="s">
        <v>47</v>
      </c>
      <c r="AL67" s="15" t="s">
        <v>47</v>
      </c>
      <c r="AM67" s="15" t="s">
        <v>47</v>
      </c>
      <c r="AN67" s="15" t="s">
        <v>47</v>
      </c>
      <c r="AO67" s="15" t="s">
        <v>47</v>
      </c>
      <c r="AP67" s="15" t="s">
        <v>47</v>
      </c>
      <c r="AQ67" s="15" t="s">
        <v>47</v>
      </c>
    </row>
    <row r="68" spans="1:46" s="15" customFormat="1" ht="1.5" customHeight="1" x14ac:dyDescent="0.25">
      <c r="A68" s="17"/>
      <c r="C68" s="15" t="s">
        <v>569</v>
      </c>
      <c r="D68" s="15">
        <v>0.03</v>
      </c>
      <c r="E68" s="15" t="s">
        <v>47</v>
      </c>
      <c r="F68" s="15" t="s">
        <v>47</v>
      </c>
      <c r="G68" s="15" t="s">
        <v>47</v>
      </c>
      <c r="H68" s="15" t="s">
        <v>47</v>
      </c>
      <c r="I68" s="15">
        <v>0.2</v>
      </c>
      <c r="J68" s="15" t="s">
        <v>47</v>
      </c>
      <c r="K68" s="15" t="s">
        <v>47</v>
      </c>
      <c r="L68" s="15" t="s">
        <v>47</v>
      </c>
      <c r="M68" s="15">
        <v>0.25</v>
      </c>
      <c r="N68" s="15" t="s">
        <v>47</v>
      </c>
      <c r="O68" s="15" t="s">
        <v>47</v>
      </c>
      <c r="P68" s="15" t="s">
        <v>47</v>
      </c>
      <c r="Q68" s="15" t="s">
        <v>47</v>
      </c>
      <c r="R68" s="15" t="s">
        <v>47</v>
      </c>
      <c r="S68" s="15" t="s">
        <v>47</v>
      </c>
      <c r="T68" s="15">
        <v>0.08</v>
      </c>
      <c r="U68" s="15" t="s">
        <v>47</v>
      </c>
      <c r="V68" s="15">
        <v>0.2</v>
      </c>
      <c r="W68" s="15" t="s">
        <v>47</v>
      </c>
      <c r="X68" s="15">
        <v>0.09</v>
      </c>
      <c r="Y68" s="15" t="s">
        <v>47</v>
      </c>
      <c r="Z68" s="15" t="s">
        <v>47</v>
      </c>
      <c r="AA68" s="15" t="s">
        <v>47</v>
      </c>
      <c r="AB68" s="15" t="s">
        <v>47</v>
      </c>
      <c r="AC68" s="15" t="s">
        <v>47</v>
      </c>
      <c r="AD68" s="15" t="s">
        <v>47</v>
      </c>
      <c r="AE68" s="15">
        <v>0.2</v>
      </c>
      <c r="AF68" s="15" t="s">
        <v>47</v>
      </c>
      <c r="AG68" s="15" t="s">
        <v>47</v>
      </c>
      <c r="AH68" s="15" t="s">
        <v>47</v>
      </c>
      <c r="AI68" s="15" t="s">
        <v>47</v>
      </c>
      <c r="AJ68" s="15" t="s">
        <v>47</v>
      </c>
      <c r="AK68" s="15" t="s">
        <v>47</v>
      </c>
      <c r="AL68" s="15" t="s">
        <v>47</v>
      </c>
      <c r="AM68" s="15" t="s">
        <v>47</v>
      </c>
      <c r="AN68" s="15" t="s">
        <v>47</v>
      </c>
      <c r="AO68" s="15" t="s">
        <v>47</v>
      </c>
      <c r="AP68" s="15" t="s">
        <v>47</v>
      </c>
      <c r="AQ68" s="15" t="s">
        <v>47</v>
      </c>
    </row>
    <row r="69" spans="1:46" s="15" customFormat="1" ht="1.5" customHeight="1" x14ac:dyDescent="0.25">
      <c r="A69" s="17"/>
      <c r="C69" s="15" t="s">
        <v>570</v>
      </c>
      <c r="D69" s="15">
        <v>0.08</v>
      </c>
      <c r="E69" s="15" t="s">
        <v>47</v>
      </c>
      <c r="F69" s="15" t="s">
        <v>47</v>
      </c>
      <c r="G69" s="15" t="s">
        <v>47</v>
      </c>
      <c r="H69" s="15">
        <v>0.1</v>
      </c>
      <c r="I69" s="15" t="s">
        <v>47</v>
      </c>
      <c r="J69" s="15">
        <v>0.25</v>
      </c>
      <c r="K69" s="15">
        <v>0.5</v>
      </c>
      <c r="L69" s="15" t="s">
        <v>47</v>
      </c>
      <c r="M69" s="15" t="s">
        <v>47</v>
      </c>
      <c r="N69" s="15" t="s">
        <v>47</v>
      </c>
      <c r="O69" s="15" t="s">
        <v>47</v>
      </c>
      <c r="P69" s="15">
        <v>0.1</v>
      </c>
      <c r="Q69" s="15" t="s">
        <v>47</v>
      </c>
      <c r="R69" s="15">
        <v>0.17</v>
      </c>
      <c r="S69" s="15" t="s">
        <v>47</v>
      </c>
      <c r="T69" s="15">
        <v>0.04</v>
      </c>
      <c r="U69" s="15" t="s">
        <v>47</v>
      </c>
      <c r="V69" s="15" t="s">
        <v>47</v>
      </c>
      <c r="W69" s="15" t="s">
        <v>47</v>
      </c>
      <c r="X69" s="15">
        <v>0.18</v>
      </c>
      <c r="Y69" s="15">
        <v>0.2</v>
      </c>
      <c r="Z69" s="15" t="s">
        <v>47</v>
      </c>
      <c r="AA69" s="15">
        <v>0.33</v>
      </c>
      <c r="AB69" s="15" t="s">
        <v>47</v>
      </c>
      <c r="AC69" s="15" t="s">
        <v>47</v>
      </c>
      <c r="AD69" s="15">
        <v>0.2</v>
      </c>
      <c r="AE69" s="15">
        <v>0.2</v>
      </c>
      <c r="AF69" s="15" t="s">
        <v>47</v>
      </c>
      <c r="AG69" s="15" t="s">
        <v>47</v>
      </c>
      <c r="AH69" s="15">
        <v>0.05</v>
      </c>
      <c r="AI69" s="15">
        <v>0.5</v>
      </c>
      <c r="AJ69" s="15">
        <v>0.5</v>
      </c>
      <c r="AK69" s="15" t="s">
        <v>47</v>
      </c>
      <c r="AL69" s="15" t="s">
        <v>47</v>
      </c>
      <c r="AM69" s="15" t="s">
        <v>47</v>
      </c>
      <c r="AN69" s="15" t="s">
        <v>47</v>
      </c>
      <c r="AO69" s="15" t="s">
        <v>47</v>
      </c>
      <c r="AP69" s="15" t="s">
        <v>47</v>
      </c>
      <c r="AQ69" s="15">
        <v>0.33</v>
      </c>
    </row>
    <row r="70" spans="1:46" s="15" customFormat="1" ht="1.5" customHeight="1" x14ac:dyDescent="0.25">
      <c r="A70" s="17"/>
      <c r="C70" s="15" t="s">
        <v>571</v>
      </c>
      <c r="D70" s="15">
        <v>0.15</v>
      </c>
      <c r="E70" s="15" t="s">
        <v>47</v>
      </c>
      <c r="F70" s="15" t="s">
        <v>47</v>
      </c>
      <c r="G70" s="15" t="s">
        <v>47</v>
      </c>
      <c r="H70" s="15">
        <v>0.3</v>
      </c>
      <c r="I70" s="15" t="s">
        <v>47</v>
      </c>
      <c r="J70" s="15" t="s">
        <v>47</v>
      </c>
      <c r="K70" s="15" t="s">
        <v>47</v>
      </c>
      <c r="L70" s="15">
        <v>0.25</v>
      </c>
      <c r="M70" s="15">
        <v>0.5</v>
      </c>
      <c r="N70" s="15">
        <v>0.33</v>
      </c>
      <c r="O70" s="15">
        <v>0.33</v>
      </c>
      <c r="P70" s="15">
        <v>0.2</v>
      </c>
      <c r="Q70" s="15">
        <v>0.38</v>
      </c>
      <c r="R70" s="15">
        <v>0.17</v>
      </c>
      <c r="S70" s="15">
        <v>0.5</v>
      </c>
      <c r="T70" s="15">
        <v>0.12</v>
      </c>
      <c r="U70" s="15" t="s">
        <v>47</v>
      </c>
      <c r="V70" s="15" t="s">
        <v>47</v>
      </c>
      <c r="W70" s="15">
        <v>0.33</v>
      </c>
      <c r="X70" s="15">
        <v>0.18</v>
      </c>
      <c r="Y70" s="15" t="s">
        <v>47</v>
      </c>
      <c r="Z70" s="15" t="s">
        <v>47</v>
      </c>
      <c r="AA70" s="15" t="s">
        <v>47</v>
      </c>
      <c r="AB70" s="15">
        <v>0.13</v>
      </c>
      <c r="AC70" s="15" t="s">
        <v>47</v>
      </c>
      <c r="AD70" s="15">
        <v>0.2</v>
      </c>
      <c r="AE70" s="15">
        <v>0.2</v>
      </c>
      <c r="AF70" s="15" t="s">
        <v>47</v>
      </c>
      <c r="AG70" s="15" t="s">
        <v>47</v>
      </c>
      <c r="AH70" s="15">
        <v>0.19</v>
      </c>
      <c r="AI70" s="15">
        <v>0.25</v>
      </c>
      <c r="AJ70" s="15" t="s">
        <v>47</v>
      </c>
      <c r="AK70" s="15" t="s">
        <v>47</v>
      </c>
      <c r="AL70" s="15" t="s">
        <v>47</v>
      </c>
      <c r="AM70" s="15" t="s">
        <v>47</v>
      </c>
      <c r="AN70" s="15">
        <v>0.2</v>
      </c>
      <c r="AO70" s="15" t="s">
        <v>47</v>
      </c>
      <c r="AP70" s="15" t="s">
        <v>47</v>
      </c>
      <c r="AQ70" s="15">
        <v>0.33</v>
      </c>
    </row>
    <row r="71" spans="1:46" s="15" customFormat="1" ht="1.5" customHeight="1" x14ac:dyDescent="0.25">
      <c r="A71" s="17"/>
    </row>
    <row r="72" spans="1:46" s="15" customFormat="1" ht="1.5" customHeight="1" x14ac:dyDescent="0.25">
      <c r="A72" s="17"/>
    </row>
    <row r="73" spans="1:46" s="15" customFormat="1" ht="1.5" customHeight="1" x14ac:dyDescent="0.25">
      <c r="A73" s="18">
        <v>41030</v>
      </c>
      <c r="B73" s="15" t="s">
        <v>164</v>
      </c>
    </row>
    <row r="74" spans="1:46" s="15" customFormat="1" ht="1.5" customHeight="1" x14ac:dyDescent="0.25">
      <c r="A74" s="17"/>
    </row>
    <row r="75" spans="1:46" s="15" customFormat="1" ht="1.5" customHeight="1" x14ac:dyDescent="0.25">
      <c r="A75" s="17"/>
    </row>
    <row r="76" spans="1:46" s="15" customFormat="1" ht="1.5" customHeight="1" x14ac:dyDescent="0.25">
      <c r="A76" s="17"/>
      <c r="D76" s="15" t="s">
        <v>1</v>
      </c>
      <c r="E76" s="15" t="s">
        <v>2</v>
      </c>
      <c r="AR76" s="15" t="s">
        <v>52</v>
      </c>
    </row>
    <row r="77" spans="1:46" s="15" customFormat="1" ht="1.5" customHeight="1" x14ac:dyDescent="0.25">
      <c r="A77" s="17"/>
      <c r="B77" s="15" t="s">
        <v>42</v>
      </c>
      <c r="E77" s="15" t="s">
        <v>3</v>
      </c>
      <c r="F77" s="15" t="s">
        <v>4</v>
      </c>
      <c r="G77" s="15" t="s">
        <v>5</v>
      </c>
      <c r="H77" s="15" t="s">
        <v>6</v>
      </c>
      <c r="I77" s="15" t="s">
        <v>7</v>
      </c>
      <c r="J77" s="15" t="s">
        <v>8</v>
      </c>
      <c r="K77" s="15" t="s">
        <v>9</v>
      </c>
      <c r="L77" s="15" t="s">
        <v>10</v>
      </c>
      <c r="M77" s="15" t="s">
        <v>11</v>
      </c>
      <c r="N77" s="15" t="s">
        <v>12</v>
      </c>
      <c r="O77" s="15" t="s">
        <v>13</v>
      </c>
      <c r="P77" s="15" t="s">
        <v>14</v>
      </c>
      <c r="Q77" s="15" t="s">
        <v>15</v>
      </c>
      <c r="R77" s="15" t="s">
        <v>16</v>
      </c>
      <c r="S77" s="15" t="s">
        <v>17</v>
      </c>
      <c r="T77" s="15" t="s">
        <v>18</v>
      </c>
      <c r="U77" s="15" t="s">
        <v>19</v>
      </c>
      <c r="V77" s="15" t="s">
        <v>20</v>
      </c>
      <c r="W77" s="15" t="s">
        <v>21</v>
      </c>
      <c r="X77" s="15" t="s">
        <v>22</v>
      </c>
      <c r="Y77" s="15" t="s">
        <v>23</v>
      </c>
      <c r="Z77" s="15" t="s">
        <v>24</v>
      </c>
      <c r="AA77" s="15" t="s">
        <v>25</v>
      </c>
      <c r="AB77" s="15" t="s">
        <v>26</v>
      </c>
      <c r="AC77" s="15" t="s">
        <v>27</v>
      </c>
      <c r="AD77" s="15" t="s">
        <v>28</v>
      </c>
      <c r="AE77" s="15" t="s">
        <v>29</v>
      </c>
      <c r="AF77" s="15" t="s">
        <v>30</v>
      </c>
      <c r="AG77" s="15" t="s">
        <v>31</v>
      </c>
      <c r="AH77" s="15" t="s">
        <v>32</v>
      </c>
      <c r="AI77" s="15" t="s">
        <v>33</v>
      </c>
      <c r="AJ77" s="15" t="s">
        <v>34</v>
      </c>
      <c r="AK77" s="15" t="s">
        <v>35</v>
      </c>
      <c r="AL77" s="15" t="s">
        <v>36</v>
      </c>
      <c r="AM77" s="15" t="s">
        <v>37</v>
      </c>
      <c r="AN77" s="15" t="s">
        <v>38</v>
      </c>
      <c r="AO77" s="15" t="s">
        <v>39</v>
      </c>
      <c r="AP77" s="15" t="s">
        <v>40</v>
      </c>
      <c r="AQ77" s="15" t="s">
        <v>41</v>
      </c>
      <c r="AR77" s="15" t="s">
        <v>53</v>
      </c>
      <c r="AS77" s="15" t="s">
        <v>54</v>
      </c>
      <c r="AT77" s="15" t="s">
        <v>55</v>
      </c>
    </row>
    <row r="78" spans="1:46" s="15" customFormat="1" ht="1.5" customHeight="1" x14ac:dyDescent="0.25">
      <c r="A78" s="17"/>
      <c r="C78" s="15" t="s">
        <v>43</v>
      </c>
      <c r="D78" s="15">
        <v>275</v>
      </c>
      <c r="E78" s="15">
        <v>2</v>
      </c>
      <c r="F78" s="15">
        <v>4</v>
      </c>
      <c r="G78" s="15">
        <v>4</v>
      </c>
      <c r="H78" s="15">
        <v>9</v>
      </c>
      <c r="I78" s="15">
        <v>4</v>
      </c>
      <c r="J78" s="15">
        <v>3</v>
      </c>
      <c r="K78" s="15">
        <v>1</v>
      </c>
      <c r="L78" s="15">
        <v>6</v>
      </c>
      <c r="M78" s="15">
        <v>6</v>
      </c>
      <c r="N78" s="15">
        <v>9</v>
      </c>
      <c r="O78" s="15">
        <v>3</v>
      </c>
      <c r="P78" s="15">
        <v>8</v>
      </c>
      <c r="Q78" s="15">
        <v>10</v>
      </c>
      <c r="R78" s="15">
        <v>10</v>
      </c>
      <c r="S78" s="15" t="s">
        <v>47</v>
      </c>
      <c r="T78" s="15">
        <v>19</v>
      </c>
      <c r="U78" s="15">
        <v>1</v>
      </c>
      <c r="V78" s="15">
        <v>2</v>
      </c>
      <c r="W78" s="15">
        <v>5</v>
      </c>
      <c r="X78" s="15">
        <v>11</v>
      </c>
      <c r="Y78" s="15">
        <v>4</v>
      </c>
      <c r="Z78" s="15">
        <v>4</v>
      </c>
      <c r="AA78" s="15">
        <v>7</v>
      </c>
      <c r="AB78" s="15">
        <v>6</v>
      </c>
      <c r="AC78" s="15">
        <v>4</v>
      </c>
      <c r="AD78" s="15">
        <v>8</v>
      </c>
      <c r="AE78" s="15">
        <v>8</v>
      </c>
      <c r="AF78" s="15">
        <v>2</v>
      </c>
      <c r="AG78" s="15">
        <v>7</v>
      </c>
      <c r="AH78" s="15">
        <v>17</v>
      </c>
      <c r="AI78" s="15">
        <v>1</v>
      </c>
      <c r="AJ78" s="15">
        <v>1</v>
      </c>
      <c r="AK78" s="15">
        <v>6</v>
      </c>
      <c r="AL78" s="15">
        <v>3</v>
      </c>
      <c r="AM78" s="15">
        <v>2</v>
      </c>
      <c r="AN78" s="15">
        <v>5</v>
      </c>
      <c r="AO78" s="15">
        <v>9</v>
      </c>
      <c r="AP78" s="15">
        <v>2</v>
      </c>
      <c r="AQ78" s="15">
        <v>1</v>
      </c>
      <c r="AR78" s="15">
        <v>95</v>
      </c>
      <c r="AS78" s="15">
        <v>131</v>
      </c>
      <c r="AT78" s="15">
        <v>49</v>
      </c>
    </row>
    <row r="79" spans="1:46" s="15" customFormat="1" ht="1.5" customHeight="1" x14ac:dyDescent="0.25">
      <c r="A79" s="17"/>
    </row>
    <row r="80" spans="1:46" s="15" customFormat="1" ht="1.5" customHeight="1" x14ac:dyDescent="0.25">
      <c r="A80" s="17"/>
      <c r="C80" s="15" t="s">
        <v>44</v>
      </c>
      <c r="D80" s="15">
        <v>278</v>
      </c>
      <c r="E80" s="15">
        <v>2</v>
      </c>
      <c r="F80" s="15">
        <v>4</v>
      </c>
      <c r="G80" s="15">
        <v>5</v>
      </c>
      <c r="H80" s="15">
        <v>9</v>
      </c>
      <c r="I80" s="15">
        <v>4</v>
      </c>
      <c r="J80" s="15">
        <v>4</v>
      </c>
      <c r="K80" s="15">
        <v>1</v>
      </c>
      <c r="L80" s="15">
        <v>5</v>
      </c>
      <c r="M80" s="15">
        <v>6</v>
      </c>
      <c r="N80" s="15">
        <v>9</v>
      </c>
      <c r="O80" s="15">
        <v>3</v>
      </c>
      <c r="P80" s="15">
        <v>9</v>
      </c>
      <c r="Q80" s="15">
        <v>8</v>
      </c>
      <c r="R80" s="15">
        <v>10</v>
      </c>
      <c r="S80" s="15" t="s">
        <v>47</v>
      </c>
      <c r="T80" s="15">
        <v>20</v>
      </c>
      <c r="U80" s="15">
        <v>1</v>
      </c>
      <c r="V80" s="15">
        <v>2</v>
      </c>
      <c r="W80" s="15">
        <v>6</v>
      </c>
      <c r="X80" s="15">
        <v>12</v>
      </c>
      <c r="Y80" s="15">
        <v>4</v>
      </c>
      <c r="Z80" s="15">
        <v>5</v>
      </c>
      <c r="AA80" s="15">
        <v>7</v>
      </c>
      <c r="AB80" s="15">
        <v>5</v>
      </c>
      <c r="AC80" s="15">
        <v>7</v>
      </c>
      <c r="AD80" s="15">
        <v>7</v>
      </c>
      <c r="AE80" s="15">
        <v>8</v>
      </c>
      <c r="AF80" s="15">
        <v>2</v>
      </c>
      <c r="AG80" s="15">
        <v>7</v>
      </c>
      <c r="AH80" s="15">
        <v>16</v>
      </c>
      <c r="AI80" s="15">
        <v>1</v>
      </c>
      <c r="AJ80" s="15">
        <v>1</v>
      </c>
      <c r="AK80" s="15">
        <v>6</v>
      </c>
      <c r="AL80" s="15">
        <v>5</v>
      </c>
      <c r="AM80" s="15">
        <v>2</v>
      </c>
      <c r="AN80" s="15">
        <v>6</v>
      </c>
      <c r="AO80" s="15">
        <v>9</v>
      </c>
      <c r="AP80" s="15">
        <v>2</v>
      </c>
      <c r="AQ80" s="15">
        <v>1</v>
      </c>
      <c r="AR80" s="15">
        <v>94</v>
      </c>
      <c r="AS80" s="15">
        <v>135</v>
      </c>
      <c r="AT80" s="15">
        <v>49</v>
      </c>
    </row>
    <row r="81" spans="1:46" s="15" customFormat="1" ht="1.5" customHeight="1" x14ac:dyDescent="0.25">
      <c r="A81" s="17"/>
      <c r="B81" s="15" t="s">
        <v>165</v>
      </c>
    </row>
    <row r="82" spans="1:46" s="15" customFormat="1" ht="1.5" customHeight="1" x14ac:dyDescent="0.25">
      <c r="A82" s="17"/>
      <c r="C82" s="15" t="s">
        <v>563</v>
      </c>
      <c r="D82" s="15">
        <v>0.2</v>
      </c>
      <c r="E82" s="15" t="s">
        <v>47</v>
      </c>
      <c r="F82" s="15">
        <v>0.5</v>
      </c>
      <c r="G82" s="15" t="s">
        <v>47</v>
      </c>
      <c r="H82" s="15">
        <v>0.22</v>
      </c>
      <c r="I82" s="15" t="s">
        <v>47</v>
      </c>
      <c r="J82" s="15" t="s">
        <v>47</v>
      </c>
      <c r="K82" s="15" t="s">
        <v>47</v>
      </c>
      <c r="L82" s="15">
        <v>0.33</v>
      </c>
      <c r="M82" s="15">
        <v>0.17</v>
      </c>
      <c r="N82" s="15">
        <v>0.22</v>
      </c>
      <c r="O82" s="15" t="s">
        <v>47</v>
      </c>
      <c r="P82" s="15">
        <v>0.75</v>
      </c>
      <c r="Q82" s="15" t="s">
        <v>47</v>
      </c>
      <c r="R82" s="15">
        <v>0.37</v>
      </c>
      <c r="S82" s="15" t="s">
        <v>47</v>
      </c>
      <c r="T82" s="15">
        <v>0.11</v>
      </c>
      <c r="U82" s="15" t="s">
        <v>47</v>
      </c>
      <c r="V82" s="15" t="s">
        <v>47</v>
      </c>
      <c r="W82" s="15">
        <v>0.2</v>
      </c>
      <c r="X82" s="15">
        <v>0.09</v>
      </c>
      <c r="Y82" s="15">
        <v>0.5</v>
      </c>
      <c r="Z82" s="15" t="s">
        <v>47</v>
      </c>
      <c r="AA82" s="15">
        <v>0.14000000000000001</v>
      </c>
      <c r="AB82" s="15">
        <v>0.17</v>
      </c>
      <c r="AC82" s="15">
        <v>0.25</v>
      </c>
      <c r="AD82" s="15" t="s">
        <v>47</v>
      </c>
      <c r="AE82" s="15" t="s">
        <v>47</v>
      </c>
      <c r="AF82" s="15" t="s">
        <v>47</v>
      </c>
      <c r="AG82" s="15">
        <v>0.14000000000000001</v>
      </c>
      <c r="AH82" s="15">
        <v>0.12</v>
      </c>
      <c r="AI82" s="15">
        <v>1</v>
      </c>
      <c r="AJ82" s="15" t="s">
        <v>47</v>
      </c>
      <c r="AK82" s="15">
        <v>0.17</v>
      </c>
      <c r="AL82" s="15" t="s">
        <v>47</v>
      </c>
      <c r="AM82" s="15" t="s">
        <v>47</v>
      </c>
      <c r="AN82" s="15">
        <v>0.4</v>
      </c>
      <c r="AO82" s="15">
        <v>0.11</v>
      </c>
      <c r="AP82" s="15">
        <v>0.5</v>
      </c>
      <c r="AQ82" s="15">
        <v>1</v>
      </c>
      <c r="AR82" s="15">
        <v>0.24</v>
      </c>
      <c r="AS82" s="15">
        <v>0.21</v>
      </c>
      <c r="AT82" s="15">
        <v>0.13</v>
      </c>
    </row>
    <row r="83" spans="1:46" s="15" customFormat="1" ht="1.5" customHeight="1" x14ac:dyDescent="0.25">
      <c r="A83" s="17"/>
      <c r="C83" s="15" t="s">
        <v>564</v>
      </c>
      <c r="D83" s="15">
        <v>0.2</v>
      </c>
      <c r="E83" s="15">
        <v>0.5</v>
      </c>
      <c r="F83" s="15">
        <v>0.25</v>
      </c>
      <c r="G83" s="15">
        <v>0.25</v>
      </c>
      <c r="H83" s="15">
        <v>0.22</v>
      </c>
      <c r="I83" s="15">
        <v>0.75</v>
      </c>
      <c r="J83" s="15" t="s">
        <v>47</v>
      </c>
      <c r="K83" s="15" t="s">
        <v>47</v>
      </c>
      <c r="L83" s="15" t="s">
        <v>47</v>
      </c>
      <c r="M83" s="15">
        <v>0.5</v>
      </c>
      <c r="N83" s="15">
        <v>0.22</v>
      </c>
      <c r="O83" s="15" t="s">
        <v>47</v>
      </c>
      <c r="P83" s="15">
        <v>0.13</v>
      </c>
      <c r="Q83" s="15">
        <v>0.1</v>
      </c>
      <c r="R83" s="15">
        <v>0.19</v>
      </c>
      <c r="S83" s="15" t="s">
        <v>47</v>
      </c>
      <c r="T83" s="15">
        <v>0.21</v>
      </c>
      <c r="U83" s="15" t="s">
        <v>47</v>
      </c>
      <c r="V83" s="15">
        <v>1</v>
      </c>
      <c r="W83" s="15">
        <v>0.4</v>
      </c>
      <c r="X83" s="15">
        <v>0.27</v>
      </c>
      <c r="Y83" s="15" t="s">
        <v>47</v>
      </c>
      <c r="Z83" s="15">
        <v>0.25</v>
      </c>
      <c r="AA83" s="15">
        <v>0.14000000000000001</v>
      </c>
      <c r="AB83" s="15" t="s">
        <v>47</v>
      </c>
      <c r="AC83" s="15">
        <v>0.25</v>
      </c>
      <c r="AD83" s="15">
        <v>0.25</v>
      </c>
      <c r="AE83" s="15" t="s">
        <v>47</v>
      </c>
      <c r="AF83" s="15" t="s">
        <v>47</v>
      </c>
      <c r="AG83" s="15">
        <v>0.28999999999999998</v>
      </c>
      <c r="AH83" s="15">
        <v>0.41</v>
      </c>
      <c r="AI83" s="15" t="s">
        <v>47</v>
      </c>
      <c r="AJ83" s="15" t="s">
        <v>47</v>
      </c>
      <c r="AK83" s="15" t="s">
        <v>47</v>
      </c>
      <c r="AL83" s="15" t="s">
        <v>47</v>
      </c>
      <c r="AM83" s="15" t="s">
        <v>47</v>
      </c>
      <c r="AN83" s="15">
        <v>0.2</v>
      </c>
      <c r="AO83" s="15">
        <v>0.22</v>
      </c>
      <c r="AP83" s="15" t="s">
        <v>47</v>
      </c>
      <c r="AQ83" s="15" t="s">
        <v>47</v>
      </c>
      <c r="AR83" s="15">
        <v>0.19</v>
      </c>
      <c r="AS83" s="15">
        <v>0.22</v>
      </c>
      <c r="AT83" s="15">
        <v>0.14000000000000001</v>
      </c>
    </row>
    <row r="84" spans="1:46" s="15" customFormat="1" ht="1.5" customHeight="1" x14ac:dyDescent="0.25">
      <c r="A84" s="17"/>
      <c r="C84" s="15" t="s">
        <v>565</v>
      </c>
      <c r="D84" s="15">
        <v>0.15</v>
      </c>
      <c r="E84" s="15" t="s">
        <v>47</v>
      </c>
      <c r="F84" s="15" t="s">
        <v>47</v>
      </c>
      <c r="G84" s="15">
        <v>0.25</v>
      </c>
      <c r="H84" s="15">
        <v>0.11</v>
      </c>
      <c r="I84" s="15">
        <v>0.25</v>
      </c>
      <c r="J84" s="15" t="s">
        <v>47</v>
      </c>
      <c r="K84" s="15" t="s">
        <v>47</v>
      </c>
      <c r="L84" s="15">
        <v>0.17</v>
      </c>
      <c r="M84" s="15">
        <v>0.17</v>
      </c>
      <c r="N84" s="15">
        <v>0.22</v>
      </c>
      <c r="O84" s="15">
        <v>0.33</v>
      </c>
      <c r="P84" s="15" t="s">
        <v>47</v>
      </c>
      <c r="Q84" s="15">
        <v>0.1</v>
      </c>
      <c r="R84" s="15">
        <v>0.12</v>
      </c>
      <c r="S84" s="15" t="s">
        <v>47</v>
      </c>
      <c r="T84" s="15">
        <v>0.32</v>
      </c>
      <c r="U84" s="15" t="s">
        <v>47</v>
      </c>
      <c r="V84" s="15" t="s">
        <v>47</v>
      </c>
      <c r="W84" s="15">
        <v>0.2</v>
      </c>
      <c r="X84" s="15">
        <v>0.18</v>
      </c>
      <c r="Y84" s="15" t="s">
        <v>47</v>
      </c>
      <c r="Z84" s="15">
        <v>0.25</v>
      </c>
      <c r="AA84" s="15" t="s">
        <v>47</v>
      </c>
      <c r="AB84" s="15" t="s">
        <v>47</v>
      </c>
      <c r="AC84" s="15" t="s">
        <v>47</v>
      </c>
      <c r="AD84" s="15" t="s">
        <v>47</v>
      </c>
      <c r="AE84" s="15">
        <v>0.13</v>
      </c>
      <c r="AF84" s="15">
        <v>0.5</v>
      </c>
      <c r="AG84" s="15">
        <v>0.14000000000000001</v>
      </c>
      <c r="AH84" s="15">
        <v>0.12</v>
      </c>
      <c r="AI84" s="15" t="s">
        <v>47</v>
      </c>
      <c r="AJ84" s="15">
        <v>1</v>
      </c>
      <c r="AK84" s="15">
        <v>0.33</v>
      </c>
      <c r="AL84" s="15">
        <v>0.67</v>
      </c>
      <c r="AM84" s="15" t="s">
        <v>47</v>
      </c>
      <c r="AN84" s="15">
        <v>0.2</v>
      </c>
      <c r="AO84" s="15" t="s">
        <v>47</v>
      </c>
      <c r="AP84" s="15" t="s">
        <v>47</v>
      </c>
      <c r="AQ84" s="15" t="s">
        <v>47</v>
      </c>
      <c r="AR84" s="15">
        <v>0.12</v>
      </c>
      <c r="AS84" s="15">
        <v>0.14000000000000001</v>
      </c>
      <c r="AT84" s="15">
        <v>0.22</v>
      </c>
    </row>
    <row r="85" spans="1:46" s="15" customFormat="1" ht="1.5" customHeight="1" x14ac:dyDescent="0.25">
      <c r="A85" s="17"/>
      <c r="C85" s="15" t="s">
        <v>566</v>
      </c>
      <c r="D85" s="15">
        <v>0.09</v>
      </c>
      <c r="E85" s="15">
        <v>0.5</v>
      </c>
      <c r="F85" s="15" t="s">
        <v>47</v>
      </c>
      <c r="G85" s="15" t="s">
        <v>47</v>
      </c>
      <c r="H85" s="15">
        <v>0.11</v>
      </c>
      <c r="I85" s="15" t="s">
        <v>47</v>
      </c>
      <c r="J85" s="15" t="s">
        <v>47</v>
      </c>
      <c r="K85" s="15" t="s">
        <v>47</v>
      </c>
      <c r="L85" s="15">
        <v>0.17</v>
      </c>
      <c r="M85" s="15">
        <v>0.17</v>
      </c>
      <c r="N85" s="15" t="s">
        <v>47</v>
      </c>
      <c r="O85" s="15" t="s">
        <v>47</v>
      </c>
      <c r="P85" s="15">
        <v>0.13</v>
      </c>
      <c r="Q85" s="15" t="s">
        <v>47</v>
      </c>
      <c r="R85" s="15">
        <v>0.21</v>
      </c>
      <c r="S85" s="15" t="s">
        <v>47</v>
      </c>
      <c r="T85" s="15">
        <v>0.05</v>
      </c>
      <c r="U85" s="15">
        <v>1</v>
      </c>
      <c r="V85" s="15" t="s">
        <v>47</v>
      </c>
      <c r="W85" s="15" t="s">
        <v>47</v>
      </c>
      <c r="X85" s="15">
        <v>0.09</v>
      </c>
      <c r="Y85" s="15" t="s">
        <v>47</v>
      </c>
      <c r="Z85" s="15">
        <v>0.25</v>
      </c>
      <c r="AA85" s="15" t="s">
        <v>47</v>
      </c>
      <c r="AB85" s="15" t="s">
        <v>47</v>
      </c>
      <c r="AC85" s="15" t="s">
        <v>47</v>
      </c>
      <c r="AD85" s="15">
        <v>0.13</v>
      </c>
      <c r="AE85" s="15">
        <v>0.13</v>
      </c>
      <c r="AF85" s="15" t="s">
        <v>47</v>
      </c>
      <c r="AG85" s="15" t="s">
        <v>47</v>
      </c>
      <c r="AH85" s="15" t="s">
        <v>47</v>
      </c>
      <c r="AI85" s="15" t="s">
        <v>47</v>
      </c>
      <c r="AJ85" s="15" t="s">
        <v>47</v>
      </c>
      <c r="AK85" s="15">
        <v>0.17</v>
      </c>
      <c r="AL85" s="15">
        <v>0.33</v>
      </c>
      <c r="AM85" s="15" t="s">
        <v>47</v>
      </c>
      <c r="AN85" s="15">
        <v>0.2</v>
      </c>
      <c r="AO85" s="15" t="s">
        <v>47</v>
      </c>
      <c r="AP85" s="15" t="s">
        <v>47</v>
      </c>
      <c r="AQ85" s="15" t="s">
        <v>47</v>
      </c>
      <c r="AR85" s="15">
        <v>0.13</v>
      </c>
      <c r="AS85" s="15">
        <v>0.06</v>
      </c>
      <c r="AT85" s="15">
        <v>0.1</v>
      </c>
    </row>
    <row r="86" spans="1:46" s="15" customFormat="1" ht="1.5" customHeight="1" x14ac:dyDescent="0.25">
      <c r="A86" s="17"/>
      <c r="C86" s="15" t="s">
        <v>567</v>
      </c>
      <c r="D86" s="15">
        <v>0.04</v>
      </c>
      <c r="E86" s="15" t="s">
        <v>47</v>
      </c>
      <c r="F86" s="15" t="s">
        <v>47</v>
      </c>
      <c r="G86" s="15">
        <v>0.25</v>
      </c>
      <c r="H86" s="15" t="s">
        <v>47</v>
      </c>
      <c r="I86" s="15" t="s">
        <v>47</v>
      </c>
      <c r="J86" s="15">
        <v>0.33</v>
      </c>
      <c r="K86" s="15" t="s">
        <v>47</v>
      </c>
      <c r="L86" s="15" t="s">
        <v>47</v>
      </c>
      <c r="M86" s="15" t="s">
        <v>47</v>
      </c>
      <c r="N86" s="15" t="s">
        <v>47</v>
      </c>
      <c r="O86" s="15" t="s">
        <v>47</v>
      </c>
      <c r="P86" s="15" t="s">
        <v>47</v>
      </c>
      <c r="Q86" s="15" t="s">
        <v>47</v>
      </c>
      <c r="R86" s="15">
        <v>0.12</v>
      </c>
      <c r="S86" s="15" t="s">
        <v>47</v>
      </c>
      <c r="T86" s="15" t="s">
        <v>47</v>
      </c>
      <c r="U86" s="15" t="s">
        <v>47</v>
      </c>
      <c r="V86" s="15" t="s">
        <v>47</v>
      </c>
      <c r="W86" s="15">
        <v>0.2</v>
      </c>
      <c r="X86" s="15" t="s">
        <v>47</v>
      </c>
      <c r="Y86" s="15" t="s">
        <v>47</v>
      </c>
      <c r="Z86" s="15" t="s">
        <v>47</v>
      </c>
      <c r="AA86" s="15" t="s">
        <v>47</v>
      </c>
      <c r="AB86" s="15" t="s">
        <v>47</v>
      </c>
      <c r="AC86" s="15" t="s">
        <v>47</v>
      </c>
      <c r="AD86" s="15" t="s">
        <v>47</v>
      </c>
      <c r="AE86" s="15" t="s">
        <v>47</v>
      </c>
      <c r="AF86" s="15" t="s">
        <v>47</v>
      </c>
      <c r="AG86" s="15" t="s">
        <v>47</v>
      </c>
      <c r="AH86" s="15">
        <v>0.06</v>
      </c>
      <c r="AI86" s="15" t="s">
        <v>47</v>
      </c>
      <c r="AJ86" s="15" t="s">
        <v>47</v>
      </c>
      <c r="AK86" s="15" t="s">
        <v>47</v>
      </c>
      <c r="AL86" s="15" t="s">
        <v>47</v>
      </c>
      <c r="AM86" s="15" t="s">
        <v>47</v>
      </c>
      <c r="AN86" s="15" t="s">
        <v>47</v>
      </c>
      <c r="AO86" s="15">
        <v>0.11</v>
      </c>
      <c r="AP86" s="15" t="s">
        <v>47</v>
      </c>
      <c r="AQ86" s="15" t="s">
        <v>47</v>
      </c>
      <c r="AR86" s="15">
        <v>0.03</v>
      </c>
      <c r="AS86" s="15">
        <v>0.04</v>
      </c>
      <c r="AT86" s="15">
        <v>0.03</v>
      </c>
    </row>
    <row r="87" spans="1:46" s="15" customFormat="1" ht="1.5" customHeight="1" x14ac:dyDescent="0.25">
      <c r="A87" s="17"/>
      <c r="C87" s="15" t="s">
        <v>568</v>
      </c>
      <c r="D87" s="15">
        <v>0.04</v>
      </c>
      <c r="E87" s="15" t="s">
        <v>47</v>
      </c>
      <c r="F87" s="15" t="s">
        <v>47</v>
      </c>
      <c r="G87" s="15" t="s">
        <v>47</v>
      </c>
      <c r="H87" s="15" t="s">
        <v>47</v>
      </c>
      <c r="I87" s="15" t="s">
        <v>47</v>
      </c>
      <c r="J87" s="15" t="s">
        <v>47</v>
      </c>
      <c r="K87" s="15" t="s">
        <v>47</v>
      </c>
      <c r="L87" s="15" t="s">
        <v>47</v>
      </c>
      <c r="M87" s="15" t="s">
        <v>47</v>
      </c>
      <c r="N87" s="15" t="s">
        <v>47</v>
      </c>
      <c r="O87" s="15" t="s">
        <v>47</v>
      </c>
      <c r="P87" s="15" t="s">
        <v>47</v>
      </c>
      <c r="Q87" s="15" t="s">
        <v>47</v>
      </c>
      <c r="R87" s="15" t="s">
        <v>47</v>
      </c>
      <c r="S87" s="15" t="s">
        <v>47</v>
      </c>
      <c r="T87" s="15" t="s">
        <v>47</v>
      </c>
      <c r="U87" s="15" t="s">
        <v>47</v>
      </c>
      <c r="V87" s="15" t="s">
        <v>47</v>
      </c>
      <c r="W87" s="15" t="s">
        <v>47</v>
      </c>
      <c r="X87" s="15" t="s">
        <v>47</v>
      </c>
      <c r="Y87" s="15" t="s">
        <v>47</v>
      </c>
      <c r="Z87" s="15" t="s">
        <v>47</v>
      </c>
      <c r="AA87" s="15">
        <v>0.28999999999999998</v>
      </c>
      <c r="AB87" s="15">
        <v>0.33</v>
      </c>
      <c r="AC87" s="15" t="s">
        <v>47</v>
      </c>
      <c r="AD87" s="15" t="s">
        <v>47</v>
      </c>
      <c r="AE87" s="15">
        <v>0.25</v>
      </c>
      <c r="AF87" s="15" t="s">
        <v>47</v>
      </c>
      <c r="AG87" s="15">
        <v>0.14000000000000001</v>
      </c>
      <c r="AH87" s="15">
        <v>0.05</v>
      </c>
      <c r="AI87" s="15" t="s">
        <v>47</v>
      </c>
      <c r="AJ87" s="15" t="s">
        <v>47</v>
      </c>
      <c r="AK87" s="15">
        <v>0.17</v>
      </c>
      <c r="AL87" s="15" t="s">
        <v>47</v>
      </c>
      <c r="AM87" s="15" t="s">
        <v>47</v>
      </c>
      <c r="AN87" s="15" t="s">
        <v>47</v>
      </c>
      <c r="AO87" s="15">
        <v>0.11</v>
      </c>
      <c r="AP87" s="15" t="s">
        <v>47</v>
      </c>
      <c r="AQ87" s="15" t="s">
        <v>47</v>
      </c>
      <c r="AR87" s="15">
        <v>0.02</v>
      </c>
      <c r="AS87" s="15">
        <v>0.04</v>
      </c>
      <c r="AT87" s="15">
        <v>0.04</v>
      </c>
    </row>
    <row r="88" spans="1:46" s="15" customFormat="1" ht="1.5" customHeight="1" x14ac:dyDescent="0.25">
      <c r="A88" s="17"/>
      <c r="C88" s="15" t="s">
        <v>569</v>
      </c>
      <c r="D88" s="15">
        <v>0.05</v>
      </c>
      <c r="E88" s="15" t="s">
        <v>47</v>
      </c>
      <c r="F88" s="15" t="s">
        <v>47</v>
      </c>
      <c r="G88" s="15" t="s">
        <v>47</v>
      </c>
      <c r="H88" s="15" t="s">
        <v>47</v>
      </c>
      <c r="I88" s="15" t="s">
        <v>47</v>
      </c>
      <c r="J88" s="15">
        <v>0.33</v>
      </c>
      <c r="K88" s="15">
        <v>1</v>
      </c>
      <c r="L88" s="15" t="s">
        <v>47</v>
      </c>
      <c r="M88" s="15" t="s">
        <v>47</v>
      </c>
      <c r="N88" s="15" t="s">
        <v>47</v>
      </c>
      <c r="O88" s="15">
        <v>0.33</v>
      </c>
      <c r="P88" s="15" t="s">
        <v>47</v>
      </c>
      <c r="Q88" s="15">
        <v>0.2</v>
      </c>
      <c r="R88" s="15" t="s">
        <v>47</v>
      </c>
      <c r="S88" s="15" t="s">
        <v>47</v>
      </c>
      <c r="T88" s="15">
        <v>0.16</v>
      </c>
      <c r="U88" s="15" t="s">
        <v>47</v>
      </c>
      <c r="V88" s="15" t="s">
        <v>47</v>
      </c>
      <c r="W88" s="15" t="s">
        <v>47</v>
      </c>
      <c r="X88" s="15">
        <v>0.09</v>
      </c>
      <c r="Y88" s="15" t="s">
        <v>47</v>
      </c>
      <c r="Z88" s="15" t="s">
        <v>47</v>
      </c>
      <c r="AA88" s="15" t="s">
        <v>47</v>
      </c>
      <c r="AB88" s="15" t="s">
        <v>47</v>
      </c>
      <c r="AC88" s="15" t="s">
        <v>47</v>
      </c>
      <c r="AD88" s="15">
        <v>0.13</v>
      </c>
      <c r="AE88" s="15" t="s">
        <v>47</v>
      </c>
      <c r="AF88" s="15" t="s">
        <v>47</v>
      </c>
      <c r="AG88" s="15" t="s">
        <v>47</v>
      </c>
      <c r="AH88" s="15">
        <v>0.11</v>
      </c>
      <c r="AI88" s="15" t="s">
        <v>47</v>
      </c>
      <c r="AJ88" s="15" t="s">
        <v>47</v>
      </c>
      <c r="AK88" s="15" t="s">
        <v>47</v>
      </c>
      <c r="AL88" s="15" t="s">
        <v>47</v>
      </c>
      <c r="AM88" s="15" t="s">
        <v>47</v>
      </c>
      <c r="AN88" s="15" t="s">
        <v>47</v>
      </c>
      <c r="AO88" s="15" t="s">
        <v>47</v>
      </c>
      <c r="AP88" s="15" t="s">
        <v>47</v>
      </c>
      <c r="AQ88" s="15" t="s">
        <v>47</v>
      </c>
      <c r="AR88" s="15">
        <v>7.0000000000000007E-2</v>
      </c>
      <c r="AS88" s="15">
        <v>0.05</v>
      </c>
      <c r="AT88" s="15">
        <v>0.04</v>
      </c>
    </row>
    <row r="89" spans="1:46" s="15" customFormat="1" ht="1.5" customHeight="1" x14ac:dyDescent="0.25">
      <c r="A89" s="17"/>
      <c r="C89" s="15" t="s">
        <v>570</v>
      </c>
      <c r="D89" s="15">
        <v>0.09</v>
      </c>
      <c r="E89" s="15" t="s">
        <v>47</v>
      </c>
      <c r="F89" s="15" t="s">
        <v>47</v>
      </c>
      <c r="G89" s="15">
        <v>0.25</v>
      </c>
      <c r="H89" s="15" t="s">
        <v>47</v>
      </c>
      <c r="I89" s="15" t="s">
        <v>47</v>
      </c>
      <c r="J89" s="15" t="s">
        <v>47</v>
      </c>
      <c r="K89" s="15" t="s">
        <v>47</v>
      </c>
      <c r="L89" s="15">
        <v>0.17</v>
      </c>
      <c r="M89" s="15" t="s">
        <v>47</v>
      </c>
      <c r="N89" s="15" t="s">
        <v>47</v>
      </c>
      <c r="O89" s="15">
        <v>0.33</v>
      </c>
      <c r="P89" s="15" t="s">
        <v>47</v>
      </c>
      <c r="Q89" s="15">
        <v>0.2</v>
      </c>
      <c r="R89" s="15" t="s">
        <v>47</v>
      </c>
      <c r="S89" s="15" t="s">
        <v>47</v>
      </c>
      <c r="T89" s="15">
        <v>0.05</v>
      </c>
      <c r="U89" s="15" t="s">
        <v>47</v>
      </c>
      <c r="V89" s="15" t="s">
        <v>47</v>
      </c>
      <c r="W89" s="15" t="s">
        <v>47</v>
      </c>
      <c r="X89" s="15">
        <v>0.09</v>
      </c>
      <c r="Y89" s="15">
        <v>0.25</v>
      </c>
      <c r="Z89" s="15">
        <v>0.25</v>
      </c>
      <c r="AA89" s="15">
        <v>0.14000000000000001</v>
      </c>
      <c r="AB89" s="15">
        <v>0.17</v>
      </c>
      <c r="AC89" s="15" t="s">
        <v>47</v>
      </c>
      <c r="AD89" s="15" t="s">
        <v>47</v>
      </c>
      <c r="AE89" s="15">
        <v>0.5</v>
      </c>
      <c r="AF89" s="15">
        <v>0.5</v>
      </c>
      <c r="AG89" s="15" t="s">
        <v>47</v>
      </c>
      <c r="AH89" s="15">
        <v>0.06</v>
      </c>
      <c r="AI89" s="15" t="s">
        <v>47</v>
      </c>
      <c r="AJ89" s="15" t="s">
        <v>47</v>
      </c>
      <c r="AK89" s="15" t="s">
        <v>47</v>
      </c>
      <c r="AL89" s="15" t="s">
        <v>47</v>
      </c>
      <c r="AM89" s="15">
        <v>0.5</v>
      </c>
      <c r="AN89" s="15" t="s">
        <v>47</v>
      </c>
      <c r="AO89" s="15">
        <v>0.22</v>
      </c>
      <c r="AP89" s="15" t="s">
        <v>47</v>
      </c>
      <c r="AQ89" s="15" t="s">
        <v>47</v>
      </c>
      <c r="AR89" s="15">
        <v>0.1</v>
      </c>
      <c r="AS89" s="15">
        <v>7.0000000000000007E-2</v>
      </c>
      <c r="AT89" s="15">
        <v>0.11</v>
      </c>
    </row>
    <row r="90" spans="1:46" s="15" customFormat="1" ht="1.5" customHeight="1" x14ac:dyDescent="0.25">
      <c r="A90" s="17"/>
      <c r="C90" s="15" t="s">
        <v>571</v>
      </c>
      <c r="D90" s="15">
        <v>0.15</v>
      </c>
      <c r="E90" s="15" t="s">
        <v>47</v>
      </c>
      <c r="F90" s="15">
        <v>0.25</v>
      </c>
      <c r="G90" s="15" t="s">
        <v>47</v>
      </c>
      <c r="H90" s="15">
        <v>0.33</v>
      </c>
      <c r="I90" s="15" t="s">
        <v>47</v>
      </c>
      <c r="J90" s="15">
        <v>0.33</v>
      </c>
      <c r="K90" s="15" t="s">
        <v>47</v>
      </c>
      <c r="L90" s="15">
        <v>0.17</v>
      </c>
      <c r="M90" s="15" t="s">
        <v>47</v>
      </c>
      <c r="N90" s="15">
        <v>0.33</v>
      </c>
      <c r="O90" s="15" t="s">
        <v>47</v>
      </c>
      <c r="P90" s="15" t="s">
        <v>47</v>
      </c>
      <c r="Q90" s="15">
        <v>0.4</v>
      </c>
      <c r="R90" s="15" t="s">
        <v>47</v>
      </c>
      <c r="S90" s="15" t="s">
        <v>47</v>
      </c>
      <c r="T90" s="15">
        <v>0.11</v>
      </c>
      <c r="U90" s="15" t="s">
        <v>47</v>
      </c>
      <c r="V90" s="15" t="s">
        <v>47</v>
      </c>
      <c r="W90" s="15" t="s">
        <v>47</v>
      </c>
      <c r="X90" s="15">
        <v>0.18</v>
      </c>
      <c r="Y90" s="15">
        <v>0.25</v>
      </c>
      <c r="Z90" s="15" t="s">
        <v>47</v>
      </c>
      <c r="AA90" s="15">
        <v>0.28999999999999998</v>
      </c>
      <c r="AB90" s="15">
        <v>0.33</v>
      </c>
      <c r="AC90" s="15">
        <v>0.5</v>
      </c>
      <c r="AD90" s="15">
        <v>0.5</v>
      </c>
      <c r="AE90" s="15" t="s">
        <v>47</v>
      </c>
      <c r="AF90" s="15" t="s">
        <v>47</v>
      </c>
      <c r="AG90" s="15">
        <v>0.28999999999999998</v>
      </c>
      <c r="AH90" s="15">
        <v>0.05</v>
      </c>
      <c r="AI90" s="15" t="s">
        <v>47</v>
      </c>
      <c r="AJ90" s="15" t="s">
        <v>47</v>
      </c>
      <c r="AK90" s="15">
        <v>0.17</v>
      </c>
      <c r="AL90" s="15" t="s">
        <v>47</v>
      </c>
      <c r="AM90" s="15">
        <v>0.5</v>
      </c>
      <c r="AN90" s="15" t="s">
        <v>47</v>
      </c>
      <c r="AO90" s="15">
        <v>0.22</v>
      </c>
      <c r="AP90" s="15">
        <v>0.5</v>
      </c>
      <c r="AQ90" s="15" t="s">
        <v>47</v>
      </c>
      <c r="AR90" s="15">
        <v>0.1</v>
      </c>
      <c r="AS90" s="15">
        <v>0.17</v>
      </c>
      <c r="AT90" s="15">
        <v>0.18</v>
      </c>
    </row>
    <row r="91" spans="1:46" s="15" customFormat="1" ht="1.5" customHeight="1" x14ac:dyDescent="0.25">
      <c r="A91" s="17"/>
    </row>
    <row r="92" spans="1:46" s="15" customFormat="1" ht="1.5" customHeight="1" x14ac:dyDescent="0.25">
      <c r="A92" s="18">
        <v>40940</v>
      </c>
      <c r="B92" s="15" t="s">
        <v>164</v>
      </c>
    </row>
    <row r="93" spans="1:46" s="15" customFormat="1" ht="1.5" customHeight="1" x14ac:dyDescent="0.25">
      <c r="A93" s="17"/>
    </row>
    <row r="94" spans="1:46" s="15" customFormat="1" ht="1.5" customHeight="1" x14ac:dyDescent="0.25">
      <c r="A94" s="17"/>
    </row>
    <row r="95" spans="1:46" s="15" customFormat="1" ht="1.5" customHeight="1" x14ac:dyDescent="0.25">
      <c r="A95" s="17"/>
    </row>
    <row r="96" spans="1:46" s="15" customFormat="1" ht="1.5" customHeight="1" x14ac:dyDescent="0.25">
      <c r="A96" s="17"/>
      <c r="B96" s="15" t="s">
        <v>42</v>
      </c>
      <c r="D96" s="15" t="s">
        <v>1</v>
      </c>
      <c r="E96" s="15" t="s">
        <v>2</v>
      </c>
    </row>
    <row r="97" spans="1:43" s="15" customFormat="1" ht="1.5" customHeight="1" x14ac:dyDescent="0.25">
      <c r="A97" s="17"/>
      <c r="E97" s="15" t="s">
        <v>3</v>
      </c>
      <c r="F97" s="15" t="s">
        <v>4</v>
      </c>
      <c r="G97" s="15" t="s">
        <v>5</v>
      </c>
      <c r="H97" s="15" t="s">
        <v>6</v>
      </c>
      <c r="I97" s="15" t="s">
        <v>7</v>
      </c>
      <c r="J97" s="15" t="s">
        <v>8</v>
      </c>
      <c r="K97" s="15" t="s">
        <v>9</v>
      </c>
      <c r="L97" s="15" t="s">
        <v>10</v>
      </c>
      <c r="M97" s="15" t="s">
        <v>11</v>
      </c>
      <c r="N97" s="15" t="s">
        <v>12</v>
      </c>
      <c r="O97" s="15" t="s">
        <v>13</v>
      </c>
      <c r="P97" s="15" t="s">
        <v>14</v>
      </c>
      <c r="Q97" s="15" t="s">
        <v>15</v>
      </c>
      <c r="R97" s="15" t="s">
        <v>16</v>
      </c>
      <c r="S97" s="15" t="s">
        <v>17</v>
      </c>
      <c r="T97" s="15" t="s">
        <v>18</v>
      </c>
      <c r="U97" s="15" t="s">
        <v>19</v>
      </c>
      <c r="V97" s="15" t="s">
        <v>20</v>
      </c>
      <c r="W97" s="15" t="s">
        <v>21</v>
      </c>
      <c r="X97" s="15" t="s">
        <v>22</v>
      </c>
      <c r="Y97" s="15" t="s">
        <v>23</v>
      </c>
      <c r="Z97" s="15" t="s">
        <v>24</v>
      </c>
      <c r="AA97" s="15" t="s">
        <v>25</v>
      </c>
      <c r="AB97" s="15" t="s">
        <v>26</v>
      </c>
      <c r="AC97" s="15" t="s">
        <v>27</v>
      </c>
      <c r="AD97" s="15" t="s">
        <v>28</v>
      </c>
      <c r="AE97" s="15" t="s">
        <v>29</v>
      </c>
      <c r="AF97" s="15" t="s">
        <v>30</v>
      </c>
      <c r="AG97" s="15" t="s">
        <v>31</v>
      </c>
      <c r="AH97" s="15" t="s">
        <v>32</v>
      </c>
      <c r="AI97" s="15" t="s">
        <v>33</v>
      </c>
      <c r="AJ97" s="15" t="s">
        <v>34</v>
      </c>
      <c r="AK97" s="15" t="s">
        <v>35</v>
      </c>
      <c r="AL97" s="15" t="s">
        <v>36</v>
      </c>
      <c r="AM97" s="15" t="s">
        <v>37</v>
      </c>
      <c r="AN97" s="15" t="s">
        <v>38</v>
      </c>
      <c r="AO97" s="15" t="s">
        <v>39</v>
      </c>
      <c r="AP97" s="15" t="s">
        <v>40</v>
      </c>
      <c r="AQ97" s="15" t="s">
        <v>41</v>
      </c>
    </row>
    <row r="98" spans="1:43" s="15" customFormat="1" ht="1.5" customHeight="1" x14ac:dyDescent="0.25">
      <c r="A98" s="17"/>
      <c r="C98" s="15" t="s">
        <v>43</v>
      </c>
      <c r="D98" s="15">
        <v>239</v>
      </c>
      <c r="E98" s="15">
        <v>1</v>
      </c>
      <c r="F98" s="15">
        <v>7</v>
      </c>
      <c r="G98" s="15">
        <v>5</v>
      </c>
      <c r="H98" s="15">
        <v>10</v>
      </c>
      <c r="I98" s="15">
        <v>5</v>
      </c>
      <c r="J98" s="15">
        <v>4</v>
      </c>
      <c r="K98" s="15">
        <v>2</v>
      </c>
      <c r="L98" s="15">
        <v>8</v>
      </c>
      <c r="M98" s="15">
        <v>4</v>
      </c>
      <c r="N98" s="15">
        <v>9</v>
      </c>
      <c r="O98" s="15">
        <v>6</v>
      </c>
      <c r="P98" s="15">
        <v>10</v>
      </c>
      <c r="Q98" s="15">
        <v>8</v>
      </c>
      <c r="R98" s="15">
        <v>12</v>
      </c>
      <c r="S98" s="15">
        <v>2</v>
      </c>
      <c r="T98" s="15">
        <v>25</v>
      </c>
      <c r="U98" s="15">
        <v>3</v>
      </c>
      <c r="V98" s="15">
        <v>5</v>
      </c>
      <c r="W98" s="15">
        <v>6</v>
      </c>
      <c r="X98" s="15">
        <v>11</v>
      </c>
      <c r="Y98" s="15">
        <v>5</v>
      </c>
      <c r="Z98" s="15">
        <v>5</v>
      </c>
      <c r="AA98" s="15">
        <v>9</v>
      </c>
      <c r="AB98" s="15">
        <v>8</v>
      </c>
      <c r="AC98" s="15">
        <v>2</v>
      </c>
      <c r="AD98" s="15">
        <v>5</v>
      </c>
      <c r="AE98" s="15">
        <v>5</v>
      </c>
      <c r="AF98" s="15" t="s">
        <v>47</v>
      </c>
      <c r="AG98" s="15">
        <v>5</v>
      </c>
      <c r="AH98" s="15">
        <v>22</v>
      </c>
      <c r="AI98" s="15">
        <v>4</v>
      </c>
      <c r="AJ98" s="15">
        <v>2</v>
      </c>
      <c r="AK98" s="15">
        <v>6</v>
      </c>
      <c r="AL98" s="15" t="s">
        <v>47</v>
      </c>
      <c r="AM98" s="15">
        <v>4</v>
      </c>
      <c r="AN98" s="15">
        <v>5</v>
      </c>
      <c r="AO98" s="15">
        <v>3</v>
      </c>
      <c r="AP98" s="15">
        <v>3</v>
      </c>
      <c r="AQ98" s="15">
        <v>3</v>
      </c>
    </row>
    <row r="99" spans="1:43" s="15" customFormat="1" ht="1.5" customHeight="1" x14ac:dyDescent="0.25">
      <c r="A99" s="17"/>
    </row>
    <row r="100" spans="1:43" s="15" customFormat="1" ht="1.5" customHeight="1" x14ac:dyDescent="0.25">
      <c r="A100" s="17"/>
      <c r="B100" s="15" t="s">
        <v>165</v>
      </c>
      <c r="C100" s="15" t="s">
        <v>44</v>
      </c>
      <c r="D100" s="15">
        <v>241</v>
      </c>
      <c r="E100" s="15">
        <v>1</v>
      </c>
      <c r="F100" s="15">
        <v>7</v>
      </c>
      <c r="G100" s="15">
        <v>6</v>
      </c>
      <c r="H100" s="15">
        <v>9</v>
      </c>
      <c r="I100" s="15">
        <v>5</v>
      </c>
      <c r="J100" s="15">
        <v>5</v>
      </c>
      <c r="K100" s="15">
        <v>2</v>
      </c>
      <c r="L100" s="15">
        <v>8</v>
      </c>
      <c r="M100" s="15">
        <v>4</v>
      </c>
      <c r="N100" s="15">
        <v>8</v>
      </c>
      <c r="O100" s="15">
        <v>6</v>
      </c>
      <c r="P100" s="15">
        <v>12</v>
      </c>
      <c r="Q100" s="15">
        <v>6</v>
      </c>
      <c r="R100" s="15">
        <v>12</v>
      </c>
      <c r="S100" s="15">
        <v>2</v>
      </c>
      <c r="T100" s="15">
        <v>26</v>
      </c>
      <c r="U100" s="15">
        <v>2</v>
      </c>
      <c r="V100" s="15">
        <v>5</v>
      </c>
      <c r="W100" s="15">
        <v>7</v>
      </c>
      <c r="X100" s="15">
        <v>12</v>
      </c>
      <c r="Y100" s="15">
        <v>5</v>
      </c>
      <c r="Z100" s="15">
        <v>6</v>
      </c>
      <c r="AA100" s="15">
        <v>8</v>
      </c>
      <c r="AB100" s="15">
        <v>6</v>
      </c>
      <c r="AC100" s="15">
        <v>4</v>
      </c>
      <c r="AD100" s="15">
        <v>5</v>
      </c>
      <c r="AE100" s="15">
        <v>5</v>
      </c>
      <c r="AF100" s="15" t="s">
        <v>47</v>
      </c>
      <c r="AG100" s="15">
        <v>5</v>
      </c>
      <c r="AH100" s="15">
        <v>20</v>
      </c>
      <c r="AI100" s="15">
        <v>3</v>
      </c>
      <c r="AJ100" s="15">
        <v>2</v>
      </c>
      <c r="AK100" s="15">
        <v>6</v>
      </c>
      <c r="AL100" s="15" t="s">
        <v>47</v>
      </c>
      <c r="AM100" s="15">
        <v>4</v>
      </c>
      <c r="AN100" s="15">
        <v>6</v>
      </c>
      <c r="AO100" s="15">
        <v>3</v>
      </c>
      <c r="AP100" s="15">
        <v>3</v>
      </c>
      <c r="AQ100" s="15">
        <v>3</v>
      </c>
    </row>
    <row r="101" spans="1:43" s="15" customFormat="1" ht="1.5" customHeight="1" x14ac:dyDescent="0.25">
      <c r="A101" s="17"/>
    </row>
    <row r="102" spans="1:43" s="15" customFormat="1" ht="1.5" customHeight="1" x14ac:dyDescent="0.25">
      <c r="A102" s="17"/>
      <c r="C102" s="15" t="s">
        <v>166</v>
      </c>
      <c r="D102" s="15">
        <v>55</v>
      </c>
      <c r="E102" s="15" t="s">
        <v>47</v>
      </c>
      <c r="F102" s="15">
        <v>5</v>
      </c>
      <c r="G102" s="15" t="s">
        <v>47</v>
      </c>
      <c r="H102" s="15">
        <v>1</v>
      </c>
      <c r="I102" s="15">
        <v>1</v>
      </c>
      <c r="J102" s="15">
        <v>1</v>
      </c>
      <c r="K102" s="15" t="s">
        <v>47</v>
      </c>
      <c r="L102" s="15">
        <v>1</v>
      </c>
      <c r="M102" s="15">
        <v>1</v>
      </c>
      <c r="N102" s="15">
        <v>2</v>
      </c>
      <c r="O102" s="15" t="s">
        <v>47</v>
      </c>
      <c r="P102" s="15">
        <v>3</v>
      </c>
      <c r="Q102" s="15" t="s">
        <v>47</v>
      </c>
      <c r="R102" s="15">
        <v>2</v>
      </c>
      <c r="S102" s="15">
        <v>1</v>
      </c>
      <c r="T102" s="15">
        <v>9</v>
      </c>
      <c r="U102" s="15">
        <v>1</v>
      </c>
      <c r="V102" s="15">
        <v>1</v>
      </c>
      <c r="W102" s="15" t="s">
        <v>47</v>
      </c>
      <c r="X102" s="15">
        <v>2</v>
      </c>
      <c r="Y102" s="15">
        <v>2</v>
      </c>
      <c r="Z102" s="15">
        <v>1</v>
      </c>
      <c r="AA102" s="15">
        <v>4</v>
      </c>
      <c r="AB102" s="15" t="s">
        <v>47</v>
      </c>
      <c r="AC102" s="15">
        <v>4</v>
      </c>
      <c r="AD102" s="15">
        <v>2</v>
      </c>
      <c r="AE102" s="15">
        <v>1</v>
      </c>
      <c r="AF102" s="15" t="s">
        <v>47</v>
      </c>
      <c r="AG102" s="15">
        <v>1</v>
      </c>
      <c r="AH102" s="15">
        <v>4</v>
      </c>
      <c r="AI102" s="15" t="s">
        <v>47</v>
      </c>
      <c r="AJ102" s="15" t="s">
        <v>47</v>
      </c>
      <c r="AK102" s="15">
        <v>1</v>
      </c>
      <c r="AL102" s="15" t="s">
        <v>47</v>
      </c>
      <c r="AM102" s="15">
        <v>2</v>
      </c>
      <c r="AN102" s="15">
        <v>1</v>
      </c>
      <c r="AO102" s="15">
        <v>1</v>
      </c>
      <c r="AP102" s="15" t="s">
        <v>47</v>
      </c>
      <c r="AQ102" s="15" t="s">
        <v>47</v>
      </c>
    </row>
    <row r="103" spans="1:43" s="15" customFormat="1" ht="1.5" customHeight="1" x14ac:dyDescent="0.25">
      <c r="A103" s="17"/>
      <c r="D103" s="15">
        <v>0.23</v>
      </c>
      <c r="E103" s="15" t="s">
        <v>47</v>
      </c>
      <c r="F103" s="15">
        <v>0.71</v>
      </c>
      <c r="G103" s="15" t="s">
        <v>47</v>
      </c>
      <c r="H103" s="15">
        <v>0.1</v>
      </c>
      <c r="I103" s="15">
        <v>0.2</v>
      </c>
      <c r="J103" s="15">
        <v>0.25</v>
      </c>
      <c r="K103" s="15" t="s">
        <v>47</v>
      </c>
      <c r="L103" s="15">
        <v>0.13</v>
      </c>
      <c r="M103" s="15">
        <v>0.25</v>
      </c>
      <c r="N103" s="15">
        <v>0.22</v>
      </c>
      <c r="O103" s="15" t="s">
        <v>47</v>
      </c>
      <c r="P103" s="15">
        <v>0.3</v>
      </c>
      <c r="Q103" s="15" t="s">
        <v>47</v>
      </c>
      <c r="R103" s="15">
        <v>0.16</v>
      </c>
      <c r="S103" s="15">
        <v>0.5</v>
      </c>
      <c r="T103" s="15">
        <v>0.36</v>
      </c>
      <c r="U103" s="15">
        <v>0.33</v>
      </c>
      <c r="V103" s="15">
        <v>0.2</v>
      </c>
      <c r="W103" s="15" t="s">
        <v>47</v>
      </c>
      <c r="X103" s="15">
        <v>0.18</v>
      </c>
      <c r="Y103" s="15">
        <v>0.4</v>
      </c>
      <c r="Z103" s="15">
        <v>0.2</v>
      </c>
      <c r="AA103" s="15">
        <v>0.44</v>
      </c>
      <c r="AB103" s="15" t="s">
        <v>47</v>
      </c>
      <c r="AC103" s="15">
        <v>1</v>
      </c>
      <c r="AD103" s="15">
        <v>0.4</v>
      </c>
      <c r="AE103" s="15">
        <v>0.2</v>
      </c>
      <c r="AF103" s="15" t="s">
        <v>47</v>
      </c>
      <c r="AG103" s="15">
        <v>0.2</v>
      </c>
      <c r="AH103" s="15">
        <v>0.18</v>
      </c>
      <c r="AI103" s="15" t="s">
        <v>47</v>
      </c>
      <c r="AJ103" s="15" t="s">
        <v>47</v>
      </c>
      <c r="AK103" s="15">
        <v>0.17</v>
      </c>
      <c r="AL103" s="15" t="s">
        <v>47</v>
      </c>
      <c r="AM103" s="15">
        <v>0.5</v>
      </c>
      <c r="AN103" s="15">
        <v>0.2</v>
      </c>
      <c r="AO103" s="15">
        <v>0.33</v>
      </c>
      <c r="AP103" s="15" t="s">
        <v>47</v>
      </c>
      <c r="AQ103" s="15" t="s">
        <v>47</v>
      </c>
    </row>
    <row r="104" spans="1:43" s="15" customFormat="1" ht="1.5" customHeight="1" x14ac:dyDescent="0.25">
      <c r="A104" s="17"/>
      <c r="C104" s="15">
        <v>0.05</v>
      </c>
      <c r="D104" s="15">
        <v>44</v>
      </c>
      <c r="E104" s="15">
        <v>1</v>
      </c>
      <c r="F104" s="15" t="s">
        <v>47</v>
      </c>
      <c r="G104" s="15">
        <v>1</v>
      </c>
      <c r="H104" s="15">
        <v>1</v>
      </c>
      <c r="I104" s="15">
        <v>1</v>
      </c>
      <c r="J104" s="15" t="s">
        <v>47</v>
      </c>
      <c r="K104" s="15" t="s">
        <v>47</v>
      </c>
      <c r="L104" s="15">
        <v>2</v>
      </c>
      <c r="M104" s="15" t="s">
        <v>47</v>
      </c>
      <c r="N104" s="15">
        <v>2</v>
      </c>
      <c r="O104" s="15">
        <v>1</v>
      </c>
      <c r="P104" s="15">
        <v>2</v>
      </c>
      <c r="Q104" s="15">
        <v>2</v>
      </c>
      <c r="R104" s="15">
        <v>2</v>
      </c>
      <c r="S104" s="15" t="s">
        <v>47</v>
      </c>
      <c r="T104" s="15">
        <v>5</v>
      </c>
      <c r="U104" s="15" t="s">
        <v>47</v>
      </c>
      <c r="V104" s="15">
        <v>2</v>
      </c>
      <c r="W104" s="15">
        <v>1</v>
      </c>
      <c r="X104" s="15">
        <v>1</v>
      </c>
      <c r="Y104" s="15">
        <v>1</v>
      </c>
      <c r="Z104" s="15">
        <v>1</v>
      </c>
      <c r="AA104" s="15">
        <v>1</v>
      </c>
      <c r="AB104" s="15">
        <v>2</v>
      </c>
      <c r="AC104" s="15" t="s">
        <v>47</v>
      </c>
      <c r="AD104" s="15" t="s">
        <v>47</v>
      </c>
      <c r="AE104" s="15" t="s">
        <v>47</v>
      </c>
      <c r="AF104" s="15" t="s">
        <v>47</v>
      </c>
      <c r="AG104" s="15">
        <v>1</v>
      </c>
      <c r="AH104" s="15">
        <v>5</v>
      </c>
      <c r="AI104" s="15" t="s">
        <v>47</v>
      </c>
      <c r="AJ104" s="15" t="s">
        <v>47</v>
      </c>
      <c r="AK104" s="15">
        <v>2</v>
      </c>
      <c r="AL104" s="15" t="s">
        <v>47</v>
      </c>
      <c r="AM104" s="15">
        <v>1</v>
      </c>
      <c r="AN104" s="15">
        <v>2</v>
      </c>
      <c r="AO104" s="15">
        <v>1</v>
      </c>
      <c r="AP104" s="15">
        <v>2</v>
      </c>
      <c r="AQ104" s="15" t="s">
        <v>47</v>
      </c>
    </row>
    <row r="105" spans="1:43" s="15" customFormat="1" ht="1.5" customHeight="1" x14ac:dyDescent="0.25">
      <c r="A105" s="17"/>
      <c r="D105" s="15">
        <v>0.18</v>
      </c>
      <c r="E105" s="15">
        <v>1</v>
      </c>
      <c r="F105" s="15" t="s">
        <v>47</v>
      </c>
      <c r="G105" s="15">
        <v>0.2</v>
      </c>
      <c r="H105" s="15">
        <v>0.1</v>
      </c>
      <c r="I105" s="15">
        <v>0.2</v>
      </c>
      <c r="J105" s="15" t="s">
        <v>47</v>
      </c>
      <c r="K105" s="15" t="s">
        <v>47</v>
      </c>
      <c r="L105" s="15">
        <v>0.25</v>
      </c>
      <c r="M105" s="15" t="s">
        <v>47</v>
      </c>
      <c r="N105" s="15">
        <v>0.22</v>
      </c>
      <c r="O105" s="15">
        <v>0.17</v>
      </c>
      <c r="P105" s="15">
        <v>0.2</v>
      </c>
      <c r="Q105" s="15">
        <v>0.25</v>
      </c>
      <c r="R105" s="15">
        <v>0.16</v>
      </c>
      <c r="S105" s="15" t="s">
        <v>47</v>
      </c>
      <c r="T105" s="15">
        <v>0.2</v>
      </c>
      <c r="U105" s="15" t="s">
        <v>47</v>
      </c>
      <c r="V105" s="15">
        <v>0.4</v>
      </c>
      <c r="W105" s="15">
        <v>0.17</v>
      </c>
      <c r="X105" s="15">
        <v>0.09</v>
      </c>
      <c r="Y105" s="15">
        <v>0.2</v>
      </c>
      <c r="Z105" s="15">
        <v>0.2</v>
      </c>
      <c r="AA105" s="15">
        <v>0.11</v>
      </c>
      <c r="AB105" s="15">
        <v>0.38</v>
      </c>
      <c r="AC105" s="15" t="s">
        <v>47</v>
      </c>
      <c r="AD105" s="15" t="s">
        <v>47</v>
      </c>
      <c r="AE105" s="15" t="s">
        <v>47</v>
      </c>
      <c r="AF105" s="15" t="s">
        <v>47</v>
      </c>
      <c r="AG105" s="15">
        <v>0.2</v>
      </c>
      <c r="AH105" s="15">
        <v>0.22</v>
      </c>
      <c r="AI105" s="15" t="s">
        <v>47</v>
      </c>
      <c r="AJ105" s="15" t="s">
        <v>47</v>
      </c>
      <c r="AK105" s="15">
        <v>0.33</v>
      </c>
      <c r="AL105" s="15" t="s">
        <v>47</v>
      </c>
      <c r="AM105" s="15">
        <v>0.25</v>
      </c>
      <c r="AN105" s="15">
        <v>0.4</v>
      </c>
      <c r="AO105" s="15">
        <v>0.33</v>
      </c>
      <c r="AP105" s="15">
        <v>0.67</v>
      </c>
      <c r="AQ105" s="15" t="s">
        <v>47</v>
      </c>
    </row>
    <row r="106" spans="1:43" s="15" customFormat="1" ht="1.5" customHeight="1" x14ac:dyDescent="0.25">
      <c r="A106" s="17"/>
      <c r="C106" s="15">
        <v>0.06</v>
      </c>
      <c r="D106" s="15">
        <v>38</v>
      </c>
      <c r="E106" s="15" t="s">
        <v>47</v>
      </c>
      <c r="F106" s="15" t="s">
        <v>47</v>
      </c>
      <c r="G106" s="15">
        <v>2</v>
      </c>
      <c r="H106" s="15">
        <v>3</v>
      </c>
      <c r="I106" s="15">
        <v>1</v>
      </c>
      <c r="J106" s="15">
        <v>1</v>
      </c>
      <c r="K106" s="15">
        <v>1</v>
      </c>
      <c r="L106" s="15">
        <v>1</v>
      </c>
      <c r="M106" s="15" t="s">
        <v>47</v>
      </c>
      <c r="N106" s="15">
        <v>1</v>
      </c>
      <c r="O106" s="15">
        <v>1</v>
      </c>
      <c r="P106" s="15">
        <v>2</v>
      </c>
      <c r="Q106" s="15" t="s">
        <v>47</v>
      </c>
      <c r="R106" s="15">
        <v>1</v>
      </c>
      <c r="S106" s="15" t="s">
        <v>47</v>
      </c>
      <c r="T106" s="15">
        <v>4</v>
      </c>
      <c r="U106" s="15">
        <v>2</v>
      </c>
      <c r="V106" s="15" t="s">
        <v>47</v>
      </c>
      <c r="W106" s="15">
        <v>2</v>
      </c>
      <c r="X106" s="15">
        <v>2</v>
      </c>
      <c r="Y106" s="15" t="s">
        <v>47</v>
      </c>
      <c r="Z106" s="15">
        <v>1</v>
      </c>
      <c r="AA106" s="15" t="s">
        <v>47</v>
      </c>
      <c r="AB106" s="15" t="s">
        <v>47</v>
      </c>
      <c r="AC106" s="15" t="s">
        <v>47</v>
      </c>
      <c r="AD106" s="15" t="s">
        <v>47</v>
      </c>
      <c r="AE106" s="15" t="s">
        <v>47</v>
      </c>
      <c r="AF106" s="15" t="s">
        <v>47</v>
      </c>
      <c r="AG106" s="15">
        <v>2</v>
      </c>
      <c r="AH106" s="15">
        <v>5</v>
      </c>
      <c r="AI106" s="15">
        <v>1</v>
      </c>
      <c r="AJ106" s="15" t="s">
        <v>47</v>
      </c>
      <c r="AK106" s="15">
        <v>2</v>
      </c>
      <c r="AL106" s="15" t="s">
        <v>47</v>
      </c>
      <c r="AM106" s="15" t="s">
        <v>47</v>
      </c>
      <c r="AN106" s="15">
        <v>1</v>
      </c>
      <c r="AO106" s="15" t="s">
        <v>47</v>
      </c>
      <c r="AP106" s="15" t="s">
        <v>47</v>
      </c>
      <c r="AQ106" s="15" t="s">
        <v>47</v>
      </c>
    </row>
    <row r="107" spans="1:43" s="15" customFormat="1" ht="1.5" customHeight="1" x14ac:dyDescent="0.25">
      <c r="A107" s="17"/>
      <c r="D107" s="15">
        <v>0.16</v>
      </c>
      <c r="E107" s="15" t="s">
        <v>47</v>
      </c>
      <c r="F107" s="15" t="s">
        <v>47</v>
      </c>
      <c r="G107" s="15">
        <v>0.4</v>
      </c>
      <c r="H107" s="15">
        <v>0.3</v>
      </c>
      <c r="I107" s="15">
        <v>0.2</v>
      </c>
      <c r="J107" s="15">
        <v>0.25</v>
      </c>
      <c r="K107" s="15">
        <v>0.5</v>
      </c>
      <c r="L107" s="15">
        <v>0.13</v>
      </c>
      <c r="M107" s="15" t="s">
        <v>47</v>
      </c>
      <c r="N107" s="15">
        <v>0.11</v>
      </c>
      <c r="O107" s="15">
        <v>0.17</v>
      </c>
      <c r="P107" s="15">
        <v>0.2</v>
      </c>
      <c r="Q107" s="15" t="s">
        <v>47</v>
      </c>
      <c r="R107" s="15">
        <v>0.08</v>
      </c>
      <c r="S107" s="15" t="s">
        <v>47</v>
      </c>
      <c r="T107" s="15">
        <v>0.16</v>
      </c>
      <c r="U107" s="15">
        <v>0.67</v>
      </c>
      <c r="V107" s="15" t="s">
        <v>47</v>
      </c>
      <c r="W107" s="15">
        <v>0.33</v>
      </c>
      <c r="X107" s="15">
        <v>0.18</v>
      </c>
      <c r="Y107" s="15" t="s">
        <v>47</v>
      </c>
      <c r="Z107" s="15">
        <v>0.2</v>
      </c>
      <c r="AA107" s="15" t="s">
        <v>47</v>
      </c>
      <c r="AB107" s="15" t="s">
        <v>47</v>
      </c>
      <c r="AC107" s="15" t="s">
        <v>47</v>
      </c>
      <c r="AD107" s="15" t="s">
        <v>47</v>
      </c>
      <c r="AE107" s="15" t="s">
        <v>47</v>
      </c>
      <c r="AF107" s="15" t="s">
        <v>47</v>
      </c>
      <c r="AG107" s="15">
        <v>0.4</v>
      </c>
      <c r="AH107" s="15">
        <v>0.27</v>
      </c>
      <c r="AI107" s="15">
        <v>0.25</v>
      </c>
      <c r="AJ107" s="15" t="s">
        <v>47</v>
      </c>
      <c r="AK107" s="15">
        <v>0.33</v>
      </c>
      <c r="AL107" s="15" t="s">
        <v>47</v>
      </c>
      <c r="AM107" s="15" t="s">
        <v>47</v>
      </c>
      <c r="AN107" s="15">
        <v>0.2</v>
      </c>
      <c r="AO107" s="15" t="s">
        <v>47</v>
      </c>
      <c r="AP107" s="15" t="s">
        <v>47</v>
      </c>
      <c r="AQ107" s="15" t="s">
        <v>47</v>
      </c>
    </row>
    <row r="108" spans="1:43" s="15" customFormat="1" ht="1.5" customHeight="1" x14ac:dyDescent="0.25">
      <c r="A108" s="17"/>
      <c r="C108" s="15">
        <v>7.0000000000000007E-2</v>
      </c>
      <c r="D108" s="15">
        <v>17</v>
      </c>
      <c r="E108" s="15" t="s">
        <v>47</v>
      </c>
      <c r="F108" s="15" t="s">
        <v>47</v>
      </c>
      <c r="G108" s="15">
        <v>1</v>
      </c>
      <c r="H108" s="15" t="s">
        <v>47</v>
      </c>
      <c r="I108" s="15">
        <v>1</v>
      </c>
      <c r="J108" s="15" t="s">
        <v>47</v>
      </c>
      <c r="K108" s="15" t="s">
        <v>47</v>
      </c>
      <c r="L108" s="15">
        <v>1</v>
      </c>
      <c r="M108" s="15" t="s">
        <v>47</v>
      </c>
      <c r="N108" s="15" t="s">
        <v>47</v>
      </c>
      <c r="O108" s="15" t="s">
        <v>47</v>
      </c>
      <c r="P108" s="15" t="s">
        <v>47</v>
      </c>
      <c r="Q108" s="15">
        <v>1</v>
      </c>
      <c r="R108" s="15">
        <v>1</v>
      </c>
      <c r="S108" s="15" t="s">
        <v>47</v>
      </c>
      <c r="T108" s="15" t="s">
        <v>47</v>
      </c>
      <c r="U108" s="15" t="s">
        <v>47</v>
      </c>
      <c r="V108" s="15">
        <v>1</v>
      </c>
      <c r="W108" s="15">
        <v>1</v>
      </c>
      <c r="X108" s="15">
        <v>1</v>
      </c>
      <c r="Y108" s="15">
        <v>1</v>
      </c>
      <c r="Z108" s="15">
        <v>1</v>
      </c>
      <c r="AA108" s="15" t="s">
        <v>47</v>
      </c>
      <c r="AB108" s="15" t="s">
        <v>47</v>
      </c>
      <c r="AC108" s="15" t="s">
        <v>47</v>
      </c>
      <c r="AD108" s="15">
        <v>1</v>
      </c>
      <c r="AE108" s="15" t="s">
        <v>47</v>
      </c>
      <c r="AF108" s="15" t="s">
        <v>47</v>
      </c>
      <c r="AG108" s="15" t="s">
        <v>47</v>
      </c>
      <c r="AH108" s="15">
        <v>2</v>
      </c>
      <c r="AI108" s="15" t="s">
        <v>47</v>
      </c>
      <c r="AJ108" s="15" t="s">
        <v>47</v>
      </c>
      <c r="AK108" s="15">
        <v>1</v>
      </c>
      <c r="AL108" s="15" t="s">
        <v>47</v>
      </c>
      <c r="AM108" s="15" t="s">
        <v>47</v>
      </c>
      <c r="AN108" s="15" t="s">
        <v>47</v>
      </c>
      <c r="AO108" s="15" t="s">
        <v>47</v>
      </c>
      <c r="AP108" s="15">
        <v>1</v>
      </c>
      <c r="AQ108" s="15">
        <v>1</v>
      </c>
    </row>
    <row r="109" spans="1:43" s="15" customFormat="1" ht="1.5" customHeight="1" x14ac:dyDescent="0.25">
      <c r="A109" s="17"/>
      <c r="D109" s="15">
        <v>7.0000000000000007E-2</v>
      </c>
      <c r="E109" s="15" t="s">
        <v>47</v>
      </c>
      <c r="F109" s="15" t="s">
        <v>47</v>
      </c>
      <c r="G109" s="15">
        <v>0.2</v>
      </c>
      <c r="H109" s="15" t="s">
        <v>47</v>
      </c>
      <c r="I109" s="15">
        <v>0.2</v>
      </c>
      <c r="J109" s="15" t="s">
        <v>47</v>
      </c>
      <c r="K109" s="15" t="s">
        <v>47</v>
      </c>
      <c r="L109" s="15">
        <v>0.13</v>
      </c>
      <c r="M109" s="15" t="s">
        <v>47</v>
      </c>
      <c r="N109" s="15" t="s">
        <v>47</v>
      </c>
      <c r="O109" s="15" t="s">
        <v>47</v>
      </c>
      <c r="P109" s="15" t="s">
        <v>47</v>
      </c>
      <c r="Q109" s="15">
        <v>0.13</v>
      </c>
      <c r="R109" s="15">
        <v>0.09</v>
      </c>
      <c r="S109" s="15" t="s">
        <v>47</v>
      </c>
      <c r="T109" s="15" t="s">
        <v>47</v>
      </c>
      <c r="U109" s="15" t="s">
        <v>47</v>
      </c>
      <c r="V109" s="15">
        <v>0.2</v>
      </c>
      <c r="W109" s="15">
        <v>0.17</v>
      </c>
      <c r="X109" s="15">
        <v>0.09</v>
      </c>
      <c r="Y109" s="15">
        <v>0.2</v>
      </c>
      <c r="Z109" s="15">
        <v>0.2</v>
      </c>
      <c r="AA109" s="15" t="s">
        <v>47</v>
      </c>
      <c r="AB109" s="15" t="s">
        <v>47</v>
      </c>
      <c r="AC109" s="15" t="s">
        <v>47</v>
      </c>
      <c r="AD109" s="15">
        <v>0.2</v>
      </c>
      <c r="AE109" s="15" t="s">
        <v>47</v>
      </c>
      <c r="AF109" s="15" t="s">
        <v>47</v>
      </c>
      <c r="AG109" s="15" t="s">
        <v>47</v>
      </c>
      <c r="AH109" s="15">
        <v>0.09</v>
      </c>
      <c r="AI109" s="15" t="s">
        <v>47</v>
      </c>
      <c r="AJ109" s="15" t="s">
        <v>47</v>
      </c>
      <c r="AK109" s="15">
        <v>0.17</v>
      </c>
      <c r="AL109" s="15" t="s">
        <v>47</v>
      </c>
      <c r="AM109" s="15" t="s">
        <v>47</v>
      </c>
      <c r="AN109" s="15" t="s">
        <v>47</v>
      </c>
      <c r="AO109" s="15" t="s">
        <v>47</v>
      </c>
      <c r="AP109" s="15">
        <v>0.33</v>
      </c>
      <c r="AQ109" s="15">
        <v>0.33</v>
      </c>
    </row>
    <row r="110" spans="1:43" s="15" customFormat="1" ht="1.5" customHeight="1" x14ac:dyDescent="0.25">
      <c r="A110" s="17"/>
      <c r="C110" s="15">
        <v>0.08</v>
      </c>
      <c r="D110" s="15">
        <v>14</v>
      </c>
      <c r="E110" s="15" t="s">
        <v>47</v>
      </c>
      <c r="F110" s="15">
        <v>1</v>
      </c>
      <c r="G110" s="15" t="s">
        <v>47</v>
      </c>
      <c r="H110" s="15">
        <v>1</v>
      </c>
      <c r="I110" s="15" t="s">
        <v>47</v>
      </c>
      <c r="J110" s="15" t="s">
        <v>47</v>
      </c>
      <c r="K110" s="15" t="s">
        <v>47</v>
      </c>
      <c r="L110" s="15">
        <v>1</v>
      </c>
      <c r="M110" s="15" t="s">
        <v>47</v>
      </c>
      <c r="N110" s="15">
        <v>1</v>
      </c>
      <c r="O110" s="15">
        <v>2</v>
      </c>
      <c r="P110" s="15" t="s">
        <v>47</v>
      </c>
      <c r="Q110" s="15">
        <v>2</v>
      </c>
      <c r="R110" s="15" t="s">
        <v>47</v>
      </c>
      <c r="S110" s="15" t="s">
        <v>47</v>
      </c>
      <c r="T110" s="15" t="s">
        <v>47</v>
      </c>
      <c r="U110" s="15" t="s">
        <v>47</v>
      </c>
      <c r="V110" s="15" t="s">
        <v>47</v>
      </c>
      <c r="W110" s="15" t="s">
        <v>47</v>
      </c>
      <c r="X110" s="15" t="s">
        <v>47</v>
      </c>
      <c r="Y110" s="15" t="s">
        <v>47</v>
      </c>
      <c r="Z110" s="15" t="s">
        <v>47</v>
      </c>
      <c r="AA110" s="15">
        <v>1</v>
      </c>
      <c r="AB110" s="15">
        <v>2</v>
      </c>
      <c r="AC110" s="15" t="s">
        <v>47</v>
      </c>
      <c r="AD110" s="15" t="s">
        <v>47</v>
      </c>
      <c r="AE110" s="15" t="s">
        <v>47</v>
      </c>
      <c r="AF110" s="15" t="s">
        <v>47</v>
      </c>
      <c r="AG110" s="15">
        <v>1</v>
      </c>
      <c r="AH110" s="15" t="s">
        <v>47</v>
      </c>
      <c r="AI110" s="15" t="s">
        <v>47</v>
      </c>
      <c r="AJ110" s="15">
        <v>1</v>
      </c>
      <c r="AK110" s="15" t="s">
        <v>47</v>
      </c>
      <c r="AL110" s="15" t="s">
        <v>47</v>
      </c>
      <c r="AM110" s="15">
        <v>1</v>
      </c>
      <c r="AN110" s="15" t="s">
        <v>47</v>
      </c>
      <c r="AO110" s="15">
        <v>1</v>
      </c>
      <c r="AP110" s="15" t="s">
        <v>47</v>
      </c>
      <c r="AQ110" s="15" t="s">
        <v>47</v>
      </c>
    </row>
    <row r="111" spans="1:43" s="15" customFormat="1" ht="1.5" customHeight="1" x14ac:dyDescent="0.25">
      <c r="A111" s="17"/>
      <c r="D111" s="15">
        <v>0.06</v>
      </c>
      <c r="E111" s="15" t="s">
        <v>47</v>
      </c>
      <c r="F111" s="15">
        <v>0.14000000000000001</v>
      </c>
      <c r="G111" s="15" t="s">
        <v>47</v>
      </c>
      <c r="H111" s="15">
        <v>0.1</v>
      </c>
      <c r="I111" s="15" t="s">
        <v>47</v>
      </c>
      <c r="J111" s="15" t="s">
        <v>47</v>
      </c>
      <c r="K111" s="15" t="s">
        <v>47</v>
      </c>
      <c r="L111" s="15">
        <v>0.13</v>
      </c>
      <c r="M111" s="15" t="s">
        <v>47</v>
      </c>
      <c r="N111" s="15">
        <v>0.11</v>
      </c>
      <c r="O111" s="15">
        <v>0.33</v>
      </c>
      <c r="P111" s="15" t="s">
        <v>47</v>
      </c>
      <c r="Q111" s="15">
        <v>0.25</v>
      </c>
      <c r="R111" s="15" t="s">
        <v>47</v>
      </c>
      <c r="S111" s="15" t="s">
        <v>47</v>
      </c>
      <c r="T111" s="15" t="s">
        <v>47</v>
      </c>
      <c r="U111" s="15" t="s">
        <v>47</v>
      </c>
      <c r="V111" s="15" t="s">
        <v>47</v>
      </c>
      <c r="W111" s="15" t="s">
        <v>47</v>
      </c>
      <c r="X111" s="15" t="s">
        <v>47</v>
      </c>
      <c r="Y111" s="15" t="s">
        <v>47</v>
      </c>
      <c r="Z111" s="15" t="s">
        <v>47</v>
      </c>
      <c r="AA111" s="15">
        <v>0.11</v>
      </c>
      <c r="AB111" s="15">
        <v>0.25</v>
      </c>
      <c r="AC111" s="15" t="s">
        <v>47</v>
      </c>
      <c r="AD111" s="15" t="s">
        <v>47</v>
      </c>
      <c r="AE111" s="15" t="s">
        <v>47</v>
      </c>
      <c r="AF111" s="15" t="s">
        <v>47</v>
      </c>
      <c r="AG111" s="15">
        <v>0.2</v>
      </c>
      <c r="AH111" s="15" t="s">
        <v>47</v>
      </c>
      <c r="AI111" s="15" t="s">
        <v>47</v>
      </c>
      <c r="AJ111" s="15">
        <v>0.5</v>
      </c>
      <c r="AK111" s="15" t="s">
        <v>47</v>
      </c>
      <c r="AL111" s="15" t="s">
        <v>47</v>
      </c>
      <c r="AM111" s="15">
        <v>0.25</v>
      </c>
      <c r="AN111" s="15" t="s">
        <v>47</v>
      </c>
      <c r="AO111" s="15">
        <v>0.33</v>
      </c>
      <c r="AP111" s="15" t="s">
        <v>47</v>
      </c>
      <c r="AQ111" s="15" t="s">
        <v>47</v>
      </c>
    </row>
    <row r="112" spans="1:43" s="15" customFormat="1" ht="1.5" customHeight="1" x14ac:dyDescent="0.25">
      <c r="A112" s="17"/>
      <c r="C112" s="15">
        <v>0.09</v>
      </c>
      <c r="D112" s="15">
        <v>10</v>
      </c>
      <c r="E112" s="15" t="s">
        <v>47</v>
      </c>
      <c r="F112" s="15">
        <v>1</v>
      </c>
      <c r="G112" s="15">
        <v>1</v>
      </c>
      <c r="H112" s="15" t="s">
        <v>47</v>
      </c>
      <c r="I112" s="15" t="s">
        <v>47</v>
      </c>
      <c r="J112" s="15">
        <v>1</v>
      </c>
      <c r="K112" s="15" t="s">
        <v>47</v>
      </c>
      <c r="L112" s="15" t="s">
        <v>47</v>
      </c>
      <c r="M112" s="15" t="s">
        <v>47</v>
      </c>
      <c r="N112" s="15" t="s">
        <v>47</v>
      </c>
      <c r="O112" s="15" t="s">
        <v>47</v>
      </c>
      <c r="P112" s="15" t="s">
        <v>47</v>
      </c>
      <c r="Q112" s="15" t="s">
        <v>47</v>
      </c>
      <c r="R112" s="15">
        <v>2</v>
      </c>
      <c r="S112" s="15" t="s">
        <v>47</v>
      </c>
      <c r="T112" s="15">
        <v>1</v>
      </c>
      <c r="U112" s="15" t="s">
        <v>47</v>
      </c>
      <c r="V112" s="15" t="s">
        <v>47</v>
      </c>
      <c r="W112" s="15" t="s">
        <v>47</v>
      </c>
      <c r="X112" s="15" t="s">
        <v>47</v>
      </c>
      <c r="Y112" s="15" t="s">
        <v>47</v>
      </c>
      <c r="Z112" s="15">
        <v>1</v>
      </c>
      <c r="AA112" s="15" t="s">
        <v>47</v>
      </c>
      <c r="AB112" s="15">
        <v>2</v>
      </c>
      <c r="AC112" s="15" t="s">
        <v>47</v>
      </c>
      <c r="AD112" s="15" t="s">
        <v>47</v>
      </c>
      <c r="AE112" s="15">
        <v>1</v>
      </c>
      <c r="AF112" s="15" t="s">
        <v>47</v>
      </c>
      <c r="AG112" s="15" t="s">
        <v>47</v>
      </c>
      <c r="AH112" s="15" t="s">
        <v>47</v>
      </c>
      <c r="AI112" s="15" t="s">
        <v>47</v>
      </c>
      <c r="AJ112" s="15" t="s">
        <v>47</v>
      </c>
      <c r="AK112" s="15" t="s">
        <v>47</v>
      </c>
      <c r="AL112" s="15" t="s">
        <v>47</v>
      </c>
      <c r="AM112" s="15" t="s">
        <v>47</v>
      </c>
      <c r="AN112" s="15" t="s">
        <v>47</v>
      </c>
      <c r="AO112" s="15" t="s">
        <v>47</v>
      </c>
      <c r="AP112" s="15" t="s">
        <v>47</v>
      </c>
      <c r="AQ112" s="15" t="s">
        <v>47</v>
      </c>
    </row>
    <row r="113" spans="1:46" s="15" customFormat="1" ht="1.5" customHeight="1" x14ac:dyDescent="0.25">
      <c r="A113" s="17"/>
      <c r="D113" s="15">
        <v>0.04</v>
      </c>
      <c r="E113" s="15" t="s">
        <v>47</v>
      </c>
      <c r="F113" s="15">
        <v>0.14000000000000001</v>
      </c>
      <c r="G113" s="15">
        <v>0.2</v>
      </c>
      <c r="H113" s="15" t="s">
        <v>47</v>
      </c>
      <c r="I113" s="15" t="s">
        <v>47</v>
      </c>
      <c r="J113" s="15">
        <v>0.25</v>
      </c>
      <c r="K113" s="15" t="s">
        <v>47</v>
      </c>
      <c r="L113" s="15" t="s">
        <v>47</v>
      </c>
      <c r="M113" s="15" t="s">
        <v>47</v>
      </c>
      <c r="N113" s="15" t="s">
        <v>47</v>
      </c>
      <c r="O113" s="15" t="s">
        <v>47</v>
      </c>
      <c r="P113" s="15" t="s">
        <v>47</v>
      </c>
      <c r="Q113" s="15" t="s">
        <v>47</v>
      </c>
      <c r="R113" s="15">
        <v>0.16</v>
      </c>
      <c r="S113" s="15" t="s">
        <v>47</v>
      </c>
      <c r="T113" s="15">
        <v>0.04</v>
      </c>
      <c r="U113" s="15" t="s">
        <v>47</v>
      </c>
      <c r="V113" s="15" t="s">
        <v>47</v>
      </c>
      <c r="W113" s="15" t="s">
        <v>47</v>
      </c>
      <c r="X113" s="15" t="s">
        <v>47</v>
      </c>
      <c r="Y113" s="15" t="s">
        <v>47</v>
      </c>
      <c r="Z113" s="15">
        <v>0.2</v>
      </c>
      <c r="AA113" s="15" t="s">
        <v>47</v>
      </c>
      <c r="AB113" s="15">
        <v>0.25</v>
      </c>
      <c r="AC113" s="15" t="s">
        <v>47</v>
      </c>
      <c r="AD113" s="15" t="s">
        <v>47</v>
      </c>
      <c r="AE113" s="15">
        <v>0.2</v>
      </c>
      <c r="AF113" s="15" t="s">
        <v>47</v>
      </c>
      <c r="AG113" s="15" t="s">
        <v>47</v>
      </c>
      <c r="AH113" s="15" t="s">
        <v>47</v>
      </c>
      <c r="AI113" s="15" t="s">
        <v>47</v>
      </c>
      <c r="AJ113" s="15" t="s">
        <v>47</v>
      </c>
      <c r="AK113" s="15" t="s">
        <v>47</v>
      </c>
      <c r="AL113" s="15" t="s">
        <v>47</v>
      </c>
      <c r="AM113" s="15" t="s">
        <v>47</v>
      </c>
      <c r="AN113" s="15" t="s">
        <v>47</v>
      </c>
      <c r="AO113" s="15" t="s">
        <v>47</v>
      </c>
      <c r="AP113" s="15" t="s">
        <v>47</v>
      </c>
      <c r="AQ113" s="15" t="s">
        <v>47</v>
      </c>
    </row>
    <row r="114" spans="1:46" s="15" customFormat="1" ht="1.5" customHeight="1" x14ac:dyDescent="0.25">
      <c r="A114" s="17"/>
      <c r="C114" s="15">
        <v>0.1</v>
      </c>
      <c r="D114" s="15">
        <v>7</v>
      </c>
      <c r="E114" s="15" t="s">
        <v>47</v>
      </c>
      <c r="F114" s="15" t="s">
        <v>47</v>
      </c>
      <c r="G114" s="15" t="s">
        <v>47</v>
      </c>
      <c r="H114" s="15" t="s">
        <v>47</v>
      </c>
      <c r="I114" s="15">
        <v>1</v>
      </c>
      <c r="J114" s="15" t="s">
        <v>47</v>
      </c>
      <c r="K114" s="15" t="s">
        <v>47</v>
      </c>
      <c r="L114" s="15" t="s">
        <v>47</v>
      </c>
      <c r="M114" s="15">
        <v>1</v>
      </c>
      <c r="N114" s="15" t="s">
        <v>47</v>
      </c>
      <c r="O114" s="15" t="s">
        <v>47</v>
      </c>
      <c r="P114" s="15" t="s">
        <v>47</v>
      </c>
      <c r="Q114" s="15" t="s">
        <v>47</v>
      </c>
      <c r="R114" s="15" t="s">
        <v>47</v>
      </c>
      <c r="S114" s="15" t="s">
        <v>47</v>
      </c>
      <c r="T114" s="15">
        <v>2</v>
      </c>
      <c r="U114" s="15" t="s">
        <v>47</v>
      </c>
      <c r="V114" s="15">
        <v>1</v>
      </c>
      <c r="W114" s="15" t="s">
        <v>47</v>
      </c>
      <c r="X114" s="15">
        <v>1</v>
      </c>
      <c r="Y114" s="15" t="s">
        <v>47</v>
      </c>
      <c r="Z114" s="15" t="s">
        <v>47</v>
      </c>
      <c r="AA114" s="15" t="s">
        <v>47</v>
      </c>
      <c r="AB114" s="15" t="s">
        <v>47</v>
      </c>
      <c r="AC114" s="15" t="s">
        <v>47</v>
      </c>
      <c r="AD114" s="15" t="s">
        <v>47</v>
      </c>
      <c r="AE114" s="15">
        <v>1</v>
      </c>
      <c r="AF114" s="15" t="s">
        <v>47</v>
      </c>
      <c r="AG114" s="15" t="s">
        <v>47</v>
      </c>
      <c r="AH114" s="15" t="s">
        <v>47</v>
      </c>
      <c r="AI114" s="15" t="s">
        <v>47</v>
      </c>
      <c r="AJ114" s="15" t="s">
        <v>47</v>
      </c>
      <c r="AK114" s="15" t="s">
        <v>47</v>
      </c>
      <c r="AL114" s="15" t="s">
        <v>47</v>
      </c>
      <c r="AM114" s="15" t="s">
        <v>47</v>
      </c>
      <c r="AN114" s="15" t="s">
        <v>47</v>
      </c>
      <c r="AO114" s="15" t="s">
        <v>47</v>
      </c>
      <c r="AP114" s="15" t="s">
        <v>47</v>
      </c>
      <c r="AQ114" s="15" t="s">
        <v>47</v>
      </c>
    </row>
    <row r="115" spans="1:46" s="15" customFormat="1" ht="1.5" customHeight="1" x14ac:dyDescent="0.25">
      <c r="A115" s="17"/>
      <c r="D115" s="15">
        <v>0.03</v>
      </c>
      <c r="E115" s="15" t="s">
        <v>47</v>
      </c>
      <c r="F115" s="15" t="s">
        <v>47</v>
      </c>
      <c r="G115" s="15" t="s">
        <v>47</v>
      </c>
      <c r="H115" s="15" t="s">
        <v>47</v>
      </c>
      <c r="I115" s="15">
        <v>0.2</v>
      </c>
      <c r="J115" s="15" t="s">
        <v>47</v>
      </c>
      <c r="K115" s="15" t="s">
        <v>47</v>
      </c>
      <c r="L115" s="15" t="s">
        <v>47</v>
      </c>
      <c r="M115" s="15">
        <v>0.25</v>
      </c>
      <c r="N115" s="15" t="s">
        <v>47</v>
      </c>
      <c r="O115" s="15" t="s">
        <v>47</v>
      </c>
      <c r="P115" s="15" t="s">
        <v>47</v>
      </c>
      <c r="Q115" s="15" t="s">
        <v>47</v>
      </c>
      <c r="R115" s="15" t="s">
        <v>47</v>
      </c>
      <c r="S115" s="15" t="s">
        <v>47</v>
      </c>
      <c r="T115" s="15">
        <v>0.08</v>
      </c>
      <c r="U115" s="15" t="s">
        <v>47</v>
      </c>
      <c r="V115" s="15">
        <v>0.2</v>
      </c>
      <c r="W115" s="15" t="s">
        <v>47</v>
      </c>
      <c r="X115" s="15">
        <v>0.09</v>
      </c>
      <c r="Y115" s="15" t="s">
        <v>47</v>
      </c>
      <c r="Z115" s="15" t="s">
        <v>47</v>
      </c>
      <c r="AA115" s="15" t="s">
        <v>47</v>
      </c>
      <c r="AB115" s="15" t="s">
        <v>47</v>
      </c>
      <c r="AC115" s="15" t="s">
        <v>47</v>
      </c>
      <c r="AD115" s="15" t="s">
        <v>47</v>
      </c>
      <c r="AE115" s="15">
        <v>0.2</v>
      </c>
      <c r="AF115" s="15" t="s">
        <v>47</v>
      </c>
      <c r="AG115" s="15" t="s">
        <v>47</v>
      </c>
      <c r="AH115" s="15" t="s">
        <v>47</v>
      </c>
      <c r="AI115" s="15" t="s">
        <v>47</v>
      </c>
      <c r="AJ115" s="15" t="s">
        <v>47</v>
      </c>
      <c r="AK115" s="15" t="s">
        <v>47</v>
      </c>
      <c r="AL115" s="15" t="s">
        <v>47</v>
      </c>
      <c r="AM115" s="15" t="s">
        <v>47</v>
      </c>
      <c r="AN115" s="15" t="s">
        <v>47</v>
      </c>
      <c r="AO115" s="15" t="s">
        <v>47</v>
      </c>
      <c r="AP115" s="15" t="s">
        <v>47</v>
      </c>
      <c r="AQ115" s="15" t="s">
        <v>47</v>
      </c>
    </row>
    <row r="116" spans="1:46" s="15" customFormat="1" ht="1.5" customHeight="1" x14ac:dyDescent="0.25">
      <c r="A116" s="17"/>
      <c r="C116" s="15" t="s">
        <v>167</v>
      </c>
      <c r="D116" s="15">
        <v>20</v>
      </c>
      <c r="E116" s="15" t="s">
        <v>47</v>
      </c>
      <c r="F116" s="15" t="s">
        <v>47</v>
      </c>
      <c r="G116" s="15" t="s">
        <v>47</v>
      </c>
      <c r="H116" s="15">
        <v>1</v>
      </c>
      <c r="I116" s="15" t="s">
        <v>47</v>
      </c>
      <c r="J116" s="15">
        <v>1</v>
      </c>
      <c r="K116" s="15">
        <v>1</v>
      </c>
      <c r="L116" s="15" t="s">
        <v>47</v>
      </c>
      <c r="M116" s="15" t="s">
        <v>47</v>
      </c>
      <c r="N116" s="15" t="s">
        <v>47</v>
      </c>
      <c r="O116" s="15" t="s">
        <v>47</v>
      </c>
      <c r="P116" s="15">
        <v>1</v>
      </c>
      <c r="Q116" s="15" t="s">
        <v>47</v>
      </c>
      <c r="R116" s="15">
        <v>2</v>
      </c>
      <c r="S116" s="15" t="s">
        <v>47</v>
      </c>
      <c r="T116" s="15">
        <v>1</v>
      </c>
      <c r="U116" s="15" t="s">
        <v>47</v>
      </c>
      <c r="V116" s="15" t="s">
        <v>47</v>
      </c>
      <c r="W116" s="15" t="s">
        <v>47</v>
      </c>
      <c r="X116" s="15">
        <v>2</v>
      </c>
      <c r="Y116" s="15">
        <v>1</v>
      </c>
      <c r="Z116" s="15" t="s">
        <v>47</v>
      </c>
      <c r="AA116" s="15">
        <v>3</v>
      </c>
      <c r="AB116" s="15" t="s">
        <v>47</v>
      </c>
      <c r="AC116" s="15" t="s">
        <v>47</v>
      </c>
      <c r="AD116" s="15">
        <v>1</v>
      </c>
      <c r="AE116" s="15">
        <v>1</v>
      </c>
      <c r="AF116" s="15" t="s">
        <v>47</v>
      </c>
      <c r="AG116" s="15" t="s">
        <v>47</v>
      </c>
      <c r="AH116" s="15">
        <v>1</v>
      </c>
      <c r="AI116" s="15">
        <v>2</v>
      </c>
      <c r="AJ116" s="15">
        <v>1</v>
      </c>
      <c r="AK116" s="15" t="s">
        <v>47</v>
      </c>
      <c r="AL116" s="15" t="s">
        <v>47</v>
      </c>
      <c r="AM116" s="15" t="s">
        <v>47</v>
      </c>
      <c r="AN116" s="15" t="s">
        <v>47</v>
      </c>
      <c r="AO116" s="15" t="s">
        <v>47</v>
      </c>
      <c r="AP116" s="15" t="s">
        <v>47</v>
      </c>
      <c r="AQ116" s="15">
        <v>1</v>
      </c>
    </row>
    <row r="117" spans="1:46" s="15" customFormat="1" ht="1.5" customHeight="1" x14ac:dyDescent="0.25">
      <c r="A117" s="17"/>
      <c r="D117" s="15">
        <v>0.08</v>
      </c>
      <c r="E117" s="15" t="s">
        <v>47</v>
      </c>
      <c r="F117" s="15" t="s">
        <v>47</v>
      </c>
      <c r="G117" s="15" t="s">
        <v>47</v>
      </c>
      <c r="H117" s="15">
        <v>0.1</v>
      </c>
      <c r="I117" s="15" t="s">
        <v>47</v>
      </c>
      <c r="J117" s="15">
        <v>0.25</v>
      </c>
      <c r="K117" s="15">
        <v>0.5</v>
      </c>
      <c r="L117" s="15" t="s">
        <v>47</v>
      </c>
      <c r="M117" s="15" t="s">
        <v>47</v>
      </c>
      <c r="N117" s="15" t="s">
        <v>47</v>
      </c>
      <c r="O117" s="15" t="s">
        <v>47</v>
      </c>
      <c r="P117" s="15">
        <v>0.1</v>
      </c>
      <c r="Q117" s="15" t="s">
        <v>47</v>
      </c>
      <c r="R117" s="15">
        <v>0.17</v>
      </c>
      <c r="S117" s="15" t="s">
        <v>47</v>
      </c>
      <c r="T117" s="15">
        <v>0.04</v>
      </c>
      <c r="U117" s="15" t="s">
        <v>47</v>
      </c>
      <c r="V117" s="15" t="s">
        <v>47</v>
      </c>
      <c r="W117" s="15" t="s">
        <v>47</v>
      </c>
      <c r="X117" s="15">
        <v>0.18</v>
      </c>
      <c r="Y117" s="15">
        <v>0.2</v>
      </c>
      <c r="Z117" s="15" t="s">
        <v>47</v>
      </c>
      <c r="AA117" s="15">
        <v>0.33</v>
      </c>
      <c r="AB117" s="15" t="s">
        <v>47</v>
      </c>
      <c r="AC117" s="15" t="s">
        <v>47</v>
      </c>
      <c r="AD117" s="15">
        <v>0.2</v>
      </c>
      <c r="AE117" s="15">
        <v>0.2</v>
      </c>
      <c r="AF117" s="15" t="s">
        <v>47</v>
      </c>
      <c r="AG117" s="15" t="s">
        <v>47</v>
      </c>
      <c r="AH117" s="15">
        <v>0.05</v>
      </c>
      <c r="AI117" s="15">
        <v>0.5</v>
      </c>
      <c r="AJ117" s="15">
        <v>0.5</v>
      </c>
      <c r="AK117" s="15" t="s">
        <v>47</v>
      </c>
      <c r="AL117" s="15" t="s">
        <v>47</v>
      </c>
      <c r="AM117" s="15" t="s">
        <v>47</v>
      </c>
      <c r="AN117" s="15" t="s">
        <v>47</v>
      </c>
      <c r="AO117" s="15" t="s">
        <v>47</v>
      </c>
      <c r="AP117" s="15" t="s">
        <v>47</v>
      </c>
      <c r="AQ117" s="15">
        <v>0.33</v>
      </c>
    </row>
    <row r="118" spans="1:46" s="15" customFormat="1" ht="1.5" customHeight="1" x14ac:dyDescent="0.25">
      <c r="A118" s="17"/>
      <c r="C118" s="15" t="s">
        <v>143</v>
      </c>
      <c r="D118" s="15">
        <v>37</v>
      </c>
      <c r="E118" s="15" t="s">
        <v>47</v>
      </c>
      <c r="F118" s="15" t="s">
        <v>47</v>
      </c>
      <c r="G118" s="15" t="s">
        <v>47</v>
      </c>
      <c r="H118" s="15">
        <v>3</v>
      </c>
      <c r="I118" s="15" t="s">
        <v>47</v>
      </c>
      <c r="J118" s="15" t="s">
        <v>47</v>
      </c>
      <c r="K118" s="15" t="s">
        <v>47</v>
      </c>
      <c r="L118" s="15">
        <v>2</v>
      </c>
      <c r="M118" s="15">
        <v>2</v>
      </c>
      <c r="N118" s="15">
        <v>3</v>
      </c>
      <c r="O118" s="15">
        <v>2</v>
      </c>
      <c r="P118" s="15">
        <v>2</v>
      </c>
      <c r="Q118" s="15">
        <v>2</v>
      </c>
      <c r="R118" s="15">
        <v>2</v>
      </c>
      <c r="S118" s="15">
        <v>1</v>
      </c>
      <c r="T118" s="15">
        <v>3</v>
      </c>
      <c r="U118" s="15" t="s">
        <v>47</v>
      </c>
      <c r="V118" s="15" t="s">
        <v>47</v>
      </c>
      <c r="W118" s="15">
        <v>2</v>
      </c>
      <c r="X118" s="15">
        <v>2</v>
      </c>
      <c r="Y118" s="15" t="s">
        <v>47</v>
      </c>
      <c r="Z118" s="15" t="s">
        <v>47</v>
      </c>
      <c r="AA118" s="15" t="s">
        <v>47</v>
      </c>
      <c r="AB118" s="15">
        <v>1</v>
      </c>
      <c r="AC118" s="15" t="s">
        <v>47</v>
      </c>
      <c r="AD118" s="15">
        <v>1</v>
      </c>
      <c r="AE118" s="15">
        <v>1</v>
      </c>
      <c r="AF118" s="15" t="s">
        <v>47</v>
      </c>
      <c r="AG118" s="15" t="s">
        <v>47</v>
      </c>
      <c r="AH118" s="15">
        <v>4</v>
      </c>
      <c r="AI118" s="15">
        <v>1</v>
      </c>
      <c r="AJ118" s="15" t="s">
        <v>47</v>
      </c>
      <c r="AK118" s="15" t="s">
        <v>47</v>
      </c>
      <c r="AL118" s="15" t="s">
        <v>47</v>
      </c>
      <c r="AM118" s="15" t="s">
        <v>47</v>
      </c>
      <c r="AN118" s="15">
        <v>1</v>
      </c>
      <c r="AO118" s="15" t="s">
        <v>47</v>
      </c>
      <c r="AP118" s="15" t="s">
        <v>47</v>
      </c>
      <c r="AQ118" s="15">
        <v>1</v>
      </c>
    </row>
    <row r="119" spans="1:46" s="15" customFormat="1" ht="1.5" customHeight="1" x14ac:dyDescent="0.25">
      <c r="A119" s="17"/>
      <c r="D119" s="15">
        <v>0.15</v>
      </c>
      <c r="E119" s="15" t="s">
        <v>47</v>
      </c>
      <c r="F119" s="15" t="s">
        <v>47</v>
      </c>
      <c r="G119" s="15" t="s">
        <v>47</v>
      </c>
      <c r="H119" s="15">
        <v>0.3</v>
      </c>
      <c r="I119" s="15" t="s">
        <v>47</v>
      </c>
      <c r="J119" s="15" t="s">
        <v>47</v>
      </c>
      <c r="K119" s="15" t="s">
        <v>47</v>
      </c>
      <c r="L119" s="15">
        <v>0.25</v>
      </c>
      <c r="M119" s="15">
        <v>0.5</v>
      </c>
      <c r="N119" s="15">
        <v>0.33</v>
      </c>
      <c r="O119" s="15">
        <v>0.33</v>
      </c>
      <c r="P119" s="15">
        <v>0.2</v>
      </c>
      <c r="Q119" s="15">
        <v>0.38</v>
      </c>
      <c r="R119" s="15">
        <v>0.17</v>
      </c>
      <c r="S119" s="15">
        <v>0.5</v>
      </c>
      <c r="T119" s="15">
        <v>0.12</v>
      </c>
      <c r="U119" s="15" t="s">
        <v>47</v>
      </c>
      <c r="V119" s="15" t="s">
        <v>47</v>
      </c>
      <c r="W119" s="15">
        <v>0.33</v>
      </c>
      <c r="X119" s="15">
        <v>0.18</v>
      </c>
      <c r="Y119" s="15" t="s">
        <v>47</v>
      </c>
      <c r="Z119" s="15" t="s">
        <v>47</v>
      </c>
      <c r="AA119" s="15" t="s">
        <v>47</v>
      </c>
      <c r="AB119" s="15">
        <v>0.13</v>
      </c>
      <c r="AC119" s="15" t="s">
        <v>47</v>
      </c>
      <c r="AD119" s="15">
        <v>0.2</v>
      </c>
      <c r="AE119" s="15">
        <v>0.2</v>
      </c>
      <c r="AF119" s="15" t="s">
        <v>47</v>
      </c>
      <c r="AG119" s="15" t="s">
        <v>47</v>
      </c>
      <c r="AH119" s="15">
        <v>0.19</v>
      </c>
      <c r="AI119" s="15">
        <v>0.25</v>
      </c>
      <c r="AJ119" s="15" t="s">
        <v>47</v>
      </c>
      <c r="AK119" s="15" t="s">
        <v>47</v>
      </c>
      <c r="AL119" s="15" t="s">
        <v>47</v>
      </c>
      <c r="AM119" s="15" t="s">
        <v>47</v>
      </c>
      <c r="AN119" s="15">
        <v>0.2</v>
      </c>
      <c r="AO119" s="15" t="s">
        <v>47</v>
      </c>
      <c r="AP119" s="15" t="s">
        <v>47</v>
      </c>
      <c r="AQ119" s="15">
        <v>0.33</v>
      </c>
    </row>
    <row r="120" spans="1:46" s="15" customFormat="1" ht="1.5" customHeight="1" x14ac:dyDescent="0.25">
      <c r="A120" s="18">
        <v>41030</v>
      </c>
      <c r="B120" s="15" t="s">
        <v>164</v>
      </c>
    </row>
    <row r="121" spans="1:46" s="15" customFormat="1" ht="1.5" customHeight="1" x14ac:dyDescent="0.25">
      <c r="A121" s="17"/>
    </row>
    <row r="122" spans="1:46" s="15" customFormat="1" ht="1.5" customHeight="1" x14ac:dyDescent="0.25">
      <c r="A122" s="17"/>
    </row>
    <row r="123" spans="1:46" s="15" customFormat="1" ht="1.5" customHeight="1" x14ac:dyDescent="0.25">
      <c r="A123" s="17"/>
    </row>
    <row r="124" spans="1:46" s="15" customFormat="1" ht="1.5" customHeight="1" x14ac:dyDescent="0.25">
      <c r="A124" s="17"/>
      <c r="B124" s="15" t="s">
        <v>42</v>
      </c>
      <c r="D124" s="15" t="s">
        <v>1</v>
      </c>
      <c r="E124" s="15" t="s">
        <v>2</v>
      </c>
      <c r="AR124" s="15" t="s">
        <v>52</v>
      </c>
    </row>
    <row r="125" spans="1:46" s="15" customFormat="1" ht="1.5" customHeight="1" x14ac:dyDescent="0.25">
      <c r="A125" s="17"/>
      <c r="E125" s="15" t="s">
        <v>3</v>
      </c>
      <c r="F125" s="15" t="s">
        <v>4</v>
      </c>
      <c r="G125" s="15" t="s">
        <v>5</v>
      </c>
      <c r="H125" s="15" t="s">
        <v>6</v>
      </c>
      <c r="I125" s="15" t="s">
        <v>7</v>
      </c>
      <c r="J125" s="15" t="s">
        <v>8</v>
      </c>
      <c r="K125" s="15" t="s">
        <v>9</v>
      </c>
      <c r="L125" s="15" t="s">
        <v>10</v>
      </c>
      <c r="M125" s="15" t="s">
        <v>11</v>
      </c>
      <c r="N125" s="15" t="s">
        <v>12</v>
      </c>
      <c r="O125" s="15" t="s">
        <v>13</v>
      </c>
      <c r="P125" s="15" t="s">
        <v>14</v>
      </c>
      <c r="Q125" s="15" t="s">
        <v>15</v>
      </c>
      <c r="R125" s="15" t="s">
        <v>16</v>
      </c>
      <c r="S125" s="15" t="s">
        <v>17</v>
      </c>
      <c r="T125" s="15" t="s">
        <v>18</v>
      </c>
      <c r="U125" s="15" t="s">
        <v>19</v>
      </c>
      <c r="V125" s="15" t="s">
        <v>20</v>
      </c>
      <c r="W125" s="15" t="s">
        <v>21</v>
      </c>
      <c r="X125" s="15" t="s">
        <v>22</v>
      </c>
      <c r="Y125" s="15" t="s">
        <v>23</v>
      </c>
      <c r="Z125" s="15" t="s">
        <v>24</v>
      </c>
      <c r="AA125" s="15" t="s">
        <v>25</v>
      </c>
      <c r="AB125" s="15" t="s">
        <v>26</v>
      </c>
      <c r="AC125" s="15" t="s">
        <v>27</v>
      </c>
      <c r="AD125" s="15" t="s">
        <v>28</v>
      </c>
      <c r="AE125" s="15" t="s">
        <v>29</v>
      </c>
      <c r="AF125" s="15" t="s">
        <v>30</v>
      </c>
      <c r="AG125" s="15" t="s">
        <v>31</v>
      </c>
      <c r="AH125" s="15" t="s">
        <v>32</v>
      </c>
      <c r="AI125" s="15" t="s">
        <v>33</v>
      </c>
      <c r="AJ125" s="15" t="s">
        <v>34</v>
      </c>
      <c r="AK125" s="15" t="s">
        <v>35</v>
      </c>
      <c r="AL125" s="15" t="s">
        <v>36</v>
      </c>
      <c r="AM125" s="15" t="s">
        <v>37</v>
      </c>
      <c r="AN125" s="15" t="s">
        <v>38</v>
      </c>
      <c r="AO125" s="15" t="s">
        <v>39</v>
      </c>
      <c r="AP125" s="15" t="s">
        <v>40</v>
      </c>
      <c r="AQ125" s="15" t="s">
        <v>41</v>
      </c>
      <c r="AR125" s="15" t="s">
        <v>53</v>
      </c>
      <c r="AS125" s="15" t="s">
        <v>54</v>
      </c>
      <c r="AT125" s="15" t="s">
        <v>55</v>
      </c>
    </row>
    <row r="126" spans="1:46" s="15" customFormat="1" ht="1.5" customHeight="1" x14ac:dyDescent="0.25">
      <c r="A126" s="17"/>
      <c r="C126" s="15" t="s">
        <v>43</v>
      </c>
      <c r="D126" s="15">
        <v>275</v>
      </c>
      <c r="E126" s="15">
        <v>2</v>
      </c>
      <c r="F126" s="15">
        <v>4</v>
      </c>
      <c r="G126" s="15">
        <v>4</v>
      </c>
      <c r="H126" s="15">
        <v>9</v>
      </c>
      <c r="I126" s="15">
        <v>4</v>
      </c>
      <c r="J126" s="15">
        <v>3</v>
      </c>
      <c r="K126" s="15">
        <v>1</v>
      </c>
      <c r="L126" s="15">
        <v>6</v>
      </c>
      <c r="M126" s="15">
        <v>6</v>
      </c>
      <c r="N126" s="15">
        <v>9</v>
      </c>
      <c r="O126" s="15">
        <v>3</v>
      </c>
      <c r="P126" s="15">
        <v>8</v>
      </c>
      <c r="Q126" s="15">
        <v>10</v>
      </c>
      <c r="R126" s="15">
        <v>10</v>
      </c>
      <c r="S126" s="15" t="s">
        <v>47</v>
      </c>
      <c r="T126" s="15">
        <v>19</v>
      </c>
      <c r="U126" s="15">
        <v>1</v>
      </c>
      <c r="V126" s="15">
        <v>2</v>
      </c>
      <c r="W126" s="15">
        <v>5</v>
      </c>
      <c r="X126" s="15">
        <v>11</v>
      </c>
      <c r="Y126" s="15">
        <v>4</v>
      </c>
      <c r="Z126" s="15">
        <v>4</v>
      </c>
      <c r="AA126" s="15">
        <v>7</v>
      </c>
      <c r="AB126" s="15">
        <v>6</v>
      </c>
      <c r="AC126" s="15">
        <v>4</v>
      </c>
      <c r="AD126" s="15">
        <v>8</v>
      </c>
      <c r="AE126" s="15">
        <v>8</v>
      </c>
      <c r="AF126" s="15">
        <v>2</v>
      </c>
      <c r="AG126" s="15">
        <v>7</v>
      </c>
      <c r="AH126" s="15">
        <v>17</v>
      </c>
      <c r="AI126" s="15">
        <v>1</v>
      </c>
      <c r="AJ126" s="15">
        <v>1</v>
      </c>
      <c r="AK126" s="15">
        <v>6</v>
      </c>
      <c r="AL126" s="15">
        <v>3</v>
      </c>
      <c r="AM126" s="15">
        <v>2</v>
      </c>
      <c r="AN126" s="15">
        <v>5</v>
      </c>
      <c r="AO126" s="15">
        <v>9</v>
      </c>
      <c r="AP126" s="15">
        <v>2</v>
      </c>
      <c r="AQ126" s="15">
        <v>1</v>
      </c>
      <c r="AR126" s="15">
        <v>95</v>
      </c>
      <c r="AS126" s="15">
        <v>131</v>
      </c>
      <c r="AT126" s="15">
        <v>49</v>
      </c>
    </row>
    <row r="127" spans="1:46" s="15" customFormat="1" ht="1.5" customHeight="1" x14ac:dyDescent="0.25">
      <c r="A127" s="17"/>
    </row>
    <row r="128" spans="1:46" s="15" customFormat="1" ht="1.5" customHeight="1" x14ac:dyDescent="0.25">
      <c r="A128" s="17"/>
      <c r="B128" s="15" t="s">
        <v>165</v>
      </c>
      <c r="C128" s="15" t="s">
        <v>44</v>
      </c>
      <c r="D128" s="15">
        <v>278</v>
      </c>
      <c r="E128" s="15">
        <v>2</v>
      </c>
      <c r="F128" s="15">
        <v>4</v>
      </c>
      <c r="G128" s="15">
        <v>5</v>
      </c>
      <c r="H128" s="15">
        <v>9</v>
      </c>
      <c r="I128" s="15">
        <v>4</v>
      </c>
      <c r="J128" s="15">
        <v>4</v>
      </c>
      <c r="K128" s="15">
        <v>1</v>
      </c>
      <c r="L128" s="15">
        <v>5</v>
      </c>
      <c r="M128" s="15">
        <v>6</v>
      </c>
      <c r="N128" s="15">
        <v>9</v>
      </c>
      <c r="O128" s="15">
        <v>3</v>
      </c>
      <c r="P128" s="15">
        <v>9</v>
      </c>
      <c r="Q128" s="15">
        <v>8</v>
      </c>
      <c r="R128" s="15">
        <v>10</v>
      </c>
      <c r="S128" s="15" t="s">
        <v>47</v>
      </c>
      <c r="T128" s="15">
        <v>20</v>
      </c>
      <c r="U128" s="15">
        <v>1</v>
      </c>
      <c r="V128" s="15">
        <v>2</v>
      </c>
      <c r="W128" s="15">
        <v>6</v>
      </c>
      <c r="X128" s="15">
        <v>12</v>
      </c>
      <c r="Y128" s="15">
        <v>4</v>
      </c>
      <c r="Z128" s="15">
        <v>5</v>
      </c>
      <c r="AA128" s="15">
        <v>7</v>
      </c>
      <c r="AB128" s="15">
        <v>5</v>
      </c>
      <c r="AC128" s="15">
        <v>7</v>
      </c>
      <c r="AD128" s="15">
        <v>7</v>
      </c>
      <c r="AE128" s="15">
        <v>8</v>
      </c>
      <c r="AF128" s="15">
        <v>2</v>
      </c>
      <c r="AG128" s="15">
        <v>7</v>
      </c>
      <c r="AH128" s="15">
        <v>16</v>
      </c>
      <c r="AI128" s="15">
        <v>1</v>
      </c>
      <c r="AJ128" s="15">
        <v>1</v>
      </c>
      <c r="AK128" s="15">
        <v>6</v>
      </c>
      <c r="AL128" s="15">
        <v>5</v>
      </c>
      <c r="AM128" s="15">
        <v>2</v>
      </c>
      <c r="AN128" s="15">
        <v>6</v>
      </c>
      <c r="AO128" s="15">
        <v>9</v>
      </c>
      <c r="AP128" s="15">
        <v>2</v>
      </c>
      <c r="AQ128" s="15">
        <v>1</v>
      </c>
      <c r="AR128" s="15">
        <v>94</v>
      </c>
      <c r="AS128" s="15">
        <v>135</v>
      </c>
      <c r="AT128" s="15">
        <v>49</v>
      </c>
    </row>
    <row r="129" spans="1:46" s="15" customFormat="1" ht="1.5" customHeight="1" x14ac:dyDescent="0.25">
      <c r="A129" s="17"/>
    </row>
    <row r="130" spans="1:46" s="15" customFormat="1" ht="1.5" customHeight="1" x14ac:dyDescent="0.25">
      <c r="A130" s="17"/>
      <c r="C130" s="15" t="s">
        <v>166</v>
      </c>
      <c r="D130" s="15">
        <v>56</v>
      </c>
      <c r="E130" s="15" t="s">
        <v>47</v>
      </c>
      <c r="F130" s="15">
        <v>2</v>
      </c>
      <c r="G130" s="15" t="s">
        <v>47</v>
      </c>
      <c r="H130" s="15">
        <v>2</v>
      </c>
      <c r="I130" s="15" t="s">
        <v>47</v>
      </c>
      <c r="J130" s="15" t="s">
        <v>47</v>
      </c>
      <c r="K130" s="15" t="s">
        <v>47</v>
      </c>
      <c r="L130" s="15">
        <v>2</v>
      </c>
      <c r="M130" s="15">
        <v>1</v>
      </c>
      <c r="N130" s="15">
        <v>2</v>
      </c>
      <c r="O130" s="15" t="s">
        <v>47</v>
      </c>
      <c r="P130" s="15">
        <v>7</v>
      </c>
      <c r="Q130" s="15" t="s">
        <v>47</v>
      </c>
      <c r="R130" s="15">
        <v>4</v>
      </c>
      <c r="S130" s="15" t="s">
        <v>47</v>
      </c>
      <c r="T130" s="15">
        <v>2</v>
      </c>
      <c r="U130" s="15" t="s">
        <v>47</v>
      </c>
      <c r="V130" s="15" t="s">
        <v>47</v>
      </c>
      <c r="W130" s="15">
        <v>1</v>
      </c>
      <c r="X130" s="15">
        <v>1</v>
      </c>
      <c r="Y130" s="15">
        <v>2</v>
      </c>
      <c r="Z130" s="15" t="s">
        <v>47</v>
      </c>
      <c r="AA130" s="15">
        <v>1</v>
      </c>
      <c r="AB130" s="15">
        <v>1</v>
      </c>
      <c r="AC130" s="15">
        <v>2</v>
      </c>
      <c r="AD130" s="15" t="s">
        <v>47</v>
      </c>
      <c r="AE130" s="15" t="s">
        <v>47</v>
      </c>
      <c r="AF130" s="15" t="s">
        <v>47</v>
      </c>
      <c r="AG130" s="15">
        <v>1</v>
      </c>
      <c r="AH130" s="15">
        <v>2</v>
      </c>
      <c r="AI130" s="15">
        <v>1</v>
      </c>
      <c r="AJ130" s="15" t="s">
        <v>47</v>
      </c>
      <c r="AK130" s="15">
        <v>1</v>
      </c>
      <c r="AL130" s="15" t="s">
        <v>47</v>
      </c>
      <c r="AM130" s="15" t="s">
        <v>47</v>
      </c>
      <c r="AN130" s="15">
        <v>2</v>
      </c>
      <c r="AO130" s="15">
        <v>1</v>
      </c>
      <c r="AP130" s="15">
        <v>1</v>
      </c>
      <c r="AQ130" s="15">
        <v>1</v>
      </c>
      <c r="AR130" s="15">
        <v>22</v>
      </c>
      <c r="AS130" s="15">
        <v>28</v>
      </c>
      <c r="AT130" s="15">
        <v>6</v>
      </c>
    </row>
    <row r="131" spans="1:46" s="15" customFormat="1" ht="1.5" customHeight="1" x14ac:dyDescent="0.25">
      <c r="A131" s="17"/>
      <c r="D131" s="15">
        <v>0.2</v>
      </c>
      <c r="E131" s="15" t="s">
        <v>47</v>
      </c>
      <c r="F131" s="15">
        <v>0.5</v>
      </c>
      <c r="G131" s="15" t="s">
        <v>47</v>
      </c>
      <c r="H131" s="15">
        <v>0.22</v>
      </c>
      <c r="I131" s="15" t="s">
        <v>47</v>
      </c>
      <c r="J131" s="15" t="s">
        <v>47</v>
      </c>
      <c r="K131" s="15" t="s">
        <v>47</v>
      </c>
      <c r="L131" s="15">
        <v>0.33</v>
      </c>
      <c r="M131" s="15">
        <v>0.17</v>
      </c>
      <c r="N131" s="15">
        <v>0.22</v>
      </c>
      <c r="O131" s="15" t="s">
        <v>47</v>
      </c>
      <c r="P131" s="15">
        <v>0.75</v>
      </c>
      <c r="Q131" s="15" t="s">
        <v>47</v>
      </c>
      <c r="R131" s="15">
        <v>0.37</v>
      </c>
      <c r="S131" s="15" t="s">
        <v>47</v>
      </c>
      <c r="T131" s="15">
        <v>0.11</v>
      </c>
      <c r="U131" s="15" t="s">
        <v>47</v>
      </c>
      <c r="V131" s="15" t="s">
        <v>47</v>
      </c>
      <c r="W131" s="15">
        <v>0.2</v>
      </c>
      <c r="X131" s="15">
        <v>0.09</v>
      </c>
      <c r="Y131" s="15">
        <v>0.5</v>
      </c>
      <c r="Z131" s="15" t="s">
        <v>47</v>
      </c>
      <c r="AA131" s="15">
        <v>0.14000000000000001</v>
      </c>
      <c r="AB131" s="15">
        <v>0.17</v>
      </c>
      <c r="AC131" s="15">
        <v>0.25</v>
      </c>
      <c r="AD131" s="15" t="s">
        <v>47</v>
      </c>
      <c r="AE131" s="15" t="s">
        <v>47</v>
      </c>
      <c r="AF131" s="15" t="s">
        <v>47</v>
      </c>
      <c r="AG131" s="15">
        <v>0.14000000000000001</v>
      </c>
      <c r="AH131" s="15">
        <v>0.12</v>
      </c>
      <c r="AI131" s="15">
        <v>1</v>
      </c>
      <c r="AJ131" s="15" t="s">
        <v>47</v>
      </c>
      <c r="AK131" s="15">
        <v>0.17</v>
      </c>
      <c r="AL131" s="15" t="s">
        <v>47</v>
      </c>
      <c r="AM131" s="15" t="s">
        <v>47</v>
      </c>
      <c r="AN131" s="15">
        <v>0.4</v>
      </c>
      <c r="AO131" s="15">
        <v>0.11</v>
      </c>
      <c r="AP131" s="15">
        <v>0.5</v>
      </c>
      <c r="AQ131" s="15">
        <v>1</v>
      </c>
      <c r="AR131" s="15">
        <v>0.24</v>
      </c>
      <c r="AS131" s="15">
        <v>0.21</v>
      </c>
      <c r="AT131" s="15">
        <v>0.13</v>
      </c>
    </row>
    <row r="132" spans="1:46" s="15" customFormat="1" ht="1.5" customHeight="1" x14ac:dyDescent="0.25">
      <c r="A132" s="17"/>
      <c r="C132" s="15">
        <v>0.05</v>
      </c>
      <c r="D132" s="15">
        <v>55</v>
      </c>
      <c r="E132" s="15">
        <v>1</v>
      </c>
      <c r="F132" s="15">
        <v>1</v>
      </c>
      <c r="G132" s="15">
        <v>1</v>
      </c>
      <c r="H132" s="15">
        <v>2</v>
      </c>
      <c r="I132" s="15">
        <v>3</v>
      </c>
      <c r="J132" s="15" t="s">
        <v>47</v>
      </c>
      <c r="K132" s="15" t="s">
        <v>47</v>
      </c>
      <c r="L132" s="15" t="s">
        <v>47</v>
      </c>
      <c r="M132" s="15">
        <v>3</v>
      </c>
      <c r="N132" s="15">
        <v>2</v>
      </c>
      <c r="O132" s="15" t="s">
        <v>47</v>
      </c>
      <c r="P132" s="15">
        <v>1</v>
      </c>
      <c r="Q132" s="15">
        <v>1</v>
      </c>
      <c r="R132" s="15">
        <v>2</v>
      </c>
      <c r="S132" s="15" t="s">
        <v>47</v>
      </c>
      <c r="T132" s="15">
        <v>4</v>
      </c>
      <c r="U132" s="15" t="s">
        <v>47</v>
      </c>
      <c r="V132" s="15">
        <v>2</v>
      </c>
      <c r="W132" s="15">
        <v>2</v>
      </c>
      <c r="X132" s="15">
        <v>3</v>
      </c>
      <c r="Y132" s="15" t="s">
        <v>47</v>
      </c>
      <c r="Z132" s="15">
        <v>1</v>
      </c>
      <c r="AA132" s="15">
        <v>1</v>
      </c>
      <c r="AB132" s="15" t="s">
        <v>47</v>
      </c>
      <c r="AC132" s="15">
        <v>2</v>
      </c>
      <c r="AD132" s="15">
        <v>2</v>
      </c>
      <c r="AE132" s="15" t="s">
        <v>47</v>
      </c>
      <c r="AF132" s="15" t="s">
        <v>47</v>
      </c>
      <c r="AG132" s="15">
        <v>2</v>
      </c>
      <c r="AH132" s="15">
        <v>6</v>
      </c>
      <c r="AI132" s="15" t="s">
        <v>47</v>
      </c>
      <c r="AJ132" s="15" t="s">
        <v>47</v>
      </c>
      <c r="AK132" s="15" t="s">
        <v>47</v>
      </c>
      <c r="AL132" s="15" t="s">
        <v>47</v>
      </c>
      <c r="AM132" s="15" t="s">
        <v>47</v>
      </c>
      <c r="AN132" s="15">
        <v>1</v>
      </c>
      <c r="AO132" s="15">
        <v>2</v>
      </c>
      <c r="AP132" s="15" t="s">
        <v>47</v>
      </c>
      <c r="AQ132" s="15" t="s">
        <v>47</v>
      </c>
      <c r="AR132" s="15">
        <v>18</v>
      </c>
      <c r="AS132" s="15">
        <v>30</v>
      </c>
      <c r="AT132" s="15">
        <v>7</v>
      </c>
    </row>
    <row r="133" spans="1:46" s="15" customFormat="1" ht="1.5" customHeight="1" x14ac:dyDescent="0.25">
      <c r="A133" s="17"/>
      <c r="D133" s="15">
        <v>0.2</v>
      </c>
      <c r="E133" s="15">
        <v>0.5</v>
      </c>
      <c r="F133" s="15">
        <v>0.25</v>
      </c>
      <c r="G133" s="15">
        <v>0.25</v>
      </c>
      <c r="H133" s="15">
        <v>0.22</v>
      </c>
      <c r="I133" s="15">
        <v>0.75</v>
      </c>
      <c r="J133" s="15" t="s">
        <v>47</v>
      </c>
      <c r="K133" s="15" t="s">
        <v>47</v>
      </c>
      <c r="L133" s="15" t="s">
        <v>47</v>
      </c>
      <c r="M133" s="15">
        <v>0.5</v>
      </c>
      <c r="N133" s="15">
        <v>0.22</v>
      </c>
      <c r="O133" s="15" t="s">
        <v>47</v>
      </c>
      <c r="P133" s="15">
        <v>0.13</v>
      </c>
      <c r="Q133" s="15">
        <v>0.1</v>
      </c>
      <c r="R133" s="15">
        <v>0.19</v>
      </c>
      <c r="S133" s="15" t="s">
        <v>47</v>
      </c>
      <c r="T133" s="15">
        <v>0.21</v>
      </c>
      <c r="U133" s="15" t="s">
        <v>47</v>
      </c>
      <c r="V133" s="15">
        <v>1</v>
      </c>
      <c r="W133" s="15">
        <v>0.4</v>
      </c>
      <c r="X133" s="15">
        <v>0.27</v>
      </c>
      <c r="Y133" s="15" t="s">
        <v>47</v>
      </c>
      <c r="Z133" s="15">
        <v>0.25</v>
      </c>
      <c r="AA133" s="15">
        <v>0.14000000000000001</v>
      </c>
      <c r="AB133" s="15" t="s">
        <v>47</v>
      </c>
      <c r="AC133" s="15">
        <v>0.25</v>
      </c>
      <c r="AD133" s="15">
        <v>0.25</v>
      </c>
      <c r="AE133" s="15" t="s">
        <v>47</v>
      </c>
      <c r="AF133" s="15" t="s">
        <v>47</v>
      </c>
      <c r="AG133" s="15">
        <v>0.28999999999999998</v>
      </c>
      <c r="AH133" s="15">
        <v>0.41</v>
      </c>
      <c r="AI133" s="15" t="s">
        <v>47</v>
      </c>
      <c r="AJ133" s="15" t="s">
        <v>47</v>
      </c>
      <c r="AK133" s="15" t="s">
        <v>47</v>
      </c>
      <c r="AL133" s="15" t="s">
        <v>47</v>
      </c>
      <c r="AM133" s="15" t="s">
        <v>47</v>
      </c>
      <c r="AN133" s="15">
        <v>0.2</v>
      </c>
      <c r="AO133" s="15">
        <v>0.22</v>
      </c>
      <c r="AP133" s="15" t="s">
        <v>47</v>
      </c>
      <c r="AQ133" s="15" t="s">
        <v>47</v>
      </c>
      <c r="AR133" s="15">
        <v>0.19</v>
      </c>
      <c r="AS133" s="15">
        <v>0.22</v>
      </c>
      <c r="AT133" s="15">
        <v>0.14000000000000001</v>
      </c>
    </row>
    <row r="134" spans="1:46" s="15" customFormat="1" ht="1.5" customHeight="1" x14ac:dyDescent="0.25">
      <c r="A134" s="17"/>
      <c r="C134" s="15">
        <v>0.06</v>
      </c>
      <c r="D134" s="15">
        <v>41</v>
      </c>
      <c r="E134" s="15" t="s">
        <v>47</v>
      </c>
      <c r="F134" s="15" t="s">
        <v>47</v>
      </c>
      <c r="G134" s="15">
        <v>1</v>
      </c>
      <c r="H134" s="15">
        <v>1</v>
      </c>
      <c r="I134" s="15">
        <v>1</v>
      </c>
      <c r="J134" s="15" t="s">
        <v>47</v>
      </c>
      <c r="K134" s="15" t="s">
        <v>47</v>
      </c>
      <c r="L134" s="15">
        <v>1</v>
      </c>
      <c r="M134" s="15">
        <v>1</v>
      </c>
      <c r="N134" s="15">
        <v>2</v>
      </c>
      <c r="O134" s="15">
        <v>1</v>
      </c>
      <c r="P134" s="15" t="s">
        <v>47</v>
      </c>
      <c r="Q134" s="15">
        <v>1</v>
      </c>
      <c r="R134" s="15">
        <v>1</v>
      </c>
      <c r="S134" s="15" t="s">
        <v>47</v>
      </c>
      <c r="T134" s="15">
        <v>6</v>
      </c>
      <c r="U134" s="15" t="s">
        <v>47</v>
      </c>
      <c r="V134" s="15" t="s">
        <v>47</v>
      </c>
      <c r="W134" s="15">
        <v>1</v>
      </c>
      <c r="X134" s="15">
        <v>2</v>
      </c>
      <c r="Y134" s="15" t="s">
        <v>47</v>
      </c>
      <c r="Z134" s="15">
        <v>1</v>
      </c>
      <c r="AA134" s="15" t="s">
        <v>47</v>
      </c>
      <c r="AB134" s="15" t="s">
        <v>47</v>
      </c>
      <c r="AC134" s="15" t="s">
        <v>47</v>
      </c>
      <c r="AD134" s="15" t="s">
        <v>47</v>
      </c>
      <c r="AE134" s="15">
        <v>1</v>
      </c>
      <c r="AF134" s="15">
        <v>1</v>
      </c>
      <c r="AG134" s="15">
        <v>1</v>
      </c>
      <c r="AH134" s="15">
        <v>2</v>
      </c>
      <c r="AI134" s="15" t="s">
        <v>47</v>
      </c>
      <c r="AJ134" s="15">
        <v>1</v>
      </c>
      <c r="AK134" s="15">
        <v>2</v>
      </c>
      <c r="AL134" s="15">
        <v>3</v>
      </c>
      <c r="AM134" s="15" t="s">
        <v>47</v>
      </c>
      <c r="AN134" s="15">
        <v>1</v>
      </c>
      <c r="AO134" s="15" t="s">
        <v>47</v>
      </c>
      <c r="AP134" s="15" t="s">
        <v>47</v>
      </c>
      <c r="AQ134" s="15" t="s">
        <v>47</v>
      </c>
      <c r="AR134" s="15">
        <v>11</v>
      </c>
      <c r="AS134" s="15">
        <v>19</v>
      </c>
      <c r="AT134" s="15">
        <v>11</v>
      </c>
    </row>
    <row r="135" spans="1:46" s="15" customFormat="1" ht="1.5" customHeight="1" x14ac:dyDescent="0.25">
      <c r="A135" s="17"/>
      <c r="D135" s="15">
        <v>0.15</v>
      </c>
      <c r="E135" s="15" t="s">
        <v>47</v>
      </c>
      <c r="F135" s="15" t="s">
        <v>47</v>
      </c>
      <c r="G135" s="15">
        <v>0.25</v>
      </c>
      <c r="H135" s="15">
        <v>0.11</v>
      </c>
      <c r="I135" s="15">
        <v>0.25</v>
      </c>
      <c r="J135" s="15" t="s">
        <v>47</v>
      </c>
      <c r="K135" s="15" t="s">
        <v>47</v>
      </c>
      <c r="L135" s="15">
        <v>0.17</v>
      </c>
      <c r="M135" s="15">
        <v>0.17</v>
      </c>
      <c r="N135" s="15">
        <v>0.22</v>
      </c>
      <c r="O135" s="15">
        <v>0.33</v>
      </c>
      <c r="P135" s="15" t="s">
        <v>47</v>
      </c>
      <c r="Q135" s="15">
        <v>0.1</v>
      </c>
      <c r="R135" s="15">
        <v>0.12</v>
      </c>
      <c r="S135" s="15" t="s">
        <v>47</v>
      </c>
      <c r="T135" s="15">
        <v>0.32</v>
      </c>
      <c r="U135" s="15" t="s">
        <v>47</v>
      </c>
      <c r="V135" s="15" t="s">
        <v>47</v>
      </c>
      <c r="W135" s="15">
        <v>0.2</v>
      </c>
      <c r="X135" s="15">
        <v>0.18</v>
      </c>
      <c r="Y135" s="15" t="s">
        <v>47</v>
      </c>
      <c r="Z135" s="15">
        <v>0.25</v>
      </c>
      <c r="AA135" s="15" t="s">
        <v>47</v>
      </c>
      <c r="AB135" s="15" t="s">
        <v>47</v>
      </c>
      <c r="AC135" s="15" t="s">
        <v>47</v>
      </c>
      <c r="AD135" s="15" t="s">
        <v>47</v>
      </c>
      <c r="AE135" s="15">
        <v>0.13</v>
      </c>
      <c r="AF135" s="15">
        <v>0.5</v>
      </c>
      <c r="AG135" s="15">
        <v>0.14000000000000001</v>
      </c>
      <c r="AH135" s="15">
        <v>0.12</v>
      </c>
      <c r="AI135" s="15" t="s">
        <v>47</v>
      </c>
      <c r="AJ135" s="15">
        <v>1</v>
      </c>
      <c r="AK135" s="15">
        <v>0.33</v>
      </c>
      <c r="AL135" s="15">
        <v>0.67</v>
      </c>
      <c r="AM135" s="15" t="s">
        <v>47</v>
      </c>
      <c r="AN135" s="15">
        <v>0.2</v>
      </c>
      <c r="AO135" s="15" t="s">
        <v>47</v>
      </c>
      <c r="AP135" s="15" t="s">
        <v>47</v>
      </c>
      <c r="AQ135" s="15" t="s">
        <v>47</v>
      </c>
      <c r="AR135" s="15">
        <v>0.12</v>
      </c>
      <c r="AS135" s="15">
        <v>0.14000000000000001</v>
      </c>
      <c r="AT135" s="15">
        <v>0.22</v>
      </c>
    </row>
    <row r="136" spans="1:46" s="15" customFormat="1" ht="1.5" customHeight="1" x14ac:dyDescent="0.25">
      <c r="A136" s="17"/>
      <c r="C136" s="15">
        <v>7.0000000000000007E-2</v>
      </c>
      <c r="D136" s="15">
        <v>25</v>
      </c>
      <c r="E136" s="15">
        <v>1</v>
      </c>
      <c r="F136" s="15" t="s">
        <v>47</v>
      </c>
      <c r="G136" s="15" t="s">
        <v>47</v>
      </c>
      <c r="H136" s="15">
        <v>1</v>
      </c>
      <c r="I136" s="15" t="s">
        <v>47</v>
      </c>
      <c r="J136" s="15" t="s">
        <v>47</v>
      </c>
      <c r="K136" s="15" t="s">
        <v>47</v>
      </c>
      <c r="L136" s="15">
        <v>1</v>
      </c>
      <c r="M136" s="15">
        <v>1</v>
      </c>
      <c r="N136" s="15" t="s">
        <v>47</v>
      </c>
      <c r="O136" s="15" t="s">
        <v>47</v>
      </c>
      <c r="P136" s="15">
        <v>1</v>
      </c>
      <c r="Q136" s="15" t="s">
        <v>47</v>
      </c>
      <c r="R136" s="15">
        <v>2</v>
      </c>
      <c r="S136" s="15" t="s">
        <v>47</v>
      </c>
      <c r="T136" s="15">
        <v>1</v>
      </c>
      <c r="U136" s="15">
        <v>1</v>
      </c>
      <c r="V136" s="15" t="s">
        <v>47</v>
      </c>
      <c r="W136" s="15" t="s">
        <v>47</v>
      </c>
      <c r="X136" s="15">
        <v>1</v>
      </c>
      <c r="Y136" s="15" t="s">
        <v>47</v>
      </c>
      <c r="Z136" s="15">
        <v>1</v>
      </c>
      <c r="AA136" s="15" t="s">
        <v>47</v>
      </c>
      <c r="AB136" s="15" t="s">
        <v>47</v>
      </c>
      <c r="AC136" s="15" t="s">
        <v>47</v>
      </c>
      <c r="AD136" s="15">
        <v>1</v>
      </c>
      <c r="AE136" s="15">
        <v>1</v>
      </c>
      <c r="AF136" s="15" t="s">
        <v>47</v>
      </c>
      <c r="AG136" s="15" t="s">
        <v>47</v>
      </c>
      <c r="AH136" s="15" t="s">
        <v>47</v>
      </c>
      <c r="AI136" s="15" t="s">
        <v>47</v>
      </c>
      <c r="AJ136" s="15" t="s">
        <v>47</v>
      </c>
      <c r="AK136" s="15">
        <v>1</v>
      </c>
      <c r="AL136" s="15">
        <v>2</v>
      </c>
      <c r="AM136" s="15" t="s">
        <v>47</v>
      </c>
      <c r="AN136" s="15">
        <v>1</v>
      </c>
      <c r="AO136" s="15" t="s">
        <v>47</v>
      </c>
      <c r="AP136" s="15" t="s">
        <v>47</v>
      </c>
      <c r="AQ136" s="15" t="s">
        <v>47</v>
      </c>
      <c r="AR136" s="15">
        <v>12</v>
      </c>
      <c r="AS136" s="15">
        <v>8</v>
      </c>
      <c r="AT136" s="15">
        <v>5</v>
      </c>
    </row>
    <row r="137" spans="1:46" s="15" customFormat="1" ht="1.5" customHeight="1" x14ac:dyDescent="0.25">
      <c r="A137" s="17"/>
      <c r="D137" s="15">
        <v>0.09</v>
      </c>
      <c r="E137" s="15">
        <v>0.5</v>
      </c>
      <c r="F137" s="15" t="s">
        <v>47</v>
      </c>
      <c r="G137" s="15" t="s">
        <v>47</v>
      </c>
      <c r="H137" s="15">
        <v>0.11</v>
      </c>
      <c r="I137" s="15" t="s">
        <v>47</v>
      </c>
      <c r="J137" s="15" t="s">
        <v>47</v>
      </c>
      <c r="K137" s="15" t="s">
        <v>47</v>
      </c>
      <c r="L137" s="15">
        <v>0.17</v>
      </c>
      <c r="M137" s="15">
        <v>0.17</v>
      </c>
      <c r="N137" s="15" t="s">
        <v>47</v>
      </c>
      <c r="O137" s="15" t="s">
        <v>47</v>
      </c>
      <c r="P137" s="15">
        <v>0.13</v>
      </c>
      <c r="Q137" s="15" t="s">
        <v>47</v>
      </c>
      <c r="R137" s="15">
        <v>0.21</v>
      </c>
      <c r="S137" s="15" t="s">
        <v>47</v>
      </c>
      <c r="T137" s="15">
        <v>0.05</v>
      </c>
      <c r="U137" s="15">
        <v>1</v>
      </c>
      <c r="V137" s="15" t="s">
        <v>47</v>
      </c>
      <c r="W137" s="15" t="s">
        <v>47</v>
      </c>
      <c r="X137" s="15">
        <v>0.09</v>
      </c>
      <c r="Y137" s="15" t="s">
        <v>47</v>
      </c>
      <c r="Z137" s="15">
        <v>0.25</v>
      </c>
      <c r="AA137" s="15" t="s">
        <v>47</v>
      </c>
      <c r="AB137" s="15" t="s">
        <v>47</v>
      </c>
      <c r="AC137" s="15" t="s">
        <v>47</v>
      </c>
      <c r="AD137" s="15">
        <v>0.13</v>
      </c>
      <c r="AE137" s="15">
        <v>0.13</v>
      </c>
      <c r="AF137" s="15" t="s">
        <v>47</v>
      </c>
      <c r="AG137" s="15" t="s">
        <v>47</v>
      </c>
      <c r="AH137" s="15" t="s">
        <v>47</v>
      </c>
      <c r="AI137" s="15" t="s">
        <v>47</v>
      </c>
      <c r="AJ137" s="15" t="s">
        <v>47</v>
      </c>
      <c r="AK137" s="15">
        <v>0.17</v>
      </c>
      <c r="AL137" s="15">
        <v>0.33</v>
      </c>
      <c r="AM137" s="15" t="s">
        <v>47</v>
      </c>
      <c r="AN137" s="15">
        <v>0.2</v>
      </c>
      <c r="AO137" s="15" t="s">
        <v>47</v>
      </c>
      <c r="AP137" s="15" t="s">
        <v>47</v>
      </c>
      <c r="AQ137" s="15" t="s">
        <v>47</v>
      </c>
      <c r="AR137" s="15">
        <v>0.13</v>
      </c>
      <c r="AS137" s="15">
        <v>0.06</v>
      </c>
      <c r="AT137" s="15">
        <v>0.1</v>
      </c>
    </row>
    <row r="138" spans="1:46" s="15" customFormat="1" ht="1.5" customHeight="1" x14ac:dyDescent="0.25">
      <c r="A138" s="17"/>
      <c r="C138" s="15">
        <v>0.08</v>
      </c>
      <c r="D138" s="15">
        <v>10</v>
      </c>
      <c r="E138" s="15" t="s">
        <v>47</v>
      </c>
      <c r="F138" s="15" t="s">
        <v>47</v>
      </c>
      <c r="G138" s="15">
        <v>1</v>
      </c>
      <c r="H138" s="15" t="s">
        <v>47</v>
      </c>
      <c r="I138" s="15" t="s">
        <v>47</v>
      </c>
      <c r="J138" s="15">
        <v>1</v>
      </c>
      <c r="K138" s="15" t="s">
        <v>47</v>
      </c>
      <c r="L138" s="15" t="s">
        <v>47</v>
      </c>
      <c r="M138" s="15" t="s">
        <v>47</v>
      </c>
      <c r="N138" s="15" t="s">
        <v>47</v>
      </c>
      <c r="O138" s="15" t="s">
        <v>47</v>
      </c>
      <c r="P138" s="15" t="s">
        <v>47</v>
      </c>
      <c r="Q138" s="15" t="s">
        <v>47</v>
      </c>
      <c r="R138" s="15">
        <v>1</v>
      </c>
      <c r="S138" s="15" t="s">
        <v>47</v>
      </c>
      <c r="T138" s="15" t="s">
        <v>47</v>
      </c>
      <c r="U138" s="15" t="s">
        <v>47</v>
      </c>
      <c r="V138" s="15" t="s">
        <v>47</v>
      </c>
      <c r="W138" s="15">
        <v>1</v>
      </c>
      <c r="X138" s="15" t="s">
        <v>47</v>
      </c>
      <c r="Y138" s="15" t="s">
        <v>47</v>
      </c>
      <c r="Z138" s="15" t="s">
        <v>47</v>
      </c>
      <c r="AA138" s="15" t="s">
        <v>47</v>
      </c>
      <c r="AB138" s="15" t="s">
        <v>47</v>
      </c>
      <c r="AC138" s="15" t="s">
        <v>47</v>
      </c>
      <c r="AD138" s="15" t="s">
        <v>47</v>
      </c>
      <c r="AE138" s="15" t="s">
        <v>47</v>
      </c>
      <c r="AF138" s="15" t="s">
        <v>47</v>
      </c>
      <c r="AG138" s="15" t="s">
        <v>47</v>
      </c>
      <c r="AH138" s="15">
        <v>1</v>
      </c>
      <c r="AI138" s="15" t="s">
        <v>47</v>
      </c>
      <c r="AJ138" s="15" t="s">
        <v>47</v>
      </c>
      <c r="AK138" s="15" t="s">
        <v>47</v>
      </c>
      <c r="AL138" s="15" t="s">
        <v>47</v>
      </c>
      <c r="AM138" s="15" t="s">
        <v>47</v>
      </c>
      <c r="AN138" s="15" t="s">
        <v>47</v>
      </c>
      <c r="AO138" s="15">
        <v>1</v>
      </c>
      <c r="AP138" s="15" t="s">
        <v>47</v>
      </c>
      <c r="AQ138" s="15" t="s">
        <v>47</v>
      </c>
      <c r="AR138" s="15">
        <v>3</v>
      </c>
      <c r="AS138" s="15">
        <v>6</v>
      </c>
      <c r="AT138" s="15">
        <v>2</v>
      </c>
    </row>
    <row r="139" spans="1:46" s="15" customFormat="1" ht="1.5" customHeight="1" x14ac:dyDescent="0.25">
      <c r="A139" s="17"/>
      <c r="D139" s="15">
        <v>0.04</v>
      </c>
      <c r="E139" s="15" t="s">
        <v>47</v>
      </c>
      <c r="F139" s="15" t="s">
        <v>47</v>
      </c>
      <c r="G139" s="15">
        <v>0.25</v>
      </c>
      <c r="H139" s="15" t="s">
        <v>47</v>
      </c>
      <c r="I139" s="15" t="s">
        <v>47</v>
      </c>
      <c r="J139" s="15">
        <v>0.33</v>
      </c>
      <c r="K139" s="15" t="s">
        <v>47</v>
      </c>
      <c r="L139" s="15" t="s">
        <v>47</v>
      </c>
      <c r="M139" s="15" t="s">
        <v>47</v>
      </c>
      <c r="N139" s="15" t="s">
        <v>47</v>
      </c>
      <c r="O139" s="15" t="s">
        <v>47</v>
      </c>
      <c r="P139" s="15" t="s">
        <v>47</v>
      </c>
      <c r="Q139" s="15" t="s">
        <v>47</v>
      </c>
      <c r="R139" s="15">
        <v>0.12</v>
      </c>
      <c r="S139" s="15" t="s">
        <v>47</v>
      </c>
      <c r="T139" s="15" t="s">
        <v>47</v>
      </c>
      <c r="U139" s="15" t="s">
        <v>47</v>
      </c>
      <c r="V139" s="15" t="s">
        <v>47</v>
      </c>
      <c r="W139" s="15">
        <v>0.2</v>
      </c>
      <c r="X139" s="15" t="s">
        <v>47</v>
      </c>
      <c r="Y139" s="15" t="s">
        <v>47</v>
      </c>
      <c r="Z139" s="15" t="s">
        <v>47</v>
      </c>
      <c r="AA139" s="15" t="s">
        <v>47</v>
      </c>
      <c r="AB139" s="15" t="s">
        <v>47</v>
      </c>
      <c r="AC139" s="15" t="s">
        <v>47</v>
      </c>
      <c r="AD139" s="15" t="s">
        <v>47</v>
      </c>
      <c r="AE139" s="15" t="s">
        <v>47</v>
      </c>
      <c r="AF139" s="15" t="s">
        <v>47</v>
      </c>
      <c r="AG139" s="15" t="s">
        <v>47</v>
      </c>
      <c r="AH139" s="15">
        <v>0.06</v>
      </c>
      <c r="AI139" s="15" t="s">
        <v>47</v>
      </c>
      <c r="AJ139" s="15" t="s">
        <v>47</v>
      </c>
      <c r="AK139" s="15" t="s">
        <v>47</v>
      </c>
      <c r="AL139" s="15" t="s">
        <v>47</v>
      </c>
      <c r="AM139" s="15" t="s">
        <v>47</v>
      </c>
      <c r="AN139" s="15" t="s">
        <v>47</v>
      </c>
      <c r="AO139" s="15">
        <v>0.11</v>
      </c>
      <c r="AP139" s="15" t="s">
        <v>47</v>
      </c>
      <c r="AQ139" s="15" t="s">
        <v>47</v>
      </c>
      <c r="AR139" s="15">
        <v>0.03</v>
      </c>
      <c r="AS139" s="15">
        <v>0.04</v>
      </c>
      <c r="AT139" s="15">
        <v>0.03</v>
      </c>
    </row>
    <row r="140" spans="1:46" s="15" customFormat="1" ht="1.5" customHeight="1" x14ac:dyDescent="0.25">
      <c r="A140" s="17"/>
      <c r="C140" s="15">
        <v>0.09</v>
      </c>
      <c r="D140" s="15">
        <v>10</v>
      </c>
      <c r="E140" s="15" t="s">
        <v>47</v>
      </c>
      <c r="F140" s="15" t="s">
        <v>47</v>
      </c>
      <c r="G140" s="15" t="s">
        <v>47</v>
      </c>
      <c r="H140" s="15" t="s">
        <v>47</v>
      </c>
      <c r="I140" s="15" t="s">
        <v>47</v>
      </c>
      <c r="J140" s="15" t="s">
        <v>47</v>
      </c>
      <c r="K140" s="15" t="s">
        <v>47</v>
      </c>
      <c r="L140" s="15" t="s">
        <v>47</v>
      </c>
      <c r="M140" s="15" t="s">
        <v>47</v>
      </c>
      <c r="N140" s="15" t="s">
        <v>47</v>
      </c>
      <c r="O140" s="15" t="s">
        <v>47</v>
      </c>
      <c r="P140" s="15" t="s">
        <v>47</v>
      </c>
      <c r="Q140" s="15" t="s">
        <v>47</v>
      </c>
      <c r="R140" s="15" t="s">
        <v>47</v>
      </c>
      <c r="S140" s="15" t="s">
        <v>47</v>
      </c>
      <c r="T140" s="15" t="s">
        <v>47</v>
      </c>
      <c r="U140" s="15" t="s">
        <v>47</v>
      </c>
      <c r="V140" s="15" t="s">
        <v>47</v>
      </c>
      <c r="W140" s="15" t="s">
        <v>47</v>
      </c>
      <c r="X140" s="15" t="s">
        <v>47</v>
      </c>
      <c r="Y140" s="15" t="s">
        <v>47</v>
      </c>
      <c r="Z140" s="15" t="s">
        <v>47</v>
      </c>
      <c r="AA140" s="15">
        <v>2</v>
      </c>
      <c r="AB140" s="15">
        <v>2</v>
      </c>
      <c r="AC140" s="15" t="s">
        <v>47</v>
      </c>
      <c r="AD140" s="15" t="s">
        <v>47</v>
      </c>
      <c r="AE140" s="15">
        <v>2</v>
      </c>
      <c r="AF140" s="15" t="s">
        <v>47</v>
      </c>
      <c r="AG140" s="15">
        <v>1</v>
      </c>
      <c r="AH140" s="15">
        <v>1</v>
      </c>
      <c r="AI140" s="15" t="s">
        <v>47</v>
      </c>
      <c r="AJ140" s="15" t="s">
        <v>47</v>
      </c>
      <c r="AK140" s="15">
        <v>1</v>
      </c>
      <c r="AL140" s="15" t="s">
        <v>47</v>
      </c>
      <c r="AM140" s="15" t="s">
        <v>47</v>
      </c>
      <c r="AN140" s="15" t="s">
        <v>47</v>
      </c>
      <c r="AO140" s="15">
        <v>1</v>
      </c>
      <c r="AP140" s="15" t="s">
        <v>47</v>
      </c>
      <c r="AQ140" s="15" t="s">
        <v>47</v>
      </c>
      <c r="AR140" s="15">
        <v>2</v>
      </c>
      <c r="AS140" s="15">
        <v>6</v>
      </c>
      <c r="AT140" s="15">
        <v>2</v>
      </c>
    </row>
    <row r="141" spans="1:46" s="15" customFormat="1" ht="1.5" customHeight="1" x14ac:dyDescent="0.25">
      <c r="A141" s="17"/>
      <c r="D141" s="15">
        <v>0.04</v>
      </c>
      <c r="E141" s="15" t="s">
        <v>47</v>
      </c>
      <c r="F141" s="15" t="s">
        <v>47</v>
      </c>
      <c r="G141" s="15" t="s">
        <v>47</v>
      </c>
      <c r="H141" s="15" t="s">
        <v>47</v>
      </c>
      <c r="I141" s="15" t="s">
        <v>47</v>
      </c>
      <c r="J141" s="15" t="s">
        <v>47</v>
      </c>
      <c r="K141" s="15" t="s">
        <v>47</v>
      </c>
      <c r="L141" s="15" t="s">
        <v>47</v>
      </c>
      <c r="M141" s="15" t="s">
        <v>47</v>
      </c>
      <c r="N141" s="15" t="s">
        <v>47</v>
      </c>
      <c r="O141" s="15" t="s">
        <v>47</v>
      </c>
      <c r="P141" s="15" t="s">
        <v>47</v>
      </c>
      <c r="Q141" s="15" t="s">
        <v>47</v>
      </c>
      <c r="R141" s="15" t="s">
        <v>47</v>
      </c>
      <c r="S141" s="15" t="s">
        <v>47</v>
      </c>
      <c r="T141" s="15" t="s">
        <v>47</v>
      </c>
      <c r="U141" s="15" t="s">
        <v>47</v>
      </c>
      <c r="V141" s="15" t="s">
        <v>47</v>
      </c>
      <c r="W141" s="15" t="s">
        <v>47</v>
      </c>
      <c r="X141" s="15" t="s">
        <v>47</v>
      </c>
      <c r="Y141" s="15" t="s">
        <v>47</v>
      </c>
      <c r="Z141" s="15" t="s">
        <v>47</v>
      </c>
      <c r="AA141" s="15">
        <v>0.28999999999999998</v>
      </c>
      <c r="AB141" s="15">
        <v>0.33</v>
      </c>
      <c r="AC141" s="15" t="s">
        <v>47</v>
      </c>
      <c r="AD141" s="15" t="s">
        <v>47</v>
      </c>
      <c r="AE141" s="15">
        <v>0.25</v>
      </c>
      <c r="AF141" s="15" t="s">
        <v>47</v>
      </c>
      <c r="AG141" s="15">
        <v>0.14000000000000001</v>
      </c>
      <c r="AH141" s="15">
        <v>0.05</v>
      </c>
      <c r="AI141" s="15" t="s">
        <v>47</v>
      </c>
      <c r="AJ141" s="15" t="s">
        <v>47</v>
      </c>
      <c r="AK141" s="15">
        <v>0.17</v>
      </c>
      <c r="AL141" s="15" t="s">
        <v>47</v>
      </c>
      <c r="AM141" s="15" t="s">
        <v>47</v>
      </c>
      <c r="AN141" s="15" t="s">
        <v>47</v>
      </c>
      <c r="AO141" s="15">
        <v>0.11</v>
      </c>
      <c r="AP141" s="15" t="s">
        <v>47</v>
      </c>
      <c r="AQ141" s="15" t="s">
        <v>47</v>
      </c>
      <c r="AR141" s="15">
        <v>0.02</v>
      </c>
      <c r="AS141" s="15">
        <v>0.04</v>
      </c>
      <c r="AT141" s="15">
        <v>0.04</v>
      </c>
    </row>
    <row r="142" spans="1:46" s="15" customFormat="1" ht="1.5" customHeight="1" x14ac:dyDescent="0.25">
      <c r="A142" s="17"/>
      <c r="C142" s="15">
        <v>0.1</v>
      </c>
      <c r="D142" s="15">
        <v>15</v>
      </c>
      <c r="E142" s="15" t="s">
        <v>47</v>
      </c>
      <c r="F142" s="15" t="s">
        <v>47</v>
      </c>
      <c r="G142" s="15" t="s">
        <v>47</v>
      </c>
      <c r="H142" s="15" t="s">
        <v>47</v>
      </c>
      <c r="I142" s="15" t="s">
        <v>47</v>
      </c>
      <c r="J142" s="15">
        <v>1</v>
      </c>
      <c r="K142" s="15">
        <v>1</v>
      </c>
      <c r="L142" s="15" t="s">
        <v>47</v>
      </c>
      <c r="M142" s="15" t="s">
        <v>47</v>
      </c>
      <c r="N142" s="15" t="s">
        <v>47</v>
      </c>
      <c r="O142" s="15">
        <v>1</v>
      </c>
      <c r="P142" s="15" t="s">
        <v>47</v>
      </c>
      <c r="Q142" s="15">
        <v>2</v>
      </c>
      <c r="R142" s="15" t="s">
        <v>47</v>
      </c>
      <c r="S142" s="15" t="s">
        <v>47</v>
      </c>
      <c r="T142" s="15">
        <v>3</v>
      </c>
      <c r="U142" s="15" t="s">
        <v>47</v>
      </c>
      <c r="V142" s="15" t="s">
        <v>47</v>
      </c>
      <c r="W142" s="15" t="s">
        <v>47</v>
      </c>
      <c r="X142" s="15">
        <v>1</v>
      </c>
      <c r="Y142" s="15" t="s">
        <v>47</v>
      </c>
      <c r="Z142" s="15" t="s">
        <v>47</v>
      </c>
      <c r="AA142" s="15" t="s">
        <v>47</v>
      </c>
      <c r="AB142" s="15" t="s">
        <v>47</v>
      </c>
      <c r="AC142" s="15" t="s">
        <v>47</v>
      </c>
      <c r="AD142" s="15">
        <v>1</v>
      </c>
      <c r="AE142" s="15" t="s">
        <v>47</v>
      </c>
      <c r="AF142" s="15" t="s">
        <v>47</v>
      </c>
      <c r="AG142" s="15" t="s">
        <v>47</v>
      </c>
      <c r="AH142" s="15">
        <v>2</v>
      </c>
      <c r="AI142" s="15" t="s">
        <v>47</v>
      </c>
      <c r="AJ142" s="15" t="s">
        <v>47</v>
      </c>
      <c r="AK142" s="15" t="s">
        <v>47</v>
      </c>
      <c r="AL142" s="15" t="s">
        <v>47</v>
      </c>
      <c r="AM142" s="15" t="s">
        <v>47</v>
      </c>
      <c r="AN142" s="15" t="s">
        <v>47</v>
      </c>
      <c r="AO142" s="15" t="s">
        <v>47</v>
      </c>
      <c r="AP142" s="15" t="s">
        <v>47</v>
      </c>
      <c r="AQ142" s="15" t="s">
        <v>47</v>
      </c>
      <c r="AR142" s="15">
        <v>7</v>
      </c>
      <c r="AS142" s="15">
        <v>6</v>
      </c>
      <c r="AT142" s="15">
        <v>2</v>
      </c>
    </row>
    <row r="143" spans="1:46" s="15" customFormat="1" ht="1.5" customHeight="1" x14ac:dyDescent="0.25">
      <c r="A143" s="17"/>
      <c r="D143" s="15">
        <v>0.05</v>
      </c>
      <c r="E143" s="15" t="s">
        <v>47</v>
      </c>
      <c r="F143" s="15" t="s">
        <v>47</v>
      </c>
      <c r="G143" s="15" t="s">
        <v>47</v>
      </c>
      <c r="H143" s="15" t="s">
        <v>47</v>
      </c>
      <c r="I143" s="15" t="s">
        <v>47</v>
      </c>
      <c r="J143" s="15">
        <v>0.33</v>
      </c>
      <c r="K143" s="15">
        <v>1</v>
      </c>
      <c r="L143" s="15" t="s">
        <v>47</v>
      </c>
      <c r="M143" s="15" t="s">
        <v>47</v>
      </c>
      <c r="N143" s="15" t="s">
        <v>47</v>
      </c>
      <c r="O143" s="15">
        <v>0.33</v>
      </c>
      <c r="P143" s="15" t="s">
        <v>47</v>
      </c>
      <c r="Q143" s="15">
        <v>0.2</v>
      </c>
      <c r="R143" s="15" t="s">
        <v>47</v>
      </c>
      <c r="S143" s="15" t="s">
        <v>47</v>
      </c>
      <c r="T143" s="15">
        <v>0.16</v>
      </c>
      <c r="U143" s="15" t="s">
        <v>47</v>
      </c>
      <c r="V143" s="15" t="s">
        <v>47</v>
      </c>
      <c r="W143" s="15" t="s">
        <v>47</v>
      </c>
      <c r="X143" s="15">
        <v>0.09</v>
      </c>
      <c r="Y143" s="15" t="s">
        <v>47</v>
      </c>
      <c r="Z143" s="15" t="s">
        <v>47</v>
      </c>
      <c r="AA143" s="15" t="s">
        <v>47</v>
      </c>
      <c r="AB143" s="15" t="s">
        <v>47</v>
      </c>
      <c r="AC143" s="15" t="s">
        <v>47</v>
      </c>
      <c r="AD143" s="15">
        <v>0.13</v>
      </c>
      <c r="AE143" s="15" t="s">
        <v>47</v>
      </c>
      <c r="AF143" s="15" t="s">
        <v>47</v>
      </c>
      <c r="AG143" s="15" t="s">
        <v>47</v>
      </c>
      <c r="AH143" s="15">
        <v>0.11</v>
      </c>
      <c r="AI143" s="15" t="s">
        <v>47</v>
      </c>
      <c r="AJ143" s="15" t="s">
        <v>47</v>
      </c>
      <c r="AK143" s="15" t="s">
        <v>47</v>
      </c>
      <c r="AL143" s="15" t="s">
        <v>47</v>
      </c>
      <c r="AM143" s="15" t="s">
        <v>47</v>
      </c>
      <c r="AN143" s="15" t="s">
        <v>47</v>
      </c>
      <c r="AO143" s="15" t="s">
        <v>47</v>
      </c>
      <c r="AP143" s="15" t="s">
        <v>47</v>
      </c>
      <c r="AQ143" s="15" t="s">
        <v>47</v>
      </c>
      <c r="AR143" s="15">
        <v>7.0000000000000007E-2</v>
      </c>
      <c r="AS143" s="15">
        <v>0.05</v>
      </c>
      <c r="AT143" s="15">
        <v>0.04</v>
      </c>
    </row>
    <row r="144" spans="1:46" s="15" customFormat="1" ht="1.5" customHeight="1" x14ac:dyDescent="0.25">
      <c r="A144" s="17"/>
      <c r="C144" s="15" t="s">
        <v>167</v>
      </c>
      <c r="D144" s="15">
        <v>24</v>
      </c>
      <c r="E144" s="15" t="s">
        <v>47</v>
      </c>
      <c r="F144" s="15" t="s">
        <v>47</v>
      </c>
      <c r="G144" s="15">
        <v>1</v>
      </c>
      <c r="H144" s="15" t="s">
        <v>47</v>
      </c>
      <c r="I144" s="15" t="s">
        <v>47</v>
      </c>
      <c r="J144" s="15" t="s">
        <v>47</v>
      </c>
      <c r="K144" s="15" t="s">
        <v>47</v>
      </c>
      <c r="L144" s="15">
        <v>1</v>
      </c>
      <c r="M144" s="15" t="s">
        <v>47</v>
      </c>
      <c r="N144" s="15" t="s">
        <v>47</v>
      </c>
      <c r="O144" s="15">
        <v>1</v>
      </c>
      <c r="P144" s="15" t="s">
        <v>47</v>
      </c>
      <c r="Q144" s="15">
        <v>2</v>
      </c>
      <c r="R144" s="15" t="s">
        <v>47</v>
      </c>
      <c r="S144" s="15" t="s">
        <v>47</v>
      </c>
      <c r="T144" s="15">
        <v>1</v>
      </c>
      <c r="U144" s="15" t="s">
        <v>47</v>
      </c>
      <c r="V144" s="15" t="s">
        <v>47</v>
      </c>
      <c r="W144" s="15" t="s">
        <v>47</v>
      </c>
      <c r="X144" s="15">
        <v>1</v>
      </c>
      <c r="Y144" s="15">
        <v>1</v>
      </c>
      <c r="Z144" s="15">
        <v>1</v>
      </c>
      <c r="AA144" s="15">
        <v>1</v>
      </c>
      <c r="AB144" s="15">
        <v>1</v>
      </c>
      <c r="AC144" s="15" t="s">
        <v>47</v>
      </c>
      <c r="AD144" s="15" t="s">
        <v>47</v>
      </c>
      <c r="AE144" s="15">
        <v>4</v>
      </c>
      <c r="AF144" s="15">
        <v>1</v>
      </c>
      <c r="AG144" s="15" t="s">
        <v>47</v>
      </c>
      <c r="AH144" s="15">
        <v>1</v>
      </c>
      <c r="AI144" s="15" t="s">
        <v>47</v>
      </c>
      <c r="AJ144" s="15" t="s">
        <v>47</v>
      </c>
      <c r="AK144" s="15" t="s">
        <v>47</v>
      </c>
      <c r="AL144" s="15" t="s">
        <v>47</v>
      </c>
      <c r="AM144" s="15">
        <v>1</v>
      </c>
      <c r="AN144" s="15" t="s">
        <v>47</v>
      </c>
      <c r="AO144" s="15">
        <v>2</v>
      </c>
      <c r="AP144" s="15" t="s">
        <v>47</v>
      </c>
      <c r="AQ144" s="15" t="s">
        <v>47</v>
      </c>
      <c r="AR144" s="15">
        <v>9</v>
      </c>
      <c r="AS144" s="15">
        <v>10</v>
      </c>
      <c r="AT144" s="15">
        <v>5</v>
      </c>
    </row>
    <row r="145" spans="1:46" s="15" customFormat="1" ht="1.5" customHeight="1" x14ac:dyDescent="0.25">
      <c r="A145" s="17"/>
      <c r="D145" s="15">
        <v>0.09</v>
      </c>
      <c r="E145" s="15" t="s">
        <v>47</v>
      </c>
      <c r="F145" s="15" t="s">
        <v>47</v>
      </c>
      <c r="G145" s="15">
        <v>0.25</v>
      </c>
      <c r="H145" s="15" t="s">
        <v>47</v>
      </c>
      <c r="I145" s="15" t="s">
        <v>47</v>
      </c>
      <c r="J145" s="15" t="s">
        <v>47</v>
      </c>
      <c r="K145" s="15" t="s">
        <v>47</v>
      </c>
      <c r="L145" s="15">
        <v>0.17</v>
      </c>
      <c r="M145" s="15" t="s">
        <v>47</v>
      </c>
      <c r="N145" s="15" t="s">
        <v>47</v>
      </c>
      <c r="O145" s="15">
        <v>0.33</v>
      </c>
      <c r="P145" s="15" t="s">
        <v>47</v>
      </c>
      <c r="Q145" s="15">
        <v>0.2</v>
      </c>
      <c r="R145" s="15" t="s">
        <v>47</v>
      </c>
      <c r="S145" s="15" t="s">
        <v>47</v>
      </c>
      <c r="T145" s="15">
        <v>0.05</v>
      </c>
      <c r="U145" s="15" t="s">
        <v>47</v>
      </c>
      <c r="V145" s="15" t="s">
        <v>47</v>
      </c>
      <c r="W145" s="15" t="s">
        <v>47</v>
      </c>
      <c r="X145" s="15">
        <v>0.09</v>
      </c>
      <c r="Y145" s="15">
        <v>0.25</v>
      </c>
      <c r="Z145" s="15">
        <v>0.25</v>
      </c>
      <c r="AA145" s="15">
        <v>0.14000000000000001</v>
      </c>
      <c r="AB145" s="15">
        <v>0.17</v>
      </c>
      <c r="AC145" s="15" t="s">
        <v>47</v>
      </c>
      <c r="AD145" s="15" t="s">
        <v>47</v>
      </c>
      <c r="AE145" s="15">
        <v>0.5</v>
      </c>
      <c r="AF145" s="15">
        <v>0.5</v>
      </c>
      <c r="AG145" s="15" t="s">
        <v>47</v>
      </c>
      <c r="AH145" s="15">
        <v>0.06</v>
      </c>
      <c r="AI145" s="15" t="s">
        <v>47</v>
      </c>
      <c r="AJ145" s="15" t="s">
        <v>47</v>
      </c>
      <c r="AK145" s="15" t="s">
        <v>47</v>
      </c>
      <c r="AL145" s="15" t="s">
        <v>47</v>
      </c>
      <c r="AM145" s="15">
        <v>0.5</v>
      </c>
      <c r="AN145" s="15" t="s">
        <v>47</v>
      </c>
      <c r="AO145" s="15">
        <v>0.22</v>
      </c>
      <c r="AP145" s="15" t="s">
        <v>47</v>
      </c>
      <c r="AQ145" s="15" t="s">
        <v>47</v>
      </c>
      <c r="AR145" s="15">
        <v>0.1</v>
      </c>
      <c r="AS145" s="15">
        <v>7.0000000000000007E-2</v>
      </c>
      <c r="AT145" s="15">
        <v>0.11</v>
      </c>
    </row>
    <row r="146" spans="1:46" s="15" customFormat="1" ht="1.5" customHeight="1" x14ac:dyDescent="0.25">
      <c r="A146" s="17"/>
      <c r="C146" s="15" t="s">
        <v>143</v>
      </c>
      <c r="D146" s="15">
        <v>40</v>
      </c>
      <c r="E146" s="15" t="s">
        <v>47</v>
      </c>
      <c r="F146" s="15">
        <v>1</v>
      </c>
      <c r="G146" s="15" t="s">
        <v>47</v>
      </c>
      <c r="H146" s="15">
        <v>3</v>
      </c>
      <c r="I146" s="15" t="s">
        <v>47</v>
      </c>
      <c r="J146" s="15">
        <v>1</v>
      </c>
      <c r="K146" s="15" t="s">
        <v>47</v>
      </c>
      <c r="L146" s="15">
        <v>1</v>
      </c>
      <c r="M146" s="15" t="s">
        <v>47</v>
      </c>
      <c r="N146" s="15">
        <v>3</v>
      </c>
      <c r="O146" s="15" t="s">
        <v>47</v>
      </c>
      <c r="P146" s="15" t="s">
        <v>47</v>
      </c>
      <c r="Q146" s="15">
        <v>3</v>
      </c>
      <c r="R146" s="15" t="s">
        <v>47</v>
      </c>
      <c r="S146" s="15" t="s">
        <v>47</v>
      </c>
      <c r="T146" s="15">
        <v>2</v>
      </c>
      <c r="U146" s="15" t="s">
        <v>47</v>
      </c>
      <c r="V146" s="15" t="s">
        <v>47</v>
      </c>
      <c r="W146" s="15" t="s">
        <v>47</v>
      </c>
      <c r="X146" s="15">
        <v>2</v>
      </c>
      <c r="Y146" s="15">
        <v>1</v>
      </c>
      <c r="Z146" s="15" t="s">
        <v>47</v>
      </c>
      <c r="AA146" s="15">
        <v>2</v>
      </c>
      <c r="AB146" s="15">
        <v>2</v>
      </c>
      <c r="AC146" s="15">
        <v>3</v>
      </c>
      <c r="AD146" s="15">
        <v>4</v>
      </c>
      <c r="AE146" s="15" t="s">
        <v>47</v>
      </c>
      <c r="AF146" s="15" t="s">
        <v>47</v>
      </c>
      <c r="AG146" s="15">
        <v>2</v>
      </c>
      <c r="AH146" s="15">
        <v>1</v>
      </c>
      <c r="AI146" s="15" t="s">
        <v>47</v>
      </c>
      <c r="AJ146" s="15" t="s">
        <v>47</v>
      </c>
      <c r="AK146" s="15">
        <v>1</v>
      </c>
      <c r="AL146" s="15" t="s">
        <v>47</v>
      </c>
      <c r="AM146" s="15">
        <v>1</v>
      </c>
      <c r="AN146" s="15" t="s">
        <v>47</v>
      </c>
      <c r="AO146" s="15">
        <v>2</v>
      </c>
      <c r="AP146" s="15">
        <v>1</v>
      </c>
      <c r="AQ146" s="15" t="s">
        <v>47</v>
      </c>
      <c r="AR146" s="15">
        <v>9</v>
      </c>
      <c r="AS146" s="15">
        <v>22</v>
      </c>
      <c r="AT146" s="15">
        <v>9</v>
      </c>
    </row>
    <row r="147" spans="1:46" s="15" customFormat="1" ht="1.5" customHeight="1" x14ac:dyDescent="0.25">
      <c r="A147" s="25"/>
      <c r="D147" s="15">
        <v>0.15</v>
      </c>
      <c r="E147" s="15" t="s">
        <v>47</v>
      </c>
      <c r="F147" s="15">
        <v>0.25</v>
      </c>
      <c r="G147" s="15" t="s">
        <v>47</v>
      </c>
      <c r="H147" s="15">
        <v>0.33</v>
      </c>
      <c r="I147" s="15" t="s">
        <v>47</v>
      </c>
      <c r="J147" s="15">
        <v>0.33</v>
      </c>
      <c r="K147" s="15" t="s">
        <v>47</v>
      </c>
      <c r="L147" s="15">
        <v>0.17</v>
      </c>
      <c r="M147" s="15" t="s">
        <v>47</v>
      </c>
      <c r="N147" s="15">
        <v>0.33</v>
      </c>
      <c r="O147" s="15" t="s">
        <v>47</v>
      </c>
      <c r="P147" s="15" t="s">
        <v>47</v>
      </c>
      <c r="Q147" s="15">
        <v>0.4</v>
      </c>
      <c r="R147" s="15" t="s">
        <v>47</v>
      </c>
      <c r="S147" s="15" t="s">
        <v>47</v>
      </c>
      <c r="T147" s="15">
        <v>0.11</v>
      </c>
      <c r="U147" s="15" t="s">
        <v>47</v>
      </c>
      <c r="V147" s="15" t="s">
        <v>47</v>
      </c>
      <c r="W147" s="15" t="s">
        <v>47</v>
      </c>
      <c r="X147" s="15">
        <v>0.18</v>
      </c>
      <c r="Y147" s="15">
        <v>0.25</v>
      </c>
      <c r="Z147" s="15" t="s">
        <v>47</v>
      </c>
      <c r="AA147" s="15">
        <v>0.28999999999999998</v>
      </c>
      <c r="AB147" s="15">
        <v>0.33</v>
      </c>
      <c r="AC147" s="15">
        <v>0.5</v>
      </c>
      <c r="AD147" s="15">
        <v>0.5</v>
      </c>
      <c r="AE147" s="15" t="s">
        <v>47</v>
      </c>
      <c r="AF147" s="15" t="s">
        <v>47</v>
      </c>
      <c r="AG147" s="15">
        <v>0.28999999999999998</v>
      </c>
      <c r="AH147" s="15">
        <v>0.05</v>
      </c>
      <c r="AI147" s="15" t="s">
        <v>47</v>
      </c>
      <c r="AJ147" s="15" t="s">
        <v>47</v>
      </c>
      <c r="AK147" s="15">
        <v>0.17</v>
      </c>
      <c r="AL147" s="15" t="s">
        <v>47</v>
      </c>
      <c r="AM147" s="15">
        <v>0.5</v>
      </c>
      <c r="AN147" s="15" t="s">
        <v>47</v>
      </c>
      <c r="AO147" s="15">
        <v>0.22</v>
      </c>
      <c r="AP147" s="15">
        <v>0.5</v>
      </c>
      <c r="AQ147" s="15" t="s">
        <v>47</v>
      </c>
      <c r="AR147" s="15">
        <v>0.1</v>
      </c>
      <c r="AS147" s="15">
        <v>0.17</v>
      </c>
      <c r="AT147" s="15">
        <v>0.18</v>
      </c>
    </row>
    <row r="148" spans="1:46" s="15" customFormat="1" ht="1.5" customHeight="1" x14ac:dyDescent="0.25">
      <c r="A148" s="25"/>
    </row>
  </sheetData>
  <sortState ref="C66:AW75">
    <sortCondition ref="C66"/>
  </sortState>
  <mergeCells count="2">
    <mergeCell ref="A1:R1"/>
    <mergeCell ref="B2:P2"/>
  </mergeCells>
  <dataValidations count="2">
    <dataValidation type="list" allowBlank="1" showInputMessage="1" showErrorMessage="1" sqref="B2">
      <formula1>$C$24:$C$32</formula1>
    </dataValidation>
    <dataValidation type="list" allowBlank="1" showInputMessage="1" showErrorMessage="1" sqref="C14">
      <formula1>$C$44:$C$52</formula1>
    </dataValidation>
  </dataValidations>
  <hyperlinks>
    <hyperlink ref="R2" location="Index!A1" display="INDEX"/>
  </hyperlink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08"/>
  <sheetViews>
    <sheetView zoomScaleNormal="100" workbookViewId="0">
      <selection activeCell="B2" sqref="B2:P2"/>
    </sheetView>
  </sheetViews>
  <sheetFormatPr defaultColWidth="0" defaultRowHeight="15" customHeight="1" zeroHeight="1" x14ac:dyDescent="0.25"/>
  <cols>
    <col min="1" max="1" width="8.5703125" style="10" customWidth="1"/>
    <col min="2" max="16" width="8.5703125" style="20" customWidth="1"/>
    <col min="17" max="17" width="2.42578125" style="20" customWidth="1"/>
    <col min="18" max="18" width="8.5703125" style="20" customWidth="1"/>
    <col min="19" max="47" width="0.140625" style="15" customWidth="1"/>
    <col min="48" max="16384" width="8.5703125" style="20" hidden="1"/>
  </cols>
  <sheetData>
    <row r="1" spans="1:47" s="23" customFormat="1" ht="20.25" x14ac:dyDescent="0.3">
      <c r="A1" s="65" t="s">
        <v>168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s="19" customFormat="1" ht="23.25" x14ac:dyDescent="0.35">
      <c r="A2" s="21"/>
      <c r="B2" s="66" t="s">
        <v>170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33"/>
      <c r="R2" s="34" t="s">
        <v>589</v>
      </c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</row>
    <row r="3" spans="1:47" s="19" customFormat="1" ht="3.75" customHeight="1" x14ac:dyDescent="0.25">
      <c r="A3" s="21"/>
      <c r="B3" s="1"/>
      <c r="C3" s="1"/>
      <c r="D3" s="1" t="s">
        <v>1</v>
      </c>
      <c r="E3" s="1" t="s">
        <v>2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</row>
    <row r="4" spans="1:47" s="19" customFormat="1" ht="3.75" customHeight="1" x14ac:dyDescent="0.25">
      <c r="A4" s="21"/>
      <c r="B4" s="1"/>
      <c r="C4" s="1"/>
      <c r="D4" s="1" t="s">
        <v>1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1" t="s">
        <v>13</v>
      </c>
      <c r="P4" s="1" t="s">
        <v>14</v>
      </c>
      <c r="Q4" s="1" t="s">
        <v>15</v>
      </c>
      <c r="R4" s="1" t="s">
        <v>16</v>
      </c>
      <c r="S4" s="14" t="s">
        <v>17</v>
      </c>
      <c r="T4" s="14" t="s">
        <v>18</v>
      </c>
      <c r="U4" s="14" t="s">
        <v>19</v>
      </c>
      <c r="V4" s="14" t="s">
        <v>20</v>
      </c>
      <c r="W4" s="14" t="s">
        <v>21</v>
      </c>
      <c r="X4" s="14" t="s">
        <v>22</v>
      </c>
      <c r="Y4" s="14" t="s">
        <v>23</v>
      </c>
      <c r="Z4" s="14" t="s">
        <v>24</v>
      </c>
      <c r="AA4" s="14" t="s">
        <v>25</v>
      </c>
      <c r="AB4" s="14" t="s">
        <v>26</v>
      </c>
      <c r="AC4" s="14" t="s">
        <v>27</v>
      </c>
      <c r="AD4" s="14" t="s">
        <v>28</v>
      </c>
      <c r="AE4" s="14" t="s">
        <v>29</v>
      </c>
      <c r="AF4" s="14" t="s">
        <v>30</v>
      </c>
      <c r="AG4" s="14" t="s">
        <v>31</v>
      </c>
      <c r="AH4" s="14" t="s">
        <v>32</v>
      </c>
      <c r="AI4" s="14" t="s">
        <v>33</v>
      </c>
      <c r="AJ4" s="14" t="s">
        <v>34</v>
      </c>
      <c r="AK4" s="14" t="s">
        <v>35</v>
      </c>
      <c r="AL4" s="14" t="s">
        <v>36</v>
      </c>
      <c r="AM4" s="14" t="s">
        <v>37</v>
      </c>
      <c r="AN4" s="14" t="s">
        <v>38</v>
      </c>
      <c r="AO4" s="14" t="s">
        <v>39</v>
      </c>
      <c r="AP4" s="14" t="s">
        <v>40</v>
      </c>
      <c r="AQ4" s="14" t="s">
        <v>41</v>
      </c>
      <c r="AR4" s="14"/>
      <c r="AS4" s="14"/>
      <c r="AT4" s="14"/>
      <c r="AU4" s="14"/>
    </row>
    <row r="5" spans="1:47" s="19" customFormat="1" x14ac:dyDescent="0.25">
      <c r="A5" s="22">
        <v>40940</v>
      </c>
      <c r="B5" s="1" t="s">
        <v>169</v>
      </c>
      <c r="C5" s="1"/>
      <c r="D5" s="1">
        <f t="shared" ref="D5:AQ5" si="0">LOOKUP($B$2,$C$23:$C$51,D$23:D$51)</f>
        <v>0.02</v>
      </c>
      <c r="E5" s="1">
        <f t="shared" si="0"/>
        <v>0</v>
      </c>
      <c r="F5" s="1">
        <f t="shared" si="0"/>
        <v>0.02</v>
      </c>
      <c r="G5" s="1">
        <f t="shared" si="0"/>
        <v>0.02</v>
      </c>
      <c r="H5" s="1">
        <f t="shared" si="0"/>
        <v>0.03</v>
      </c>
      <c r="I5" s="1">
        <f t="shared" si="0"/>
        <v>0.04</v>
      </c>
      <c r="J5" s="1">
        <f t="shared" si="0"/>
        <v>0</v>
      </c>
      <c r="K5" s="1">
        <f t="shared" si="0"/>
        <v>0</v>
      </c>
      <c r="L5" s="1" t="str">
        <f t="shared" si="0"/>
        <v/>
      </c>
      <c r="M5" s="1">
        <f t="shared" si="0"/>
        <v>0.04</v>
      </c>
      <c r="N5" s="1">
        <f t="shared" si="0"/>
        <v>0.02</v>
      </c>
      <c r="O5" s="1">
        <f t="shared" si="0"/>
        <v>0.01</v>
      </c>
      <c r="P5" s="1">
        <f t="shared" si="0"/>
        <v>0.01</v>
      </c>
      <c r="Q5" s="1">
        <f t="shared" si="0"/>
        <v>0.02</v>
      </c>
      <c r="R5" s="1">
        <f t="shared" si="0"/>
        <v>0.03</v>
      </c>
      <c r="S5" s="14">
        <f t="shared" si="0"/>
        <v>0.05</v>
      </c>
      <c r="T5" s="14">
        <f t="shared" si="0"/>
        <v>0.05</v>
      </c>
      <c r="U5" s="14">
        <f t="shared" si="0"/>
        <v>0</v>
      </c>
      <c r="V5" s="14">
        <f t="shared" si="0"/>
        <v>0</v>
      </c>
      <c r="W5" s="14">
        <f t="shared" si="0"/>
        <v>0.04</v>
      </c>
      <c r="X5" s="14">
        <f t="shared" si="0"/>
        <v>0.02</v>
      </c>
      <c r="Y5" s="14">
        <f t="shared" si="0"/>
        <v>0.02</v>
      </c>
      <c r="Z5" s="14">
        <f t="shared" si="0"/>
        <v>0.02</v>
      </c>
      <c r="AA5" s="14" t="str">
        <f t="shared" si="0"/>
        <v/>
      </c>
      <c r="AB5" s="14">
        <f t="shared" si="0"/>
        <v>0.05</v>
      </c>
      <c r="AC5" s="14">
        <f t="shared" si="0"/>
        <v>0.03</v>
      </c>
      <c r="AD5" s="14">
        <f t="shared" si="0"/>
        <v>0.02</v>
      </c>
      <c r="AE5" s="14">
        <f t="shared" si="0"/>
        <v>0.05</v>
      </c>
      <c r="AF5" s="14">
        <f t="shared" si="0"/>
        <v>0</v>
      </c>
      <c r="AG5" s="14" t="str">
        <f t="shared" si="0"/>
        <v/>
      </c>
      <c r="AH5" s="14">
        <f t="shared" si="0"/>
        <v>0.02</v>
      </c>
      <c r="AI5" s="14">
        <f t="shared" si="0"/>
        <v>0</v>
      </c>
      <c r="AJ5" s="14">
        <f t="shared" si="0"/>
        <v>0</v>
      </c>
      <c r="AK5" s="14">
        <f t="shared" si="0"/>
        <v>0.02</v>
      </c>
      <c r="AL5" s="14">
        <f t="shared" si="0"/>
        <v>0</v>
      </c>
      <c r="AM5" s="14" t="str">
        <f t="shared" si="0"/>
        <v/>
      </c>
      <c r="AN5" s="14">
        <f t="shared" si="0"/>
        <v>0</v>
      </c>
      <c r="AO5" s="14" t="str">
        <f t="shared" si="0"/>
        <v/>
      </c>
      <c r="AP5" s="14">
        <f t="shared" si="0"/>
        <v>0</v>
      </c>
      <c r="AQ5" s="14">
        <f t="shared" si="0"/>
        <v>0</v>
      </c>
      <c r="AR5" s="14"/>
      <c r="AS5" s="14"/>
      <c r="AT5" s="14"/>
      <c r="AU5" s="14"/>
    </row>
    <row r="6" spans="1:47" s="19" customFormat="1" x14ac:dyDescent="0.25">
      <c r="A6" s="2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s="19" customFormat="1" ht="144.75" customHeight="1" x14ac:dyDescent="0.25">
      <c r="A7" s="21"/>
      <c r="B7" s="1" t="s">
        <v>168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</row>
    <row r="8" spans="1:47" s="19" customFormat="1" x14ac:dyDescent="0.25">
      <c r="A8" s="22">
        <v>41030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</row>
    <row r="9" spans="1:47" s="19" customFormat="1" x14ac:dyDescent="0.25">
      <c r="A9" s="2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</row>
    <row r="10" spans="1:47" s="19" customFormat="1" x14ac:dyDescent="0.25">
      <c r="A10" s="21"/>
      <c r="B10" s="1"/>
      <c r="C10" s="1"/>
      <c r="D10" s="1" t="s">
        <v>1</v>
      </c>
      <c r="E10" s="1" t="s">
        <v>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 t="s">
        <v>52</v>
      </c>
      <c r="AS10" s="14"/>
      <c r="AT10" s="14"/>
      <c r="AU10" s="14"/>
    </row>
    <row r="11" spans="1:47" s="19" customFormat="1" x14ac:dyDescent="0.25">
      <c r="A11" s="21"/>
      <c r="B11" s="1" t="s">
        <v>42</v>
      </c>
      <c r="C11" s="1"/>
      <c r="D11" s="1" t="s">
        <v>1</v>
      </c>
      <c r="E11" s="1" t="s">
        <v>3</v>
      </c>
      <c r="F11" s="1" t="s">
        <v>4</v>
      </c>
      <c r="G11" s="1" t="s">
        <v>5</v>
      </c>
      <c r="H11" s="1" t="s">
        <v>6</v>
      </c>
      <c r="I11" s="1" t="s">
        <v>7</v>
      </c>
      <c r="J11" s="1" t="s">
        <v>8</v>
      </c>
      <c r="K11" s="1" t="s">
        <v>9</v>
      </c>
      <c r="L11" s="1" t="s">
        <v>10</v>
      </c>
      <c r="M11" s="1" t="s">
        <v>11</v>
      </c>
      <c r="N11" s="1" t="s">
        <v>12</v>
      </c>
      <c r="O11" s="1" t="s">
        <v>13</v>
      </c>
      <c r="P11" s="1" t="s">
        <v>14</v>
      </c>
      <c r="Q11" s="1" t="s">
        <v>15</v>
      </c>
      <c r="R11" s="1" t="s">
        <v>16</v>
      </c>
      <c r="S11" s="14" t="s">
        <v>17</v>
      </c>
      <c r="T11" s="14" t="s">
        <v>18</v>
      </c>
      <c r="U11" s="14" t="s">
        <v>19</v>
      </c>
      <c r="V11" s="14" t="s">
        <v>20</v>
      </c>
      <c r="W11" s="14" t="s">
        <v>21</v>
      </c>
      <c r="X11" s="14" t="s">
        <v>22</v>
      </c>
      <c r="Y11" s="14" t="s">
        <v>23</v>
      </c>
      <c r="Z11" s="14" t="s">
        <v>24</v>
      </c>
      <c r="AA11" s="14" t="s">
        <v>25</v>
      </c>
      <c r="AB11" s="14" t="s">
        <v>26</v>
      </c>
      <c r="AC11" s="14" t="s">
        <v>27</v>
      </c>
      <c r="AD11" s="14" t="s">
        <v>28</v>
      </c>
      <c r="AE11" s="14" t="s">
        <v>29</v>
      </c>
      <c r="AF11" s="14" t="s">
        <v>30</v>
      </c>
      <c r="AG11" s="14" t="s">
        <v>31</v>
      </c>
      <c r="AH11" s="14" t="s">
        <v>32</v>
      </c>
      <c r="AI11" s="14" t="s">
        <v>33</v>
      </c>
      <c r="AJ11" s="14" t="s">
        <v>34</v>
      </c>
      <c r="AK11" s="14" t="s">
        <v>35</v>
      </c>
      <c r="AL11" s="14" t="s">
        <v>36</v>
      </c>
      <c r="AM11" s="14" t="s">
        <v>37</v>
      </c>
      <c r="AN11" s="14" t="s">
        <v>38</v>
      </c>
      <c r="AO11" s="14" t="s">
        <v>39</v>
      </c>
      <c r="AP11" s="14" t="s">
        <v>40</v>
      </c>
      <c r="AQ11" s="14" t="s">
        <v>41</v>
      </c>
      <c r="AR11" s="14" t="s">
        <v>53</v>
      </c>
      <c r="AS11" s="14" t="s">
        <v>54</v>
      </c>
      <c r="AT11" s="14" t="s">
        <v>55</v>
      </c>
      <c r="AU11" s="14"/>
    </row>
    <row r="12" spans="1:47" s="19" customFormat="1" x14ac:dyDescent="0.25">
      <c r="A12" s="21"/>
      <c r="B12" s="1" t="s">
        <v>169</v>
      </c>
      <c r="C12" s="1"/>
      <c r="D12" s="1" t="s">
        <v>1</v>
      </c>
      <c r="E12" s="1" t="s">
        <v>3</v>
      </c>
      <c r="F12" s="1" t="s">
        <v>4</v>
      </c>
      <c r="G12" s="1" t="s">
        <v>5</v>
      </c>
      <c r="H12" s="1" t="s">
        <v>6</v>
      </c>
      <c r="I12" s="1" t="s">
        <v>7</v>
      </c>
      <c r="J12" s="1" t="s">
        <v>8</v>
      </c>
      <c r="K12" s="1" t="s">
        <v>9</v>
      </c>
      <c r="L12" s="1" t="s">
        <v>10</v>
      </c>
      <c r="M12" s="1" t="s">
        <v>11</v>
      </c>
      <c r="N12" s="1" t="s">
        <v>12</v>
      </c>
      <c r="O12" s="1" t="s">
        <v>13</v>
      </c>
      <c r="P12" s="1" t="s">
        <v>14</v>
      </c>
      <c r="Q12" s="1" t="s">
        <v>15</v>
      </c>
      <c r="R12" s="1" t="s">
        <v>16</v>
      </c>
      <c r="S12" s="14" t="s">
        <v>17</v>
      </c>
      <c r="T12" s="14" t="s">
        <v>18</v>
      </c>
      <c r="U12" s="14" t="s">
        <v>19</v>
      </c>
      <c r="V12" s="14" t="s">
        <v>20</v>
      </c>
      <c r="W12" s="14" t="s">
        <v>21</v>
      </c>
      <c r="X12" s="14" t="s">
        <v>22</v>
      </c>
      <c r="Y12" s="14" t="s">
        <v>23</v>
      </c>
      <c r="Z12" s="14" t="s">
        <v>24</v>
      </c>
      <c r="AA12" s="14" t="s">
        <v>25</v>
      </c>
      <c r="AB12" s="14" t="s">
        <v>26</v>
      </c>
      <c r="AC12" s="14" t="s">
        <v>27</v>
      </c>
      <c r="AD12" s="14" t="s">
        <v>28</v>
      </c>
      <c r="AE12" s="14" t="s">
        <v>29</v>
      </c>
      <c r="AF12" s="14" t="s">
        <v>30</v>
      </c>
      <c r="AG12" s="14" t="s">
        <v>31</v>
      </c>
      <c r="AH12" s="14" t="s">
        <v>32</v>
      </c>
      <c r="AI12" s="14" t="s">
        <v>33</v>
      </c>
      <c r="AJ12" s="14" t="s">
        <v>34</v>
      </c>
      <c r="AK12" s="14" t="s">
        <v>35</v>
      </c>
      <c r="AL12" s="14" t="s">
        <v>36</v>
      </c>
      <c r="AM12" s="14" t="s">
        <v>37</v>
      </c>
      <c r="AN12" s="14" t="s">
        <v>38</v>
      </c>
      <c r="AO12" s="14" t="s">
        <v>39</v>
      </c>
      <c r="AP12" s="14" t="s">
        <v>40</v>
      </c>
      <c r="AQ12" s="14" t="s">
        <v>41</v>
      </c>
      <c r="AR12" s="14" t="s">
        <v>53</v>
      </c>
      <c r="AS12" s="14" t="s">
        <v>54</v>
      </c>
      <c r="AT12" s="14" t="s">
        <v>55</v>
      </c>
      <c r="AU12" s="14"/>
    </row>
    <row r="13" spans="1:47" s="19" customFormat="1" x14ac:dyDescent="0.25">
      <c r="A13" s="21"/>
      <c r="B13" s="1"/>
      <c r="C13" s="1" t="str">
        <f>B2</f>
        <v>Agriculture, forestry, fishing</v>
      </c>
      <c r="D13" s="1">
        <f>LOOKUP($C$13,$C$63:$C$91,D$63:D$91)</f>
        <v>0.03</v>
      </c>
      <c r="E13" s="1">
        <f t="shared" ref="E13:AT13" si="1">LOOKUP($C$13,$C$63:$C$91,E$63:E$91)</f>
        <v>0</v>
      </c>
      <c r="F13" s="1">
        <f t="shared" si="1"/>
        <v>0</v>
      </c>
      <c r="G13" s="1">
        <f t="shared" si="1"/>
        <v>0</v>
      </c>
      <c r="H13" s="1">
        <f t="shared" si="1"/>
        <v>0.03</v>
      </c>
      <c r="I13" s="1">
        <f t="shared" si="1"/>
        <v>0.02</v>
      </c>
      <c r="J13" s="1">
        <f t="shared" si="1"/>
        <v>0</v>
      </c>
      <c r="K13" s="1">
        <f t="shared" si="1"/>
        <v>0</v>
      </c>
      <c r="L13" s="1" t="str">
        <f t="shared" si="1"/>
        <v/>
      </c>
      <c r="M13" s="1">
        <f t="shared" si="1"/>
        <v>0</v>
      </c>
      <c r="N13" s="1">
        <f t="shared" si="1"/>
        <v>0.03</v>
      </c>
      <c r="O13" s="1" t="str">
        <f t="shared" si="1"/>
        <v/>
      </c>
      <c r="P13" s="1">
        <f t="shared" si="1"/>
        <v>0.03</v>
      </c>
      <c r="Q13" s="1">
        <f t="shared" si="1"/>
        <v>0.04</v>
      </c>
      <c r="R13" s="1">
        <f t="shared" si="1"/>
        <v>0.04</v>
      </c>
      <c r="S13" s="14">
        <f t="shared" si="1"/>
        <v>0.02</v>
      </c>
      <c r="T13" s="14">
        <f t="shared" si="1"/>
        <v>0.04</v>
      </c>
      <c r="U13" s="14">
        <f t="shared" si="1"/>
        <v>0</v>
      </c>
      <c r="V13" s="14">
        <f t="shared" si="1"/>
        <v>0</v>
      </c>
      <c r="W13" s="14">
        <f t="shared" si="1"/>
        <v>7.0000000000000007E-2</v>
      </c>
      <c r="X13" s="14">
        <f t="shared" si="1"/>
        <v>0.02</v>
      </c>
      <c r="Y13" s="14">
        <f t="shared" si="1"/>
        <v>0.02</v>
      </c>
      <c r="Z13" s="14">
        <f t="shared" si="1"/>
        <v>0.04</v>
      </c>
      <c r="AA13" s="14" t="str">
        <f t="shared" si="1"/>
        <v/>
      </c>
      <c r="AB13" s="14">
        <f t="shared" si="1"/>
        <v>0.05</v>
      </c>
      <c r="AC13" s="14">
        <f t="shared" si="1"/>
        <v>0.03</v>
      </c>
      <c r="AD13" s="14">
        <f t="shared" si="1"/>
        <v>0.02</v>
      </c>
      <c r="AE13" s="14">
        <f t="shared" si="1"/>
        <v>0</v>
      </c>
      <c r="AF13" s="14">
        <f t="shared" si="1"/>
        <v>0</v>
      </c>
      <c r="AG13" s="14">
        <f t="shared" si="1"/>
        <v>0.02</v>
      </c>
      <c r="AH13" s="14">
        <f t="shared" si="1"/>
        <v>0.02</v>
      </c>
      <c r="AI13" s="14">
        <f t="shared" si="1"/>
        <v>0</v>
      </c>
      <c r="AJ13" s="14">
        <f t="shared" si="1"/>
        <v>0</v>
      </c>
      <c r="AK13" s="14">
        <f t="shared" si="1"/>
        <v>0</v>
      </c>
      <c r="AL13" s="14">
        <f t="shared" si="1"/>
        <v>0</v>
      </c>
      <c r="AM13" s="14" t="str">
        <f t="shared" si="1"/>
        <v/>
      </c>
      <c r="AN13" s="14">
        <f t="shared" si="1"/>
        <v>0</v>
      </c>
      <c r="AO13" s="14" t="str">
        <f t="shared" si="1"/>
        <v/>
      </c>
      <c r="AP13" s="14">
        <f t="shared" si="1"/>
        <v>0</v>
      </c>
      <c r="AQ13" s="14">
        <f t="shared" si="1"/>
        <v>0</v>
      </c>
      <c r="AR13" s="14">
        <f t="shared" si="1"/>
        <v>0.05</v>
      </c>
      <c r="AS13" s="14">
        <f t="shared" si="1"/>
        <v>0.01</v>
      </c>
      <c r="AT13" s="14">
        <f t="shared" si="1"/>
        <v>0.02</v>
      </c>
      <c r="AU13" s="14"/>
    </row>
    <row r="14" spans="1:47" s="19" customFormat="1" x14ac:dyDescent="0.25">
      <c r="A14" s="2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</row>
    <row r="15" spans="1:47" x14ac:dyDescent="0.25">
      <c r="A15" s="18">
        <v>40940</v>
      </c>
      <c r="B15" s="2" t="s">
        <v>168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47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47" x14ac:dyDescent="0.25">
      <c r="A17" s="17"/>
      <c r="B17" s="2"/>
      <c r="C17" s="2"/>
      <c r="D17" s="2" t="s">
        <v>1</v>
      </c>
      <c r="E17" s="2" t="s">
        <v>2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47" s="63" customFormat="1" x14ac:dyDescent="0.25">
      <c r="A18" s="17"/>
      <c r="B18" s="52"/>
      <c r="C18" s="52"/>
      <c r="D18" s="52"/>
      <c r="E18" s="52" t="s">
        <v>3</v>
      </c>
      <c r="F18" s="52" t="s">
        <v>4</v>
      </c>
      <c r="G18" s="52" t="s">
        <v>5</v>
      </c>
      <c r="H18" s="52" t="s">
        <v>6</v>
      </c>
      <c r="I18" s="52" t="s">
        <v>7</v>
      </c>
      <c r="J18" s="52" t="s">
        <v>8</v>
      </c>
      <c r="K18" s="52" t="s">
        <v>9</v>
      </c>
      <c r="L18" s="52" t="s">
        <v>10</v>
      </c>
      <c r="M18" s="52" t="s">
        <v>11</v>
      </c>
      <c r="N18" s="52" t="s">
        <v>12</v>
      </c>
      <c r="O18" s="52" t="s">
        <v>13</v>
      </c>
      <c r="P18" s="52" t="s">
        <v>14</v>
      </c>
      <c r="Q18" s="52" t="s">
        <v>15</v>
      </c>
      <c r="R18" s="52" t="s">
        <v>16</v>
      </c>
      <c r="S18" s="15" t="s">
        <v>17</v>
      </c>
      <c r="T18" s="15" t="s">
        <v>18</v>
      </c>
      <c r="U18" s="15" t="s">
        <v>19</v>
      </c>
      <c r="V18" s="15" t="s">
        <v>20</v>
      </c>
      <c r="W18" s="15" t="s">
        <v>21</v>
      </c>
      <c r="X18" s="15" t="s">
        <v>22</v>
      </c>
      <c r="Y18" s="15" t="s">
        <v>23</v>
      </c>
      <c r="Z18" s="15" t="s">
        <v>24</v>
      </c>
      <c r="AA18" s="15" t="s">
        <v>25</v>
      </c>
      <c r="AB18" s="15" t="s">
        <v>26</v>
      </c>
      <c r="AC18" s="15" t="s">
        <v>27</v>
      </c>
      <c r="AD18" s="15" t="s">
        <v>28</v>
      </c>
      <c r="AE18" s="15" t="s">
        <v>29</v>
      </c>
      <c r="AF18" s="15" t="s">
        <v>30</v>
      </c>
      <c r="AG18" s="15" t="s">
        <v>31</v>
      </c>
      <c r="AH18" s="15" t="s">
        <v>32</v>
      </c>
      <c r="AI18" s="15" t="s">
        <v>33</v>
      </c>
      <c r="AJ18" s="15" t="s">
        <v>34</v>
      </c>
      <c r="AK18" s="15" t="s">
        <v>35</v>
      </c>
      <c r="AL18" s="15" t="s">
        <v>36</v>
      </c>
      <c r="AM18" s="15" t="s">
        <v>37</v>
      </c>
      <c r="AN18" s="15" t="s">
        <v>38</v>
      </c>
      <c r="AO18" s="15" t="s">
        <v>39</v>
      </c>
      <c r="AP18" s="15" t="s">
        <v>40</v>
      </c>
      <c r="AQ18" s="15" t="s">
        <v>41</v>
      </c>
      <c r="AR18" s="15"/>
      <c r="AS18" s="15"/>
      <c r="AT18" s="15"/>
      <c r="AU18" s="15"/>
    </row>
    <row r="19" spans="1:47" s="63" customFormat="1" ht="15" customHeight="1" x14ac:dyDescent="0.25">
      <c r="A19" s="17"/>
      <c r="B19" s="52" t="s">
        <v>42</v>
      </c>
      <c r="C19" s="52" t="s">
        <v>43</v>
      </c>
      <c r="D19" s="52">
        <v>2502</v>
      </c>
      <c r="E19" s="52">
        <v>24</v>
      </c>
      <c r="F19" s="52">
        <v>51</v>
      </c>
      <c r="G19" s="52">
        <v>46</v>
      </c>
      <c r="H19" s="52">
        <v>114</v>
      </c>
      <c r="I19" s="52">
        <v>56</v>
      </c>
      <c r="J19" s="52">
        <v>34</v>
      </c>
      <c r="K19" s="52">
        <v>33</v>
      </c>
      <c r="L19" s="52">
        <v>94</v>
      </c>
      <c r="M19" s="52">
        <v>50</v>
      </c>
      <c r="N19" s="52">
        <v>87</v>
      </c>
      <c r="O19" s="52">
        <v>69</v>
      </c>
      <c r="P19" s="52">
        <v>83</v>
      </c>
      <c r="Q19" s="52">
        <v>107</v>
      </c>
      <c r="R19" s="52">
        <v>89</v>
      </c>
      <c r="S19" s="15">
        <v>56</v>
      </c>
      <c r="T19" s="15">
        <v>169</v>
      </c>
      <c r="U19" s="15">
        <v>49</v>
      </c>
      <c r="V19" s="15">
        <v>27</v>
      </c>
      <c r="W19" s="15">
        <v>55</v>
      </c>
      <c r="X19" s="15">
        <v>111</v>
      </c>
      <c r="Y19" s="15">
        <v>59</v>
      </c>
      <c r="Z19" s="15">
        <v>43</v>
      </c>
      <c r="AA19" s="15">
        <v>100</v>
      </c>
      <c r="AB19" s="15">
        <v>103</v>
      </c>
      <c r="AC19" s="15">
        <v>30</v>
      </c>
      <c r="AD19" s="15">
        <v>59</v>
      </c>
      <c r="AE19" s="15">
        <v>55</v>
      </c>
      <c r="AF19" s="15">
        <v>23</v>
      </c>
      <c r="AG19" s="15">
        <v>67</v>
      </c>
      <c r="AH19" s="15">
        <v>216</v>
      </c>
      <c r="AI19" s="15">
        <v>46</v>
      </c>
      <c r="AJ19" s="15">
        <v>25</v>
      </c>
      <c r="AK19" s="15">
        <v>56</v>
      </c>
      <c r="AL19" s="15">
        <v>17</v>
      </c>
      <c r="AM19" s="15">
        <v>58</v>
      </c>
      <c r="AN19" s="15">
        <v>40</v>
      </c>
      <c r="AO19" s="15">
        <v>65</v>
      </c>
      <c r="AP19" s="15">
        <v>15</v>
      </c>
      <c r="AQ19" s="15">
        <v>21</v>
      </c>
      <c r="AR19" s="15"/>
      <c r="AS19" s="15"/>
      <c r="AT19" s="15"/>
      <c r="AU19" s="15"/>
    </row>
    <row r="20" spans="1:47" s="15" customFormat="1" ht="0.75" customHeight="1" x14ac:dyDescent="0.25">
      <c r="A20" s="17"/>
    </row>
    <row r="21" spans="1:47" s="15" customFormat="1" ht="0.75" customHeight="1" x14ac:dyDescent="0.25">
      <c r="A21" s="17"/>
      <c r="C21" s="15" t="s">
        <v>44</v>
      </c>
      <c r="D21" s="15">
        <v>2526</v>
      </c>
      <c r="E21" s="15">
        <v>28</v>
      </c>
      <c r="F21" s="15">
        <v>48</v>
      </c>
      <c r="G21" s="15">
        <v>55</v>
      </c>
      <c r="H21" s="15">
        <v>107</v>
      </c>
      <c r="I21" s="15">
        <v>58</v>
      </c>
      <c r="J21" s="15">
        <v>39</v>
      </c>
      <c r="K21" s="15">
        <v>40</v>
      </c>
      <c r="L21" s="15">
        <v>88</v>
      </c>
      <c r="M21" s="15">
        <v>52</v>
      </c>
      <c r="N21" s="15">
        <v>82</v>
      </c>
      <c r="O21" s="15">
        <v>72</v>
      </c>
      <c r="P21" s="15">
        <v>96</v>
      </c>
      <c r="Q21" s="15">
        <v>86</v>
      </c>
      <c r="R21" s="15">
        <v>86</v>
      </c>
      <c r="S21" s="15">
        <v>67</v>
      </c>
      <c r="T21" s="15">
        <v>176</v>
      </c>
      <c r="U21" s="15">
        <v>39</v>
      </c>
      <c r="V21" s="15">
        <v>29</v>
      </c>
      <c r="W21" s="15">
        <v>66</v>
      </c>
      <c r="X21" s="15">
        <v>119</v>
      </c>
      <c r="Y21" s="15">
        <v>55</v>
      </c>
      <c r="Z21" s="15">
        <v>52</v>
      </c>
      <c r="AA21" s="15">
        <v>94</v>
      </c>
      <c r="AB21" s="15">
        <v>81</v>
      </c>
      <c r="AC21" s="15">
        <v>57</v>
      </c>
      <c r="AD21" s="15">
        <v>55</v>
      </c>
      <c r="AE21" s="15">
        <v>52</v>
      </c>
      <c r="AF21" s="15">
        <v>25</v>
      </c>
      <c r="AG21" s="15">
        <v>63</v>
      </c>
      <c r="AH21" s="15">
        <v>193</v>
      </c>
      <c r="AI21" s="15">
        <v>38</v>
      </c>
      <c r="AJ21" s="15">
        <v>29</v>
      </c>
      <c r="AK21" s="15">
        <v>58</v>
      </c>
      <c r="AL21" s="15">
        <v>32</v>
      </c>
      <c r="AM21" s="15">
        <v>54</v>
      </c>
      <c r="AN21" s="15">
        <v>46</v>
      </c>
      <c r="AO21" s="15">
        <v>68</v>
      </c>
      <c r="AP21" s="15">
        <v>17</v>
      </c>
      <c r="AQ21" s="15">
        <v>22</v>
      </c>
    </row>
    <row r="22" spans="1:47" s="15" customFormat="1" ht="0.75" customHeight="1" x14ac:dyDescent="0.25">
      <c r="A22" s="17"/>
    </row>
    <row r="23" spans="1:47" s="15" customFormat="1" ht="0.75" customHeight="1" x14ac:dyDescent="0.25">
      <c r="A23" s="17"/>
      <c r="B23" s="15" t="s">
        <v>169</v>
      </c>
      <c r="C23" s="15" t="s">
        <v>170</v>
      </c>
      <c r="D23" s="15">
        <v>0.02</v>
      </c>
      <c r="F23" s="15">
        <v>0.02</v>
      </c>
      <c r="G23" s="15">
        <v>0.02</v>
      </c>
      <c r="H23" s="15">
        <v>0.03</v>
      </c>
      <c r="I23" s="15">
        <v>0.04</v>
      </c>
      <c r="L23" s="15" t="str">
        <f>""</f>
        <v/>
      </c>
      <c r="M23" s="15">
        <v>0.04</v>
      </c>
      <c r="N23" s="15">
        <v>0.02</v>
      </c>
      <c r="O23" s="15">
        <v>0.01</v>
      </c>
      <c r="P23" s="15">
        <v>0.01</v>
      </c>
      <c r="Q23" s="15">
        <v>0.02</v>
      </c>
      <c r="R23" s="15">
        <v>0.03</v>
      </c>
      <c r="S23" s="15">
        <v>0.05</v>
      </c>
      <c r="T23" s="15">
        <v>0.05</v>
      </c>
      <c r="W23" s="15">
        <v>0.04</v>
      </c>
      <c r="X23" s="15">
        <v>0.02</v>
      </c>
      <c r="Y23" s="15">
        <v>0.02</v>
      </c>
      <c r="Z23" s="15">
        <v>0.02</v>
      </c>
      <c r="AA23" s="15" t="str">
        <f>""</f>
        <v/>
      </c>
      <c r="AB23" s="15">
        <v>0.05</v>
      </c>
      <c r="AC23" s="15">
        <v>0.03</v>
      </c>
      <c r="AD23" s="15">
        <v>0.02</v>
      </c>
      <c r="AE23" s="15">
        <v>0.05</v>
      </c>
      <c r="AG23" s="15" t="str">
        <f>""</f>
        <v/>
      </c>
      <c r="AH23" s="15">
        <v>0.02</v>
      </c>
      <c r="AK23" s="15">
        <v>0.02</v>
      </c>
      <c r="AM23" s="15" t="str">
        <f>""</f>
        <v/>
      </c>
      <c r="AO23" s="15" t="str">
        <f>""</f>
        <v/>
      </c>
    </row>
    <row r="24" spans="1:47" s="15" customFormat="1" ht="0.75" customHeight="1" x14ac:dyDescent="0.25">
      <c r="A24" s="17"/>
      <c r="C24" s="15" t="s">
        <v>197</v>
      </c>
      <c r="D24" s="15" t="str">
        <f>""</f>
        <v/>
      </c>
      <c r="F24" s="15" t="str">
        <f>""</f>
        <v/>
      </c>
      <c r="G24" s="15" t="str">
        <f>""</f>
        <v/>
      </c>
      <c r="H24" s="15" t="str">
        <f>""</f>
        <v/>
      </c>
      <c r="I24" s="15" t="str">
        <f>""</f>
        <v/>
      </c>
      <c r="L24" s="15" t="str">
        <f>""</f>
        <v/>
      </c>
      <c r="M24" s="15" t="str">
        <f>""</f>
        <v/>
      </c>
      <c r="N24" s="15" t="str">
        <f>""</f>
        <v/>
      </c>
      <c r="O24" s="15" t="str">
        <f>""</f>
        <v/>
      </c>
      <c r="P24" s="15" t="str">
        <f>""</f>
        <v/>
      </c>
      <c r="Q24" s="15" t="str">
        <f>""</f>
        <v/>
      </c>
      <c r="R24" s="15" t="str">
        <f>""</f>
        <v/>
      </c>
      <c r="S24" s="15" t="str">
        <f>""</f>
        <v/>
      </c>
      <c r="T24" s="15" t="str">
        <f>""</f>
        <v/>
      </c>
      <c r="W24" s="15" t="str">
        <f>""</f>
        <v/>
      </c>
      <c r="X24" s="15" t="str">
        <f>""</f>
        <v/>
      </c>
      <c r="Y24" s="15" t="str">
        <f>""</f>
        <v/>
      </c>
      <c r="Z24" s="15" t="str">
        <f>""</f>
        <v/>
      </c>
      <c r="AA24" s="15" t="str">
        <f>""</f>
        <v/>
      </c>
      <c r="AB24" s="15" t="str">
        <f>""</f>
        <v/>
      </c>
      <c r="AC24" s="15" t="str">
        <f>""</f>
        <v/>
      </c>
      <c r="AD24" s="15" t="str">
        <f>""</f>
        <v/>
      </c>
      <c r="AE24" s="15" t="str">
        <f>""</f>
        <v/>
      </c>
      <c r="AG24" s="15" t="str">
        <f>""</f>
        <v/>
      </c>
      <c r="AH24" s="15" t="str">
        <f>""</f>
        <v/>
      </c>
      <c r="AK24" s="15" t="str">
        <f>""</f>
        <v/>
      </c>
      <c r="AM24" s="15" t="str">
        <f>""</f>
        <v/>
      </c>
      <c r="AO24" s="15" t="str">
        <f>""</f>
        <v/>
      </c>
    </row>
    <row r="25" spans="1:47" s="15" customFormat="1" ht="0.75" customHeight="1" x14ac:dyDescent="0.25">
      <c r="A25" s="17"/>
      <c r="C25" s="15" t="s">
        <v>171</v>
      </c>
      <c r="D25" s="15">
        <v>0.16</v>
      </c>
      <c r="F25" s="15">
        <v>0.28999999999999998</v>
      </c>
      <c r="G25" s="15">
        <v>0.04</v>
      </c>
      <c r="H25" s="15">
        <v>0.15</v>
      </c>
      <c r="I25" s="15">
        <v>0.09</v>
      </c>
      <c r="L25" s="15">
        <v>0.15</v>
      </c>
      <c r="M25" s="15">
        <v>0.08</v>
      </c>
      <c r="N25" s="15">
        <v>0.09</v>
      </c>
      <c r="O25" s="15">
        <v>0.12</v>
      </c>
      <c r="P25" s="15">
        <v>0.11</v>
      </c>
      <c r="Q25" s="15">
        <v>0.17</v>
      </c>
      <c r="R25" s="15">
        <v>0.17</v>
      </c>
      <c r="S25" s="15">
        <v>0.14000000000000001</v>
      </c>
      <c r="T25" s="15">
        <v>0.11</v>
      </c>
      <c r="W25" s="15">
        <v>0.18</v>
      </c>
      <c r="X25" s="15">
        <v>0.15</v>
      </c>
      <c r="Y25" s="15">
        <v>0.14000000000000001</v>
      </c>
      <c r="Z25" s="15">
        <v>0.14000000000000001</v>
      </c>
      <c r="AA25" s="15">
        <v>0.25</v>
      </c>
      <c r="AB25" s="15">
        <v>0.15</v>
      </c>
      <c r="AC25" s="15">
        <v>0.1</v>
      </c>
      <c r="AD25" s="15">
        <v>0.32</v>
      </c>
      <c r="AE25" s="15">
        <v>0.15</v>
      </c>
      <c r="AG25" s="15">
        <v>0.18</v>
      </c>
      <c r="AH25" s="15">
        <v>0.21</v>
      </c>
      <c r="AK25" s="15">
        <v>0.13</v>
      </c>
      <c r="AM25" s="15">
        <v>0.38</v>
      </c>
      <c r="AO25" s="15">
        <v>0.11</v>
      </c>
    </row>
    <row r="26" spans="1:47" s="15" customFormat="1" ht="0.75" customHeight="1" x14ac:dyDescent="0.25">
      <c r="A26" s="17"/>
      <c r="C26" s="15" t="s">
        <v>172</v>
      </c>
      <c r="D26" s="15">
        <v>0.05</v>
      </c>
      <c r="F26" s="15">
        <v>0.08</v>
      </c>
      <c r="G26" s="15">
        <v>7.0000000000000007E-2</v>
      </c>
      <c r="H26" s="15">
        <v>0.09</v>
      </c>
      <c r="I26" s="15" t="str">
        <f>""</f>
        <v/>
      </c>
      <c r="L26" s="15">
        <v>0.04</v>
      </c>
      <c r="M26" s="15">
        <v>0.06</v>
      </c>
      <c r="N26" s="15">
        <v>7.0000000000000007E-2</v>
      </c>
      <c r="O26" s="15">
        <v>0.03</v>
      </c>
      <c r="P26" s="15">
        <v>0.08</v>
      </c>
      <c r="Q26" s="15">
        <v>0.11</v>
      </c>
      <c r="R26" s="15">
        <v>0.01</v>
      </c>
      <c r="S26" s="15">
        <v>0.04</v>
      </c>
      <c r="T26" s="15">
        <v>0.03</v>
      </c>
      <c r="W26" s="15">
        <v>0.02</v>
      </c>
      <c r="X26" s="15">
        <v>0.06</v>
      </c>
      <c r="Y26" s="15">
        <v>0.08</v>
      </c>
      <c r="Z26" s="15">
        <v>0.05</v>
      </c>
      <c r="AA26" s="15">
        <v>0.08</v>
      </c>
      <c r="AB26" s="15">
        <v>0.04</v>
      </c>
      <c r="AC26" s="15">
        <v>0.1</v>
      </c>
      <c r="AD26" s="15">
        <v>0.02</v>
      </c>
      <c r="AE26" s="15">
        <v>0.02</v>
      </c>
      <c r="AG26" s="15">
        <v>0.04</v>
      </c>
      <c r="AH26" s="15">
        <v>0.03</v>
      </c>
      <c r="AK26" s="15">
        <v>0.05</v>
      </c>
      <c r="AM26" s="15">
        <v>0.1</v>
      </c>
      <c r="AO26" s="15">
        <v>0.11</v>
      </c>
    </row>
    <row r="27" spans="1:47" s="15" customFormat="1" ht="0.75" customHeight="1" x14ac:dyDescent="0.25">
      <c r="A27" s="17"/>
      <c r="C27" s="15" t="s">
        <v>173</v>
      </c>
      <c r="D27" s="15">
        <v>0.11</v>
      </c>
      <c r="F27" s="15">
        <v>0.06</v>
      </c>
      <c r="G27" s="15">
        <v>0.2</v>
      </c>
      <c r="H27" s="15">
        <v>7.0000000000000007E-2</v>
      </c>
      <c r="I27" s="15">
        <v>0.11</v>
      </c>
      <c r="L27" s="15">
        <v>0.11</v>
      </c>
      <c r="M27" s="15">
        <v>0.06</v>
      </c>
      <c r="N27" s="15">
        <v>0.1</v>
      </c>
      <c r="O27" s="15">
        <v>0.12</v>
      </c>
      <c r="P27" s="15">
        <v>0.11</v>
      </c>
      <c r="Q27" s="15">
        <v>0.11</v>
      </c>
      <c r="R27" s="15">
        <v>0.12</v>
      </c>
      <c r="S27" s="15">
        <v>0.16</v>
      </c>
      <c r="T27" s="15">
        <v>0.11</v>
      </c>
      <c r="W27" s="15">
        <v>0.04</v>
      </c>
      <c r="X27" s="15">
        <v>0.13</v>
      </c>
      <c r="Y27" s="15">
        <v>0.15</v>
      </c>
      <c r="Z27" s="15">
        <v>0.09</v>
      </c>
      <c r="AA27" s="15">
        <v>0.08</v>
      </c>
      <c r="AB27" s="15">
        <v>0.12</v>
      </c>
      <c r="AC27" s="15">
        <v>7.0000000000000007E-2</v>
      </c>
      <c r="AD27" s="15">
        <v>0.1</v>
      </c>
      <c r="AE27" s="15">
        <v>0.13</v>
      </c>
      <c r="AG27" s="15">
        <v>0.13</v>
      </c>
      <c r="AH27" s="15">
        <v>0.14000000000000001</v>
      </c>
      <c r="AK27" s="15">
        <v>0.04</v>
      </c>
      <c r="AM27" s="15">
        <v>7.0000000000000007E-2</v>
      </c>
      <c r="AO27" s="15">
        <v>0.12</v>
      </c>
    </row>
    <row r="28" spans="1:47" s="15" customFormat="1" ht="0.75" customHeight="1" x14ac:dyDescent="0.25">
      <c r="A28" s="17"/>
      <c r="C28" s="15" t="s">
        <v>174</v>
      </c>
      <c r="D28" s="15">
        <v>0.03</v>
      </c>
      <c r="F28" s="15">
        <v>0.04</v>
      </c>
      <c r="G28" s="15">
        <v>0.02</v>
      </c>
      <c r="H28" s="15">
        <v>0.03</v>
      </c>
      <c r="I28" s="15" t="str">
        <f>""</f>
        <v/>
      </c>
      <c r="L28" s="15">
        <v>0.01</v>
      </c>
      <c r="M28" s="15">
        <v>0.06</v>
      </c>
      <c r="N28" s="15">
        <v>0.05</v>
      </c>
      <c r="O28" s="15">
        <v>0.04</v>
      </c>
      <c r="P28" s="15">
        <v>0.04</v>
      </c>
      <c r="Q28" s="15">
        <v>0.04</v>
      </c>
      <c r="R28" s="15">
        <v>0.05</v>
      </c>
      <c r="S28" s="15">
        <v>0.05</v>
      </c>
      <c r="T28" s="15">
        <v>0.04</v>
      </c>
      <c r="W28" s="15" t="str">
        <f>""</f>
        <v/>
      </c>
      <c r="X28" s="15">
        <v>0.01</v>
      </c>
      <c r="Y28" s="15">
        <v>0.03</v>
      </c>
      <c r="Z28" s="15">
        <v>0.02</v>
      </c>
      <c r="AA28" s="15">
        <v>7.0000000000000007E-2</v>
      </c>
      <c r="AB28" s="15">
        <v>0.01</v>
      </c>
      <c r="AC28" s="15">
        <v>7.0000000000000007E-2</v>
      </c>
      <c r="AD28" s="15">
        <v>0.03</v>
      </c>
      <c r="AE28" s="15" t="str">
        <f>""</f>
        <v/>
      </c>
      <c r="AG28" s="15">
        <v>0.03</v>
      </c>
      <c r="AH28" s="15">
        <v>0.03</v>
      </c>
      <c r="AK28" s="15">
        <v>0.02</v>
      </c>
      <c r="AM28" s="15">
        <v>7.0000000000000007E-2</v>
      </c>
      <c r="AO28" s="15">
        <v>0.06</v>
      </c>
    </row>
    <row r="29" spans="1:47" s="15" customFormat="1" ht="0.75" customHeight="1" x14ac:dyDescent="0.25">
      <c r="A29" s="17"/>
      <c r="C29" s="15" t="s">
        <v>175</v>
      </c>
      <c r="D29" s="15">
        <v>0.03</v>
      </c>
      <c r="F29" s="15">
        <v>0.02</v>
      </c>
      <c r="G29" s="15">
        <v>0.09</v>
      </c>
      <c r="H29" s="15">
        <v>0.03</v>
      </c>
      <c r="I29" s="15">
        <v>0.05</v>
      </c>
      <c r="L29" s="15">
        <v>0.02</v>
      </c>
      <c r="M29" s="15" t="str">
        <f>""</f>
        <v/>
      </c>
      <c r="N29" s="15">
        <v>0.02</v>
      </c>
      <c r="O29" s="15">
        <v>0.04</v>
      </c>
      <c r="P29" s="15">
        <v>0.02</v>
      </c>
      <c r="Q29" s="15">
        <v>0.02</v>
      </c>
      <c r="R29" s="15">
        <v>0.06</v>
      </c>
      <c r="S29" s="15" t="str">
        <f>""</f>
        <v/>
      </c>
      <c r="T29" s="15">
        <v>0.02</v>
      </c>
      <c r="W29" s="15">
        <v>0.02</v>
      </c>
      <c r="X29" s="15">
        <v>0.02</v>
      </c>
      <c r="Y29" s="15">
        <v>0.02</v>
      </c>
      <c r="Z29" s="15">
        <v>0.05</v>
      </c>
      <c r="AA29" s="15">
        <v>0.06</v>
      </c>
      <c r="AB29" s="15" t="str">
        <f>""</f>
        <v/>
      </c>
      <c r="AC29" s="15">
        <v>7.0000000000000007E-2</v>
      </c>
      <c r="AD29" s="15" t="str">
        <f>""</f>
        <v/>
      </c>
      <c r="AE29" s="15">
        <v>0.02</v>
      </c>
      <c r="AG29" s="15" t="str">
        <f>""</f>
        <v/>
      </c>
      <c r="AH29" s="15">
        <v>0.03</v>
      </c>
      <c r="AK29" s="15">
        <v>0.02</v>
      </c>
      <c r="AM29" s="15">
        <v>0.03</v>
      </c>
      <c r="AO29" s="15">
        <v>0.02</v>
      </c>
    </row>
    <row r="30" spans="1:47" s="15" customFormat="1" ht="0.75" customHeight="1" x14ac:dyDescent="0.25">
      <c r="A30" s="17"/>
      <c r="C30" s="15" t="s">
        <v>176</v>
      </c>
      <c r="D30" s="15">
        <v>0.01</v>
      </c>
      <c r="F30" s="15" t="str">
        <f>""</f>
        <v/>
      </c>
      <c r="G30" s="15">
        <v>0.02</v>
      </c>
      <c r="H30" s="15" t="str">
        <f>""</f>
        <v/>
      </c>
      <c r="I30" s="15" t="str">
        <f>""</f>
        <v/>
      </c>
      <c r="L30" s="15" t="str">
        <f>""</f>
        <v/>
      </c>
      <c r="M30" s="15" t="str">
        <f>""</f>
        <v/>
      </c>
      <c r="N30" s="15">
        <v>0.01</v>
      </c>
      <c r="O30" s="15">
        <v>0.01</v>
      </c>
      <c r="P30" s="15">
        <v>0.01</v>
      </c>
      <c r="Q30" s="15">
        <v>0.01</v>
      </c>
      <c r="R30" s="15" t="str">
        <f>""</f>
        <v/>
      </c>
      <c r="S30" s="15" t="str">
        <f>""</f>
        <v/>
      </c>
      <c r="T30" s="15">
        <v>0.01</v>
      </c>
      <c r="W30" s="15" t="str">
        <f>""</f>
        <v/>
      </c>
      <c r="X30" s="15">
        <v>0.01</v>
      </c>
      <c r="Y30" s="15">
        <v>0.02</v>
      </c>
      <c r="Z30" s="15">
        <v>0.02</v>
      </c>
      <c r="AA30" s="15">
        <v>0.01</v>
      </c>
      <c r="AB30" s="15">
        <v>0.01</v>
      </c>
      <c r="AC30" s="15">
        <v>0.03</v>
      </c>
      <c r="AD30" s="15" t="str">
        <f>""</f>
        <v/>
      </c>
      <c r="AE30" s="15" t="str">
        <f>""</f>
        <v/>
      </c>
      <c r="AG30" s="15" t="str">
        <f>""</f>
        <v/>
      </c>
      <c r="AH30" s="15" t="str">
        <f>""</f>
        <v/>
      </c>
      <c r="AK30" s="15" t="str">
        <f>""</f>
        <v/>
      </c>
      <c r="AM30" s="15" t="str">
        <f>""</f>
        <v/>
      </c>
      <c r="AO30" s="15" t="str">
        <f>""</f>
        <v/>
      </c>
    </row>
    <row r="31" spans="1:47" s="15" customFormat="1" ht="0.75" customHeight="1" x14ac:dyDescent="0.25">
      <c r="A31" s="17"/>
      <c r="C31" s="15" t="s">
        <v>177</v>
      </c>
      <c r="D31" s="15">
        <v>0</v>
      </c>
      <c r="F31" s="15" t="str">
        <f>""</f>
        <v/>
      </c>
      <c r="G31" s="15" t="str">
        <f>""</f>
        <v/>
      </c>
      <c r="H31" s="15" t="str">
        <f>""</f>
        <v/>
      </c>
      <c r="I31" s="15" t="str">
        <f>""</f>
        <v/>
      </c>
      <c r="L31" s="15" t="str">
        <f>""</f>
        <v/>
      </c>
      <c r="M31" s="15" t="str">
        <f>""</f>
        <v/>
      </c>
      <c r="N31" s="15" t="str">
        <f>""</f>
        <v/>
      </c>
      <c r="O31" s="15" t="str">
        <f>""</f>
        <v/>
      </c>
      <c r="P31" s="15" t="str">
        <f>""</f>
        <v/>
      </c>
      <c r="Q31" s="15" t="str">
        <f>""</f>
        <v/>
      </c>
      <c r="R31" s="15" t="str">
        <f>""</f>
        <v/>
      </c>
      <c r="S31" s="15" t="str">
        <f>""</f>
        <v/>
      </c>
      <c r="T31" s="15">
        <v>0.01</v>
      </c>
      <c r="W31" s="15" t="str">
        <f>""</f>
        <v/>
      </c>
      <c r="X31" s="15" t="str">
        <f>""</f>
        <v/>
      </c>
      <c r="Y31" s="15" t="str">
        <f>""</f>
        <v/>
      </c>
      <c r="Z31" s="15" t="str">
        <f>""</f>
        <v/>
      </c>
      <c r="AA31" s="15" t="str">
        <f>""</f>
        <v/>
      </c>
      <c r="AB31" s="15" t="str">
        <f>""</f>
        <v/>
      </c>
      <c r="AC31" s="15" t="str">
        <f>""</f>
        <v/>
      </c>
      <c r="AD31" s="15" t="str">
        <f>""</f>
        <v/>
      </c>
      <c r="AE31" s="15">
        <v>0.02</v>
      </c>
      <c r="AG31" s="15" t="str">
        <f>""</f>
        <v/>
      </c>
      <c r="AH31" s="15" t="str">
        <f>""</f>
        <v/>
      </c>
      <c r="AK31" s="15" t="str">
        <f>""</f>
        <v/>
      </c>
      <c r="AM31" s="15">
        <v>0.02</v>
      </c>
      <c r="AO31" s="15" t="str">
        <f>""</f>
        <v/>
      </c>
    </row>
    <row r="32" spans="1:47" s="15" customFormat="1" ht="0.75" customHeight="1" x14ac:dyDescent="0.25">
      <c r="A32" s="17"/>
      <c r="C32" s="15" t="s">
        <v>178</v>
      </c>
      <c r="D32" s="15">
        <v>0.03</v>
      </c>
      <c r="F32" s="15">
        <v>0.04</v>
      </c>
      <c r="G32" s="15">
        <v>0.04</v>
      </c>
      <c r="H32" s="15">
        <v>0.02</v>
      </c>
      <c r="I32" s="15" t="str">
        <f>""</f>
        <v/>
      </c>
      <c r="L32" s="15">
        <v>0.03</v>
      </c>
      <c r="M32" s="15">
        <v>0.02</v>
      </c>
      <c r="N32" s="15">
        <v>0.03</v>
      </c>
      <c r="O32" s="15" t="str">
        <f>""</f>
        <v/>
      </c>
      <c r="P32" s="15">
        <v>0.01</v>
      </c>
      <c r="Q32" s="15">
        <v>0.03</v>
      </c>
      <c r="R32" s="15">
        <v>0.06</v>
      </c>
      <c r="S32" s="15">
        <v>0.02</v>
      </c>
      <c r="T32" s="15">
        <v>0.02</v>
      </c>
      <c r="W32" s="15">
        <v>0.02</v>
      </c>
      <c r="X32" s="15">
        <v>0.08</v>
      </c>
      <c r="Y32" s="15" t="str">
        <f>""</f>
        <v/>
      </c>
      <c r="Z32" s="15">
        <v>0.02</v>
      </c>
      <c r="AA32" s="15">
        <v>0.02</v>
      </c>
      <c r="AB32" s="15">
        <v>0.03</v>
      </c>
      <c r="AC32" s="15">
        <v>0.03</v>
      </c>
      <c r="AD32" s="15">
        <v>0.03</v>
      </c>
      <c r="AE32" s="15">
        <v>0.02</v>
      </c>
      <c r="AG32" s="15">
        <v>0.01</v>
      </c>
      <c r="AH32" s="15">
        <v>0.03</v>
      </c>
      <c r="AK32" s="15">
        <v>0.04</v>
      </c>
      <c r="AM32" s="15">
        <v>0.02</v>
      </c>
      <c r="AO32" s="15">
        <v>0.03</v>
      </c>
    </row>
    <row r="33" spans="1:41" s="15" customFormat="1" ht="0.75" customHeight="1" x14ac:dyDescent="0.25">
      <c r="A33" s="17"/>
      <c r="C33" s="15" t="s">
        <v>179</v>
      </c>
      <c r="D33" s="15">
        <v>0.03</v>
      </c>
      <c r="F33" s="15">
        <v>0.08</v>
      </c>
      <c r="G33" s="15" t="str">
        <f>""</f>
        <v/>
      </c>
      <c r="H33" s="15">
        <v>0.05</v>
      </c>
      <c r="I33" s="15">
        <v>0.02</v>
      </c>
      <c r="L33" s="15">
        <v>0.03</v>
      </c>
      <c r="M33" s="15">
        <v>0.02</v>
      </c>
      <c r="N33" s="15">
        <v>0.08</v>
      </c>
      <c r="O33" s="15">
        <v>0.04</v>
      </c>
      <c r="P33" s="15">
        <v>0.01</v>
      </c>
      <c r="Q33" s="15">
        <v>0.03</v>
      </c>
      <c r="R33" s="15" t="str">
        <f>""</f>
        <v/>
      </c>
      <c r="S33" s="15">
        <v>0.04</v>
      </c>
      <c r="T33" s="15">
        <v>0.05</v>
      </c>
      <c r="W33" s="15">
        <v>0.04</v>
      </c>
      <c r="X33" s="15">
        <v>0.03</v>
      </c>
      <c r="Y33" s="15">
        <v>0.05</v>
      </c>
      <c r="Z33" s="15">
        <v>0.02</v>
      </c>
      <c r="AA33" s="15">
        <v>0.01</v>
      </c>
      <c r="AB33" s="15">
        <v>0.01</v>
      </c>
      <c r="AC33" s="15">
        <v>0.03</v>
      </c>
      <c r="AD33" s="15">
        <v>0.02</v>
      </c>
      <c r="AE33" s="15">
        <v>0.05</v>
      </c>
      <c r="AG33" s="15">
        <v>0.06</v>
      </c>
      <c r="AH33" s="15">
        <v>0.03</v>
      </c>
      <c r="AK33" s="15">
        <v>0.02</v>
      </c>
      <c r="AM33" s="15">
        <v>0.03</v>
      </c>
      <c r="AO33" s="15">
        <v>0.05</v>
      </c>
    </row>
    <row r="34" spans="1:41" s="15" customFormat="1" ht="0.75" customHeight="1" x14ac:dyDescent="0.25">
      <c r="A34" s="17"/>
      <c r="C34" s="15" t="s">
        <v>180</v>
      </c>
      <c r="D34" s="15">
        <v>0.03</v>
      </c>
      <c r="F34" s="15" t="str">
        <f>""</f>
        <v/>
      </c>
      <c r="G34" s="15">
        <v>0.04</v>
      </c>
      <c r="H34" s="15">
        <v>0.05</v>
      </c>
      <c r="I34" s="15">
        <v>0.04</v>
      </c>
      <c r="L34" s="15">
        <v>0.02</v>
      </c>
      <c r="M34" s="15" t="str">
        <f>""</f>
        <v/>
      </c>
      <c r="N34" s="15">
        <v>7.0000000000000007E-2</v>
      </c>
      <c r="O34" s="15">
        <v>0.03</v>
      </c>
      <c r="P34" s="15">
        <v>0.04</v>
      </c>
      <c r="Q34" s="15">
        <v>0.02</v>
      </c>
      <c r="R34" s="15" t="str">
        <f>""</f>
        <v/>
      </c>
      <c r="S34" s="15">
        <v>0.02</v>
      </c>
      <c r="T34" s="15">
        <v>0.01</v>
      </c>
      <c r="W34" s="15" t="str">
        <f>""</f>
        <v/>
      </c>
      <c r="X34" s="15">
        <v>0.03</v>
      </c>
      <c r="Y34" s="15">
        <v>0.03</v>
      </c>
      <c r="Z34" s="15">
        <v>0.05</v>
      </c>
      <c r="AA34" s="15">
        <v>0.05</v>
      </c>
      <c r="AB34" s="15">
        <v>0.02</v>
      </c>
      <c r="AC34" s="15" t="str">
        <f>""</f>
        <v/>
      </c>
      <c r="AD34" s="15" t="str">
        <f>""</f>
        <v/>
      </c>
      <c r="AE34" s="15">
        <v>0.05</v>
      </c>
      <c r="AG34" s="15">
        <v>0.06</v>
      </c>
      <c r="AH34" s="15">
        <v>0.03</v>
      </c>
      <c r="AK34" s="15">
        <v>0.02</v>
      </c>
      <c r="AM34" s="15" t="str">
        <f>""</f>
        <v/>
      </c>
      <c r="AO34" s="15">
        <v>0.05</v>
      </c>
    </row>
    <row r="35" spans="1:41" s="15" customFormat="1" ht="0.75" customHeight="1" x14ac:dyDescent="0.25">
      <c r="A35" s="17"/>
      <c r="C35" s="15" t="s">
        <v>181</v>
      </c>
      <c r="D35" s="15">
        <v>7.0000000000000007E-2</v>
      </c>
      <c r="F35" s="15" t="str">
        <f>""</f>
        <v/>
      </c>
      <c r="G35" s="15">
        <v>0.04</v>
      </c>
      <c r="H35" s="15">
        <v>0.09</v>
      </c>
      <c r="I35" s="15">
        <v>0.13</v>
      </c>
      <c r="L35" s="15">
        <v>7.0000000000000007E-2</v>
      </c>
      <c r="M35" s="15">
        <v>0.08</v>
      </c>
      <c r="N35" s="15">
        <v>7.0000000000000007E-2</v>
      </c>
      <c r="O35" s="15">
        <v>0.16</v>
      </c>
      <c r="P35" s="15">
        <v>0.01</v>
      </c>
      <c r="Q35" s="15">
        <v>0.01</v>
      </c>
      <c r="R35" s="15">
        <v>7.0000000000000007E-2</v>
      </c>
      <c r="S35" s="15">
        <v>0.04</v>
      </c>
      <c r="T35" s="15">
        <v>0.11</v>
      </c>
      <c r="W35" s="15">
        <v>7.0000000000000007E-2</v>
      </c>
      <c r="X35" s="15">
        <v>0.01</v>
      </c>
      <c r="Y35" s="15">
        <v>0.05</v>
      </c>
      <c r="Z35" s="15">
        <v>7.0000000000000007E-2</v>
      </c>
      <c r="AA35" s="15">
        <v>0.03</v>
      </c>
      <c r="AB35" s="15">
        <v>0.09</v>
      </c>
      <c r="AC35" s="15">
        <v>0.1</v>
      </c>
      <c r="AD35" s="15">
        <v>0.03</v>
      </c>
      <c r="AE35" s="15">
        <v>0.05</v>
      </c>
      <c r="AG35" s="15">
        <v>0.09</v>
      </c>
      <c r="AH35" s="15">
        <v>7.0000000000000007E-2</v>
      </c>
      <c r="AK35" s="15">
        <v>0.11</v>
      </c>
      <c r="AM35" s="15" t="str">
        <f>""</f>
        <v/>
      </c>
      <c r="AO35" s="15">
        <v>0.03</v>
      </c>
    </row>
    <row r="36" spans="1:41" s="15" customFormat="1" ht="0.75" customHeight="1" x14ac:dyDescent="0.25">
      <c r="A36" s="17"/>
      <c r="C36" s="15" t="s">
        <v>182</v>
      </c>
      <c r="D36" s="15">
        <v>0.01</v>
      </c>
      <c r="F36" s="15" t="str">
        <f>""</f>
        <v/>
      </c>
      <c r="G36" s="15" t="str">
        <f>""</f>
        <v/>
      </c>
      <c r="H36" s="15">
        <v>0.01</v>
      </c>
      <c r="I36" s="15">
        <v>0.02</v>
      </c>
      <c r="L36" s="15">
        <v>0.01</v>
      </c>
      <c r="M36" s="15">
        <v>0.02</v>
      </c>
      <c r="N36" s="15" t="str">
        <f>""</f>
        <v/>
      </c>
      <c r="O36" s="15">
        <v>0.01</v>
      </c>
      <c r="P36" s="15" t="str">
        <f>""</f>
        <v/>
      </c>
      <c r="Q36" s="15" t="str">
        <f>""</f>
        <v/>
      </c>
      <c r="R36" s="15" t="str">
        <f>""</f>
        <v/>
      </c>
      <c r="S36" s="15">
        <v>0.02</v>
      </c>
      <c r="T36" s="15">
        <v>0.03</v>
      </c>
      <c r="W36" s="15">
        <v>0.02</v>
      </c>
      <c r="X36" s="15">
        <v>0.01</v>
      </c>
      <c r="Y36" s="15">
        <v>0.02</v>
      </c>
      <c r="Z36" s="15" t="str">
        <f>""</f>
        <v/>
      </c>
      <c r="AA36" s="15" t="str">
        <f>""</f>
        <v/>
      </c>
      <c r="AB36" s="15">
        <v>0.01</v>
      </c>
      <c r="AC36" s="15">
        <v>0.03</v>
      </c>
      <c r="AD36" s="15" t="str">
        <f>""</f>
        <v/>
      </c>
      <c r="AE36" s="15" t="str">
        <f>""</f>
        <v/>
      </c>
      <c r="AG36" s="15">
        <v>0.01</v>
      </c>
      <c r="AH36" s="15">
        <v>0.02</v>
      </c>
      <c r="AK36" s="15" t="str">
        <f>""</f>
        <v/>
      </c>
      <c r="AM36" s="15" t="str">
        <f>""</f>
        <v/>
      </c>
      <c r="AO36" s="15" t="str">
        <f>""</f>
        <v/>
      </c>
    </row>
    <row r="37" spans="1:41" s="15" customFormat="1" ht="0.75" customHeight="1" x14ac:dyDescent="0.25">
      <c r="A37" s="17"/>
      <c r="C37" s="15" t="s">
        <v>183</v>
      </c>
      <c r="D37" s="15">
        <v>0.09</v>
      </c>
      <c r="F37" s="15">
        <v>0.12</v>
      </c>
      <c r="G37" s="15">
        <v>0.13</v>
      </c>
      <c r="H37" s="15">
        <v>0.02</v>
      </c>
      <c r="I37" s="15">
        <v>0.11</v>
      </c>
      <c r="L37" s="15">
        <v>0.12</v>
      </c>
      <c r="M37" s="15">
        <v>0.16</v>
      </c>
      <c r="N37" s="15">
        <v>7.0000000000000007E-2</v>
      </c>
      <c r="O37" s="15">
        <v>0.09</v>
      </c>
      <c r="P37" s="15">
        <v>0.17</v>
      </c>
      <c r="Q37" s="15">
        <v>0.17</v>
      </c>
      <c r="R37" s="15">
        <v>0.06</v>
      </c>
      <c r="S37" s="15">
        <v>0.09</v>
      </c>
      <c r="T37" s="15">
        <v>0.04</v>
      </c>
      <c r="W37" s="15">
        <v>0.15</v>
      </c>
      <c r="X37" s="15">
        <v>0.13</v>
      </c>
      <c r="Y37" s="15">
        <v>0.12</v>
      </c>
      <c r="Z37" s="15">
        <v>0.12</v>
      </c>
      <c r="AA37" s="15">
        <v>0.03</v>
      </c>
      <c r="AB37" s="15">
        <v>0.14000000000000001</v>
      </c>
      <c r="AC37" s="15">
        <v>0.1</v>
      </c>
      <c r="AD37" s="15">
        <v>0.1</v>
      </c>
      <c r="AE37" s="15">
        <v>0.05</v>
      </c>
      <c r="AG37" s="15">
        <v>0.03</v>
      </c>
      <c r="AH37" s="15">
        <v>0.08</v>
      </c>
      <c r="AK37" s="15">
        <v>0.11</v>
      </c>
      <c r="AM37" s="15">
        <v>7.0000000000000007E-2</v>
      </c>
      <c r="AO37" s="15">
        <v>0.11</v>
      </c>
    </row>
    <row r="38" spans="1:41" s="15" customFormat="1" ht="0.75" customHeight="1" x14ac:dyDescent="0.25">
      <c r="A38" s="17"/>
      <c r="C38" s="15" t="s">
        <v>184</v>
      </c>
      <c r="D38" s="15" t="str">
        <f>""</f>
        <v/>
      </c>
      <c r="F38" s="15" t="str">
        <f>""</f>
        <v/>
      </c>
      <c r="G38" s="15" t="str">
        <f>""</f>
        <v/>
      </c>
      <c r="H38" s="15" t="str">
        <f>""</f>
        <v/>
      </c>
      <c r="I38" s="15" t="str">
        <f>""</f>
        <v/>
      </c>
      <c r="L38" s="15" t="str">
        <f>""</f>
        <v/>
      </c>
      <c r="M38" s="15" t="str">
        <f>""</f>
        <v/>
      </c>
      <c r="N38" s="15" t="str">
        <f>""</f>
        <v/>
      </c>
      <c r="O38" s="15" t="str">
        <f>""</f>
        <v/>
      </c>
      <c r="P38" s="15" t="str">
        <f>""</f>
        <v/>
      </c>
      <c r="Q38" s="15" t="str">
        <f>""</f>
        <v/>
      </c>
      <c r="R38" s="15" t="str">
        <f>""</f>
        <v/>
      </c>
      <c r="S38" s="15" t="str">
        <f>""</f>
        <v/>
      </c>
      <c r="T38" s="15" t="str">
        <f>""</f>
        <v/>
      </c>
      <c r="W38" s="15" t="str">
        <f>""</f>
        <v/>
      </c>
      <c r="X38" s="15" t="str">
        <f>""</f>
        <v/>
      </c>
      <c r="Y38" s="15" t="str">
        <f>""</f>
        <v/>
      </c>
      <c r="Z38" s="15" t="str">
        <f>""</f>
        <v/>
      </c>
      <c r="AA38" s="15" t="str">
        <f>""</f>
        <v/>
      </c>
      <c r="AB38" s="15" t="str">
        <f>""</f>
        <v/>
      </c>
      <c r="AC38" s="15" t="str">
        <f>""</f>
        <v/>
      </c>
      <c r="AD38" s="15" t="str">
        <f>""</f>
        <v/>
      </c>
      <c r="AE38" s="15" t="str">
        <f>""</f>
        <v/>
      </c>
      <c r="AG38" s="15" t="str">
        <f>""</f>
        <v/>
      </c>
      <c r="AH38" s="15" t="str">
        <f>""</f>
        <v/>
      </c>
      <c r="AK38" s="15" t="str">
        <f>""</f>
        <v/>
      </c>
      <c r="AM38" s="15" t="str">
        <f>""</f>
        <v/>
      </c>
      <c r="AO38" s="15" t="str">
        <f>""</f>
        <v/>
      </c>
    </row>
    <row r="39" spans="1:41" s="15" customFormat="1" ht="0.75" customHeight="1" x14ac:dyDescent="0.25">
      <c r="A39" s="17"/>
      <c r="C39" s="15" t="s">
        <v>185</v>
      </c>
      <c r="D39" s="15">
        <v>0.04</v>
      </c>
      <c r="F39" s="15">
        <v>0.02</v>
      </c>
      <c r="G39" s="15">
        <v>7.0000000000000007E-2</v>
      </c>
      <c r="H39" s="15">
        <v>7.0000000000000007E-2</v>
      </c>
      <c r="I39" s="15">
        <v>0.02</v>
      </c>
      <c r="L39" s="15">
        <v>0.02</v>
      </c>
      <c r="M39" s="15">
        <v>0.06</v>
      </c>
      <c r="N39" s="15">
        <v>0.01</v>
      </c>
      <c r="O39" s="15">
        <v>0.01</v>
      </c>
      <c r="P39" s="15">
        <v>0.05</v>
      </c>
      <c r="Q39" s="15">
        <v>0.03</v>
      </c>
      <c r="R39" s="15">
        <v>0.04</v>
      </c>
      <c r="S39" s="15">
        <v>0.04</v>
      </c>
      <c r="T39" s="15">
        <v>0.03</v>
      </c>
      <c r="W39" s="15">
        <v>0.02</v>
      </c>
      <c r="X39" s="15">
        <v>0.05</v>
      </c>
      <c r="Y39" s="15">
        <v>0.02</v>
      </c>
      <c r="Z39" s="15">
        <v>0.02</v>
      </c>
      <c r="AA39" s="15">
        <v>0.08</v>
      </c>
      <c r="AB39" s="15">
        <v>0.05</v>
      </c>
      <c r="AC39" s="15">
        <v>7.0000000000000007E-2</v>
      </c>
      <c r="AD39" s="15">
        <v>0.05</v>
      </c>
      <c r="AE39" s="15">
        <v>0.04</v>
      </c>
      <c r="AG39" s="15">
        <v>0.06</v>
      </c>
      <c r="AH39" s="15">
        <v>0.04</v>
      </c>
      <c r="AK39" s="15">
        <v>0.05</v>
      </c>
      <c r="AM39" s="15">
        <v>0.03</v>
      </c>
      <c r="AO39" s="15">
        <v>0.05</v>
      </c>
    </row>
    <row r="40" spans="1:41" s="15" customFormat="1" ht="0.75" customHeight="1" x14ac:dyDescent="0.25">
      <c r="A40" s="17"/>
      <c r="C40" s="15" t="s">
        <v>186</v>
      </c>
      <c r="D40" s="15">
        <v>0.03</v>
      </c>
      <c r="F40" s="15">
        <v>0.02</v>
      </c>
      <c r="G40" s="15" t="str">
        <f>""</f>
        <v/>
      </c>
      <c r="H40" s="15">
        <v>0.02</v>
      </c>
      <c r="I40" s="15">
        <v>0.04</v>
      </c>
      <c r="L40" s="15">
        <v>0.04</v>
      </c>
      <c r="M40" s="15">
        <v>0.04</v>
      </c>
      <c r="N40" s="15">
        <v>0.03</v>
      </c>
      <c r="O40" s="15">
        <v>0.04</v>
      </c>
      <c r="P40" s="15">
        <v>0.01</v>
      </c>
      <c r="Q40" s="15">
        <v>0.02</v>
      </c>
      <c r="R40" s="15">
        <v>0.03</v>
      </c>
      <c r="S40" s="15">
        <v>0.04</v>
      </c>
      <c r="T40" s="15">
        <v>0.04</v>
      </c>
      <c r="W40" s="15">
        <v>7.0000000000000007E-2</v>
      </c>
      <c r="X40" s="15">
        <v>0.03</v>
      </c>
      <c r="Y40" s="15">
        <v>0.02</v>
      </c>
      <c r="Z40" s="15" t="str">
        <f>""</f>
        <v/>
      </c>
      <c r="AA40" s="15">
        <v>0.03</v>
      </c>
      <c r="AB40" s="15">
        <v>0.01</v>
      </c>
      <c r="AC40" s="15">
        <v>0.03</v>
      </c>
      <c r="AD40" s="15">
        <v>0.02</v>
      </c>
      <c r="AE40" s="15">
        <v>0.09</v>
      </c>
      <c r="AG40" s="15">
        <v>0.03</v>
      </c>
      <c r="AH40" s="15">
        <v>0.04</v>
      </c>
      <c r="AK40" s="15" t="str">
        <f>""</f>
        <v/>
      </c>
      <c r="AM40" s="15">
        <v>0.03</v>
      </c>
      <c r="AO40" s="15">
        <v>0.03</v>
      </c>
    </row>
    <row r="41" spans="1:41" s="15" customFormat="1" ht="0.75" customHeight="1" x14ac:dyDescent="0.25">
      <c r="A41" s="17"/>
      <c r="C41" s="15" t="s">
        <v>187</v>
      </c>
      <c r="D41" s="15">
        <v>0.01</v>
      </c>
      <c r="F41" s="15" t="str">
        <f>""</f>
        <v/>
      </c>
      <c r="G41" s="15" t="str">
        <f>""</f>
        <v/>
      </c>
      <c r="H41" s="15">
        <v>0.01</v>
      </c>
      <c r="I41" s="15">
        <v>0.02</v>
      </c>
      <c r="L41" s="15">
        <v>0.01</v>
      </c>
      <c r="M41" s="15">
        <v>0.02</v>
      </c>
      <c r="N41" s="15" t="str">
        <f>""</f>
        <v/>
      </c>
      <c r="O41" s="15" t="str">
        <f>""</f>
        <v/>
      </c>
      <c r="P41" s="15">
        <v>0.01</v>
      </c>
      <c r="Q41" s="15" t="str">
        <f>""</f>
        <v/>
      </c>
      <c r="R41" s="15">
        <v>0.01</v>
      </c>
      <c r="S41" s="15" t="str">
        <f>""</f>
        <v/>
      </c>
      <c r="T41" s="15" t="str">
        <f>""</f>
        <v/>
      </c>
      <c r="W41" s="15" t="str">
        <f>""</f>
        <v/>
      </c>
      <c r="X41" s="15">
        <v>0.02</v>
      </c>
      <c r="Y41" s="15">
        <v>0.02</v>
      </c>
      <c r="Z41" s="15">
        <v>0.02</v>
      </c>
      <c r="AA41" s="15">
        <v>0.01</v>
      </c>
      <c r="AB41" s="15" t="str">
        <f>""</f>
        <v/>
      </c>
      <c r="AC41" s="15" t="str">
        <f>""</f>
        <v/>
      </c>
      <c r="AD41" s="15">
        <v>0.02</v>
      </c>
      <c r="AE41" s="15" t="str">
        <f>""</f>
        <v/>
      </c>
      <c r="AG41" s="15" t="str">
        <f>""</f>
        <v/>
      </c>
      <c r="AH41" s="15">
        <v>0</v>
      </c>
      <c r="AK41" s="15" t="str">
        <f>""</f>
        <v/>
      </c>
      <c r="AM41" s="15" t="str">
        <f>""</f>
        <v/>
      </c>
      <c r="AO41" s="15" t="str">
        <f>""</f>
        <v/>
      </c>
    </row>
    <row r="42" spans="1:41" s="15" customFormat="1" ht="0.75" customHeight="1" x14ac:dyDescent="0.25">
      <c r="A42" s="17"/>
      <c r="C42" s="15" t="s">
        <v>188</v>
      </c>
      <c r="D42" s="15">
        <v>0.02</v>
      </c>
      <c r="F42" s="15" t="str">
        <f>""</f>
        <v/>
      </c>
      <c r="G42" s="15" t="str">
        <f>""</f>
        <v/>
      </c>
      <c r="H42" s="15">
        <v>0.03</v>
      </c>
      <c r="I42" s="15">
        <v>0.02</v>
      </c>
      <c r="L42" s="15" t="str">
        <f>""</f>
        <v/>
      </c>
      <c r="M42" s="15">
        <v>0.08</v>
      </c>
      <c r="N42" s="15">
        <v>0.02</v>
      </c>
      <c r="O42" s="15" t="str">
        <f>""</f>
        <v/>
      </c>
      <c r="P42" s="15">
        <v>0.01</v>
      </c>
      <c r="Q42" s="15">
        <v>0.01</v>
      </c>
      <c r="R42" s="15">
        <v>0.06</v>
      </c>
      <c r="S42" s="15" t="str">
        <f>""</f>
        <v/>
      </c>
      <c r="T42" s="15">
        <v>0.02</v>
      </c>
      <c r="W42" s="15">
        <v>0.02</v>
      </c>
      <c r="X42" s="15">
        <v>0.02</v>
      </c>
      <c r="Y42" s="15">
        <v>0.02</v>
      </c>
      <c r="Z42" s="15" t="str">
        <f>""</f>
        <v/>
      </c>
      <c r="AA42" s="15">
        <v>0.02</v>
      </c>
      <c r="AB42" s="15">
        <v>0.04</v>
      </c>
      <c r="AC42" s="15" t="str">
        <f>""</f>
        <v/>
      </c>
      <c r="AD42" s="15">
        <v>0.03</v>
      </c>
      <c r="AE42" s="15">
        <v>7.0000000000000007E-2</v>
      </c>
      <c r="AG42" s="15">
        <v>7.0000000000000007E-2</v>
      </c>
      <c r="AH42" s="15">
        <v>0.02</v>
      </c>
      <c r="AK42" s="15">
        <v>0.05</v>
      </c>
      <c r="AM42" s="15" t="str">
        <f>""</f>
        <v/>
      </c>
      <c r="AO42" s="15">
        <v>0.06</v>
      </c>
    </row>
    <row r="43" spans="1:41" s="15" customFormat="1" ht="0.75" customHeight="1" x14ac:dyDescent="0.25">
      <c r="A43" s="17"/>
      <c r="C43" s="15" t="s">
        <v>189</v>
      </c>
      <c r="D43" s="15">
        <v>0</v>
      </c>
      <c r="F43" s="15" t="str">
        <f>""</f>
        <v/>
      </c>
      <c r="G43" s="15" t="str">
        <f>""</f>
        <v/>
      </c>
      <c r="H43" s="15" t="str">
        <f>""</f>
        <v/>
      </c>
      <c r="I43" s="15" t="str">
        <f>""</f>
        <v/>
      </c>
      <c r="L43" s="15" t="str">
        <f>""</f>
        <v/>
      </c>
      <c r="M43" s="15" t="str">
        <f>""</f>
        <v/>
      </c>
      <c r="N43" s="15" t="str">
        <f>""</f>
        <v/>
      </c>
      <c r="O43" s="15" t="str">
        <f>""</f>
        <v/>
      </c>
      <c r="P43" s="15" t="str">
        <f>""</f>
        <v/>
      </c>
      <c r="Q43" s="15" t="str">
        <f>""</f>
        <v/>
      </c>
      <c r="R43" s="15" t="str">
        <f>""</f>
        <v/>
      </c>
      <c r="S43" s="15" t="str">
        <f>""</f>
        <v/>
      </c>
      <c r="T43" s="15" t="str">
        <f>""</f>
        <v/>
      </c>
      <c r="W43" s="15" t="str">
        <f>""</f>
        <v/>
      </c>
      <c r="X43" s="15" t="str">
        <f>""</f>
        <v/>
      </c>
      <c r="Y43" s="15" t="str">
        <f>""</f>
        <v/>
      </c>
      <c r="Z43" s="15">
        <v>0.02</v>
      </c>
      <c r="AA43" s="15">
        <v>0.01</v>
      </c>
      <c r="AB43" s="15" t="str">
        <f>""</f>
        <v/>
      </c>
      <c r="AC43" s="15" t="str">
        <f>""</f>
        <v/>
      </c>
      <c r="AD43" s="15" t="str">
        <f>""</f>
        <v/>
      </c>
      <c r="AE43" s="15" t="str">
        <f>""</f>
        <v/>
      </c>
      <c r="AG43" s="15" t="str">
        <f>""</f>
        <v/>
      </c>
      <c r="AH43" s="15" t="str">
        <f>""</f>
        <v/>
      </c>
      <c r="AK43" s="15" t="str">
        <f>""</f>
        <v/>
      </c>
      <c r="AM43" s="15">
        <v>0.02</v>
      </c>
      <c r="AO43" s="15" t="str">
        <f>""</f>
        <v/>
      </c>
    </row>
    <row r="44" spans="1:41" s="15" customFormat="1" ht="0.75" customHeight="1" x14ac:dyDescent="0.25">
      <c r="A44" s="17"/>
      <c r="C44" s="15" t="s">
        <v>190</v>
      </c>
      <c r="D44" s="15">
        <v>0.01</v>
      </c>
      <c r="F44" s="15" t="str">
        <f>""</f>
        <v/>
      </c>
      <c r="G44" s="15">
        <v>0.02</v>
      </c>
      <c r="H44" s="15">
        <v>0.01</v>
      </c>
      <c r="I44" s="15" t="str">
        <f>""</f>
        <v/>
      </c>
      <c r="L44" s="15">
        <v>0.01</v>
      </c>
      <c r="M44" s="15" t="str">
        <f>""</f>
        <v/>
      </c>
      <c r="N44" s="15">
        <v>0.01</v>
      </c>
      <c r="O44" s="15">
        <v>0.03</v>
      </c>
      <c r="P44" s="15">
        <v>0.01</v>
      </c>
      <c r="Q44" s="15">
        <v>0.02</v>
      </c>
      <c r="R44" s="15">
        <v>0.01</v>
      </c>
      <c r="S44" s="15">
        <v>0.04</v>
      </c>
      <c r="T44" s="15" t="str">
        <f>""</f>
        <v/>
      </c>
      <c r="W44" s="15" t="str">
        <f>""</f>
        <v/>
      </c>
      <c r="X44" s="15" t="str">
        <f>""</f>
        <v/>
      </c>
      <c r="Y44" s="15" t="str">
        <f>""</f>
        <v/>
      </c>
      <c r="Z44" s="15" t="str">
        <f>""</f>
        <v/>
      </c>
      <c r="AA44" s="15">
        <v>0.01</v>
      </c>
      <c r="AB44" s="15" t="str">
        <f>""</f>
        <v/>
      </c>
      <c r="AC44" s="15" t="str">
        <f>""</f>
        <v/>
      </c>
      <c r="AD44" s="15">
        <v>0.02</v>
      </c>
      <c r="AE44" s="15" t="str">
        <f>""</f>
        <v/>
      </c>
      <c r="AG44" s="15" t="str">
        <f>""</f>
        <v/>
      </c>
      <c r="AH44" s="15">
        <v>0</v>
      </c>
      <c r="AK44" s="15">
        <v>0.02</v>
      </c>
      <c r="AM44" s="15" t="str">
        <f>""</f>
        <v/>
      </c>
      <c r="AO44" s="15" t="str">
        <f>""</f>
        <v/>
      </c>
    </row>
    <row r="45" spans="1:41" s="15" customFormat="1" ht="0.75" customHeight="1" x14ac:dyDescent="0.25">
      <c r="A45" s="17"/>
      <c r="C45" s="15" t="s">
        <v>191</v>
      </c>
      <c r="D45" s="15">
        <v>0</v>
      </c>
      <c r="F45" s="15" t="str">
        <f>""</f>
        <v/>
      </c>
      <c r="G45" s="15" t="str">
        <f>""</f>
        <v/>
      </c>
      <c r="H45" s="15">
        <v>0.01</v>
      </c>
      <c r="I45" s="15" t="str">
        <f>""</f>
        <v/>
      </c>
      <c r="L45" s="15" t="str">
        <f>""</f>
        <v/>
      </c>
      <c r="M45" s="15" t="str">
        <f>""</f>
        <v/>
      </c>
      <c r="N45" s="15" t="str">
        <f>""</f>
        <v/>
      </c>
      <c r="O45" s="15" t="str">
        <f>""</f>
        <v/>
      </c>
      <c r="P45" s="15" t="str">
        <f>""</f>
        <v/>
      </c>
      <c r="Q45" s="15" t="str">
        <f>""</f>
        <v/>
      </c>
      <c r="R45" s="15">
        <v>0.01</v>
      </c>
      <c r="S45" s="15" t="str">
        <f>""</f>
        <v/>
      </c>
      <c r="T45" s="15" t="str">
        <f>""</f>
        <v/>
      </c>
      <c r="W45" s="15" t="str">
        <f>""</f>
        <v/>
      </c>
      <c r="X45" s="15" t="str">
        <f>""</f>
        <v/>
      </c>
      <c r="Y45" s="15" t="str">
        <f>""</f>
        <v/>
      </c>
      <c r="Z45" s="15" t="str">
        <f>""</f>
        <v/>
      </c>
      <c r="AA45" s="15" t="str">
        <f>""</f>
        <v/>
      </c>
      <c r="AB45" s="15" t="str">
        <f>""</f>
        <v/>
      </c>
      <c r="AC45" s="15" t="str">
        <f>""</f>
        <v/>
      </c>
      <c r="AD45" s="15">
        <v>0.02</v>
      </c>
      <c r="AE45" s="15" t="str">
        <f>""</f>
        <v/>
      </c>
      <c r="AG45" s="15" t="str">
        <f>""</f>
        <v/>
      </c>
      <c r="AH45" s="15">
        <v>0</v>
      </c>
      <c r="AK45" s="15" t="str">
        <f>""</f>
        <v/>
      </c>
      <c r="AM45" s="15" t="str">
        <f>""</f>
        <v/>
      </c>
      <c r="AO45" s="15" t="str">
        <f>""</f>
        <v/>
      </c>
    </row>
    <row r="46" spans="1:41" s="15" customFormat="1" ht="0.75" customHeight="1" x14ac:dyDescent="0.25">
      <c r="A46" s="17"/>
      <c r="C46" s="15" t="s">
        <v>192</v>
      </c>
      <c r="D46" s="15">
        <v>0.01</v>
      </c>
      <c r="F46" s="15">
        <v>0.02</v>
      </c>
      <c r="G46" s="15" t="str">
        <f>""</f>
        <v/>
      </c>
      <c r="H46" s="15">
        <v>0.01</v>
      </c>
      <c r="I46" s="15" t="str">
        <f>""</f>
        <v/>
      </c>
      <c r="L46" s="15">
        <v>0.01</v>
      </c>
      <c r="M46" s="15" t="str">
        <f>""</f>
        <v/>
      </c>
      <c r="N46" s="15" t="str">
        <f>""</f>
        <v/>
      </c>
      <c r="O46" s="15" t="str">
        <f>""</f>
        <v/>
      </c>
      <c r="P46" s="15">
        <v>0.01</v>
      </c>
      <c r="Q46" s="15" t="str">
        <f>""</f>
        <v/>
      </c>
      <c r="R46" s="15" t="str">
        <f>""</f>
        <v/>
      </c>
      <c r="S46" s="15" t="str">
        <f>""</f>
        <v/>
      </c>
      <c r="T46" s="15" t="str">
        <f>""</f>
        <v/>
      </c>
      <c r="W46" s="15">
        <v>0.05</v>
      </c>
      <c r="X46" s="15">
        <v>0.01</v>
      </c>
      <c r="Y46" s="15" t="str">
        <f>""</f>
        <v/>
      </c>
      <c r="Z46" s="15">
        <v>0.02</v>
      </c>
      <c r="AA46" s="15">
        <v>0.02</v>
      </c>
      <c r="AB46" s="15" t="str">
        <f>""</f>
        <v/>
      </c>
      <c r="AC46" s="15" t="str">
        <f>""</f>
        <v/>
      </c>
      <c r="AD46" s="15" t="str">
        <f>""</f>
        <v/>
      </c>
      <c r="AE46" s="15" t="str">
        <f>""</f>
        <v/>
      </c>
      <c r="AG46" s="15">
        <v>0.03</v>
      </c>
      <c r="AH46" s="15" t="str">
        <f>""</f>
        <v/>
      </c>
      <c r="AK46" s="15" t="str">
        <f>""</f>
        <v/>
      </c>
      <c r="AM46" s="15" t="str">
        <f>""</f>
        <v/>
      </c>
      <c r="AO46" s="15">
        <v>0.02</v>
      </c>
    </row>
    <row r="47" spans="1:41" s="15" customFormat="1" ht="0.75" customHeight="1" x14ac:dyDescent="0.25">
      <c r="A47" s="17"/>
      <c r="C47" s="15" t="s">
        <v>193</v>
      </c>
      <c r="D47" s="15">
        <v>0.12</v>
      </c>
      <c r="F47" s="15">
        <v>0.14000000000000001</v>
      </c>
      <c r="G47" s="15">
        <v>0.13</v>
      </c>
      <c r="H47" s="15">
        <v>0.14000000000000001</v>
      </c>
      <c r="I47" s="15">
        <v>0.14000000000000001</v>
      </c>
      <c r="L47" s="15">
        <v>0.15</v>
      </c>
      <c r="M47" s="15">
        <v>0.08</v>
      </c>
      <c r="N47" s="15">
        <v>0.13</v>
      </c>
      <c r="O47" s="15">
        <v>0.12</v>
      </c>
      <c r="P47" s="15">
        <v>0.16</v>
      </c>
      <c r="Q47" s="15">
        <v>0.13</v>
      </c>
      <c r="R47" s="15">
        <v>0.09</v>
      </c>
      <c r="S47" s="15">
        <v>0.16</v>
      </c>
      <c r="T47" s="15">
        <v>0.15</v>
      </c>
      <c r="W47" s="15">
        <v>0.15</v>
      </c>
      <c r="X47" s="15">
        <v>0.13</v>
      </c>
      <c r="Y47" s="15">
        <v>0.1</v>
      </c>
      <c r="Z47" s="15">
        <v>0.09</v>
      </c>
      <c r="AA47" s="15">
        <v>0.06</v>
      </c>
      <c r="AB47" s="15">
        <v>0.13</v>
      </c>
      <c r="AC47" s="15">
        <v>7.0000000000000007E-2</v>
      </c>
      <c r="AD47" s="15">
        <v>0.03</v>
      </c>
      <c r="AE47" s="15">
        <v>0.13</v>
      </c>
      <c r="AG47" s="15">
        <v>7.0000000000000007E-2</v>
      </c>
      <c r="AH47" s="15">
        <v>0.1</v>
      </c>
      <c r="AK47" s="15">
        <v>0.18</v>
      </c>
      <c r="AM47" s="15">
        <v>7.0000000000000007E-2</v>
      </c>
      <c r="AO47" s="15">
        <v>0.11</v>
      </c>
    </row>
    <row r="48" spans="1:41" s="15" customFormat="1" ht="0.75" customHeight="1" x14ac:dyDescent="0.25">
      <c r="A48" s="17"/>
      <c r="C48" s="15" t="s">
        <v>194</v>
      </c>
      <c r="D48" s="15">
        <v>0.02</v>
      </c>
      <c r="F48" s="15" t="str">
        <f>""</f>
        <v/>
      </c>
      <c r="G48" s="15" t="str">
        <f>""</f>
        <v/>
      </c>
      <c r="H48" s="15">
        <v>0.02</v>
      </c>
      <c r="I48" s="15">
        <v>0.02</v>
      </c>
      <c r="L48" s="15">
        <v>0.03</v>
      </c>
      <c r="M48" s="15">
        <v>0.02</v>
      </c>
      <c r="N48" s="15">
        <v>0.01</v>
      </c>
      <c r="O48" s="15">
        <v>0.01</v>
      </c>
      <c r="P48" s="15">
        <v>0.02</v>
      </c>
      <c r="Q48" s="15">
        <v>0.02</v>
      </c>
      <c r="R48" s="15">
        <v>0.01</v>
      </c>
      <c r="S48" s="15" t="str">
        <f>""</f>
        <v/>
      </c>
      <c r="T48" s="15">
        <v>0.02</v>
      </c>
      <c r="W48" s="15">
        <v>0.04</v>
      </c>
      <c r="X48" s="15">
        <v>0.02</v>
      </c>
      <c r="Y48" s="15">
        <v>0.02</v>
      </c>
      <c r="Z48" s="15">
        <v>0.05</v>
      </c>
      <c r="AA48" s="15">
        <v>0.01</v>
      </c>
      <c r="AB48" s="15">
        <v>0.01</v>
      </c>
      <c r="AC48" s="15" t="str">
        <f>""</f>
        <v/>
      </c>
      <c r="AD48" s="15">
        <v>0.02</v>
      </c>
      <c r="AE48" s="15">
        <v>0.02</v>
      </c>
      <c r="AG48" s="15">
        <v>0.04</v>
      </c>
      <c r="AH48" s="15">
        <v>0.01</v>
      </c>
      <c r="AK48" s="15">
        <v>0.02</v>
      </c>
      <c r="AM48" s="15" t="str">
        <f>""</f>
        <v/>
      </c>
      <c r="AO48" s="15">
        <v>0.02</v>
      </c>
    </row>
    <row r="49" spans="1:46" s="15" customFormat="1" ht="0.75" customHeight="1" x14ac:dyDescent="0.25">
      <c r="A49" s="17"/>
      <c r="C49" s="15" t="s">
        <v>198</v>
      </c>
      <c r="D49" s="15">
        <v>0.01</v>
      </c>
      <c r="F49" s="15" t="str">
        <f>""</f>
        <v/>
      </c>
      <c r="G49" s="15" t="str">
        <f>""</f>
        <v/>
      </c>
      <c r="H49" s="15">
        <v>0.01</v>
      </c>
      <c r="I49" s="15">
        <v>0.09</v>
      </c>
      <c r="L49" s="15">
        <v>0.02</v>
      </c>
      <c r="M49" s="15">
        <v>0.02</v>
      </c>
      <c r="N49" s="15">
        <v>0.01</v>
      </c>
      <c r="O49" s="15">
        <v>0.01</v>
      </c>
      <c r="P49" s="15">
        <v>0.01</v>
      </c>
      <c r="Q49" s="15">
        <v>0.01</v>
      </c>
      <c r="R49" s="15">
        <v>0.01</v>
      </c>
      <c r="S49" s="15" t="str">
        <f>""</f>
        <v/>
      </c>
      <c r="T49" s="15">
        <v>0.01</v>
      </c>
      <c r="W49" s="15" t="str">
        <f>""</f>
        <v/>
      </c>
      <c r="X49" s="15" t="str">
        <f>""</f>
        <v/>
      </c>
      <c r="Y49" s="15">
        <v>0.02</v>
      </c>
      <c r="Z49" s="15" t="str">
        <f>""</f>
        <v/>
      </c>
      <c r="AA49" s="15">
        <v>0.01</v>
      </c>
      <c r="AB49" s="15" t="str">
        <f>""</f>
        <v/>
      </c>
      <c r="AC49" s="15" t="str">
        <f>""</f>
        <v/>
      </c>
      <c r="AD49" s="15">
        <v>0.02</v>
      </c>
      <c r="AE49" s="15" t="str">
        <f>""</f>
        <v/>
      </c>
      <c r="AG49" s="15" t="str">
        <f>""</f>
        <v/>
      </c>
      <c r="AH49" s="15">
        <v>0.01</v>
      </c>
      <c r="AK49" s="15">
        <v>0.02</v>
      </c>
      <c r="AM49" s="15" t="str">
        <f>""</f>
        <v/>
      </c>
      <c r="AO49" s="15" t="str">
        <f>""</f>
        <v/>
      </c>
    </row>
    <row r="50" spans="1:46" s="15" customFormat="1" ht="0.75" customHeight="1" x14ac:dyDescent="0.25">
      <c r="A50" s="17"/>
      <c r="C50" s="15" t="s">
        <v>195</v>
      </c>
      <c r="D50" s="15">
        <v>0.04</v>
      </c>
      <c r="F50" s="15">
        <v>0.04</v>
      </c>
      <c r="G50" s="15">
        <v>0.04</v>
      </c>
      <c r="H50" s="15">
        <v>0.04</v>
      </c>
      <c r="I50" s="15">
        <v>7.0000000000000007E-2</v>
      </c>
      <c r="L50" s="15">
        <v>0.05</v>
      </c>
      <c r="M50" s="15">
        <v>0.06</v>
      </c>
      <c r="N50" s="15">
        <v>0.05</v>
      </c>
      <c r="O50" s="15">
        <v>0.04</v>
      </c>
      <c r="P50" s="15">
        <v>0.01</v>
      </c>
      <c r="Q50" s="15">
        <v>0.04</v>
      </c>
      <c r="R50" s="15">
        <v>7.0000000000000007E-2</v>
      </c>
      <c r="S50" s="15">
        <v>0.02</v>
      </c>
      <c r="T50" s="15">
        <v>0.04</v>
      </c>
      <c r="W50" s="15">
        <v>0.02</v>
      </c>
      <c r="X50" s="15">
        <v>0.03</v>
      </c>
      <c r="Y50" s="15">
        <v>0.05</v>
      </c>
      <c r="Z50" s="15">
        <v>7.0000000000000007E-2</v>
      </c>
      <c r="AA50" s="15">
        <v>0.01</v>
      </c>
      <c r="AB50" s="15">
        <v>0.03</v>
      </c>
      <c r="AC50" s="15" t="str">
        <f>""</f>
        <v/>
      </c>
      <c r="AD50" s="15">
        <v>0.03</v>
      </c>
      <c r="AE50" s="15">
        <v>0.02</v>
      </c>
      <c r="AG50" s="15">
        <v>0.01</v>
      </c>
      <c r="AH50" s="15">
        <v>0.03</v>
      </c>
      <c r="AK50" s="15">
        <v>7.0000000000000007E-2</v>
      </c>
      <c r="AM50" s="15">
        <v>0.02</v>
      </c>
      <c r="AO50" s="15">
        <v>0.03</v>
      </c>
    </row>
    <row r="51" spans="1:46" s="15" customFormat="1" ht="0.75" customHeight="1" x14ac:dyDescent="0.25">
      <c r="A51" s="17"/>
      <c r="C51" s="15" t="s">
        <v>196</v>
      </c>
      <c r="D51" s="15">
        <v>0.03</v>
      </c>
      <c r="F51" s="15">
        <v>0.02</v>
      </c>
      <c r="G51" s="15">
        <v>0.02</v>
      </c>
      <c r="H51" s="15">
        <v>0.03</v>
      </c>
      <c r="I51" s="15" t="str">
        <f>""</f>
        <v/>
      </c>
      <c r="L51" s="15">
        <v>0.03</v>
      </c>
      <c r="M51" s="15">
        <v>0.02</v>
      </c>
      <c r="N51" s="15">
        <v>0.03</v>
      </c>
      <c r="O51" s="15">
        <v>0.01</v>
      </c>
      <c r="P51" s="15">
        <v>0.06</v>
      </c>
      <c r="Q51" s="15">
        <v>0.01</v>
      </c>
      <c r="R51" s="15">
        <v>0.03</v>
      </c>
      <c r="S51" s="15">
        <v>0.05</v>
      </c>
      <c r="T51" s="15">
        <v>0.05</v>
      </c>
      <c r="W51" s="15">
        <v>0.05</v>
      </c>
      <c r="X51" s="15">
        <v>0.04</v>
      </c>
      <c r="Y51" s="15">
        <v>0.02</v>
      </c>
      <c r="Z51" s="15">
        <v>0.02</v>
      </c>
      <c r="AA51" s="15">
        <v>0.04</v>
      </c>
      <c r="AB51" s="15">
        <v>0.08</v>
      </c>
      <c r="AC51" s="15">
        <v>7.0000000000000007E-2</v>
      </c>
      <c r="AD51" s="15">
        <v>7.0000000000000007E-2</v>
      </c>
      <c r="AE51" s="15">
        <v>0.02</v>
      </c>
      <c r="AG51" s="15">
        <v>0.01</v>
      </c>
      <c r="AH51" s="15">
        <v>0.03</v>
      </c>
      <c r="AK51" s="15">
        <v>0.04</v>
      </c>
      <c r="AM51" s="15">
        <v>0.04</v>
      </c>
      <c r="AO51" s="15">
        <v>0.02</v>
      </c>
    </row>
    <row r="52" spans="1:46" s="15" customFormat="1" ht="0.75" customHeight="1" x14ac:dyDescent="0.25">
      <c r="A52" s="17"/>
    </row>
    <row r="53" spans="1:46" s="15" customFormat="1" ht="0.75" customHeight="1" x14ac:dyDescent="0.25">
      <c r="A53" s="17"/>
    </row>
    <row r="54" spans="1:46" s="15" customFormat="1" ht="0.75" customHeight="1" x14ac:dyDescent="0.25">
      <c r="A54" s="18">
        <v>41030</v>
      </c>
      <c r="B54" s="15" t="s">
        <v>168</v>
      </c>
    </row>
    <row r="55" spans="1:46" s="15" customFormat="1" ht="0.75" customHeight="1" x14ac:dyDescent="0.25">
      <c r="A55" s="17"/>
    </row>
    <row r="56" spans="1:46" s="15" customFormat="1" ht="0.75" customHeight="1" x14ac:dyDescent="0.25">
      <c r="A56" s="17"/>
    </row>
    <row r="57" spans="1:46" s="15" customFormat="1" ht="0.75" customHeight="1" x14ac:dyDescent="0.25">
      <c r="A57" s="17"/>
      <c r="D57" s="15" t="s">
        <v>1</v>
      </c>
      <c r="E57" s="15" t="s">
        <v>2</v>
      </c>
      <c r="AR57" s="15" t="s">
        <v>52</v>
      </c>
    </row>
    <row r="58" spans="1:46" s="15" customFormat="1" ht="0.75" customHeight="1" x14ac:dyDescent="0.25">
      <c r="A58" s="17"/>
      <c r="B58" s="15" t="s">
        <v>42</v>
      </c>
      <c r="E58" s="15" t="s">
        <v>3</v>
      </c>
      <c r="F58" s="15" t="s">
        <v>4</v>
      </c>
      <c r="G58" s="15" t="s">
        <v>5</v>
      </c>
      <c r="H58" s="15" t="s">
        <v>6</v>
      </c>
      <c r="I58" s="15" t="s">
        <v>7</v>
      </c>
      <c r="J58" s="15" t="s">
        <v>8</v>
      </c>
      <c r="K58" s="15" t="s">
        <v>9</v>
      </c>
      <c r="L58" s="15" t="s">
        <v>10</v>
      </c>
      <c r="M58" s="15" t="s">
        <v>11</v>
      </c>
      <c r="N58" s="15" t="s">
        <v>12</v>
      </c>
      <c r="O58" s="15" t="s">
        <v>13</v>
      </c>
      <c r="P58" s="15" t="s">
        <v>14</v>
      </c>
      <c r="Q58" s="15" t="s">
        <v>15</v>
      </c>
      <c r="R58" s="15" t="s">
        <v>16</v>
      </c>
      <c r="S58" s="15" t="s">
        <v>17</v>
      </c>
      <c r="T58" s="15" t="s">
        <v>18</v>
      </c>
      <c r="U58" s="15" t="s">
        <v>19</v>
      </c>
      <c r="V58" s="15" t="s">
        <v>20</v>
      </c>
      <c r="W58" s="15" t="s">
        <v>21</v>
      </c>
      <c r="X58" s="15" t="s">
        <v>22</v>
      </c>
      <c r="Y58" s="15" t="s">
        <v>23</v>
      </c>
      <c r="Z58" s="15" t="s">
        <v>24</v>
      </c>
      <c r="AA58" s="15" t="s">
        <v>25</v>
      </c>
      <c r="AB58" s="15" t="s">
        <v>26</v>
      </c>
      <c r="AC58" s="15" t="s">
        <v>27</v>
      </c>
      <c r="AD58" s="15" t="s">
        <v>28</v>
      </c>
      <c r="AE58" s="15" t="s">
        <v>29</v>
      </c>
      <c r="AF58" s="15" t="s">
        <v>30</v>
      </c>
      <c r="AG58" s="15" t="s">
        <v>31</v>
      </c>
      <c r="AH58" s="15" t="s">
        <v>32</v>
      </c>
      <c r="AI58" s="15" t="s">
        <v>33</v>
      </c>
      <c r="AJ58" s="15" t="s">
        <v>34</v>
      </c>
      <c r="AK58" s="15" t="s">
        <v>35</v>
      </c>
      <c r="AL58" s="15" t="s">
        <v>36</v>
      </c>
      <c r="AM58" s="15" t="s">
        <v>37</v>
      </c>
      <c r="AN58" s="15" t="s">
        <v>38</v>
      </c>
      <c r="AO58" s="15" t="s">
        <v>39</v>
      </c>
      <c r="AP58" s="15" t="s">
        <v>40</v>
      </c>
      <c r="AQ58" s="15" t="s">
        <v>41</v>
      </c>
      <c r="AR58" s="15" t="s">
        <v>53</v>
      </c>
      <c r="AS58" s="15" t="s">
        <v>54</v>
      </c>
      <c r="AT58" s="15" t="s">
        <v>55</v>
      </c>
    </row>
    <row r="59" spans="1:46" s="15" customFormat="1" ht="0.75" customHeight="1" x14ac:dyDescent="0.25">
      <c r="A59" s="17"/>
      <c r="C59" s="15" t="s">
        <v>43</v>
      </c>
      <c r="D59" s="15">
        <v>2841</v>
      </c>
      <c r="E59" s="15">
        <v>22</v>
      </c>
      <c r="F59" s="15">
        <v>47</v>
      </c>
      <c r="G59" s="15">
        <v>39</v>
      </c>
      <c r="H59" s="15">
        <v>106</v>
      </c>
      <c r="I59" s="15">
        <v>49</v>
      </c>
      <c r="J59" s="15">
        <v>30</v>
      </c>
      <c r="K59" s="15">
        <v>34</v>
      </c>
      <c r="L59" s="15">
        <v>77</v>
      </c>
      <c r="M59" s="15">
        <v>44</v>
      </c>
      <c r="N59" s="15">
        <v>92</v>
      </c>
      <c r="O59" s="15">
        <v>59</v>
      </c>
      <c r="P59" s="15">
        <v>68</v>
      </c>
      <c r="Q59" s="15">
        <v>102</v>
      </c>
      <c r="R59" s="15">
        <v>96</v>
      </c>
      <c r="S59" s="15">
        <v>48</v>
      </c>
      <c r="T59" s="15">
        <v>159</v>
      </c>
      <c r="U59" s="15">
        <v>42</v>
      </c>
      <c r="V59" s="15">
        <v>24</v>
      </c>
      <c r="W59" s="15">
        <v>44</v>
      </c>
      <c r="X59" s="15">
        <v>97</v>
      </c>
      <c r="Y59" s="15">
        <v>57</v>
      </c>
      <c r="Z59" s="15">
        <v>45</v>
      </c>
      <c r="AA59" s="15">
        <v>89</v>
      </c>
      <c r="AB59" s="15">
        <v>86</v>
      </c>
      <c r="AC59" s="15">
        <v>30</v>
      </c>
      <c r="AD59" s="15">
        <v>54</v>
      </c>
      <c r="AE59" s="15">
        <v>45</v>
      </c>
      <c r="AF59" s="15">
        <v>21</v>
      </c>
      <c r="AG59" s="15">
        <v>54</v>
      </c>
      <c r="AH59" s="15">
        <v>182</v>
      </c>
      <c r="AI59" s="15">
        <v>44</v>
      </c>
      <c r="AJ59" s="15">
        <v>18</v>
      </c>
      <c r="AK59" s="15">
        <v>46</v>
      </c>
      <c r="AL59" s="15">
        <v>17</v>
      </c>
      <c r="AM59" s="15">
        <v>50</v>
      </c>
      <c r="AN59" s="15">
        <v>41</v>
      </c>
      <c r="AO59" s="15">
        <v>66</v>
      </c>
      <c r="AP59" s="15">
        <v>15</v>
      </c>
      <c r="AQ59" s="15">
        <v>13</v>
      </c>
      <c r="AR59" s="15">
        <v>927</v>
      </c>
      <c r="AS59" s="15">
        <v>1424</v>
      </c>
      <c r="AT59" s="15">
        <v>490</v>
      </c>
    </row>
    <row r="60" spans="1:46" s="15" customFormat="1" ht="0.75" customHeight="1" x14ac:dyDescent="0.25">
      <c r="A60" s="17"/>
    </row>
    <row r="61" spans="1:46" s="15" customFormat="1" ht="0.75" customHeight="1" x14ac:dyDescent="0.25">
      <c r="A61" s="17"/>
      <c r="C61" s="15" t="s">
        <v>44</v>
      </c>
      <c r="D61" s="15">
        <v>2840</v>
      </c>
      <c r="E61" s="15">
        <v>26</v>
      </c>
      <c r="F61" s="15">
        <v>46</v>
      </c>
      <c r="G61" s="15">
        <v>46</v>
      </c>
      <c r="H61" s="15">
        <v>102</v>
      </c>
      <c r="I61" s="15">
        <v>51</v>
      </c>
      <c r="J61" s="15">
        <v>35</v>
      </c>
      <c r="K61" s="15">
        <v>40</v>
      </c>
      <c r="L61" s="15">
        <v>69</v>
      </c>
      <c r="M61" s="15">
        <v>46</v>
      </c>
      <c r="N61" s="15">
        <v>89</v>
      </c>
      <c r="O61" s="15">
        <v>61</v>
      </c>
      <c r="P61" s="15">
        <v>80</v>
      </c>
      <c r="Q61" s="15">
        <v>81</v>
      </c>
      <c r="R61" s="15">
        <v>92</v>
      </c>
      <c r="S61" s="15">
        <v>57</v>
      </c>
      <c r="T61" s="15">
        <v>165</v>
      </c>
      <c r="U61" s="15">
        <v>33</v>
      </c>
      <c r="V61" s="15">
        <v>27</v>
      </c>
      <c r="W61" s="15">
        <v>52</v>
      </c>
      <c r="X61" s="15">
        <v>110</v>
      </c>
      <c r="Y61" s="15">
        <v>51</v>
      </c>
      <c r="Z61" s="15">
        <v>54</v>
      </c>
      <c r="AA61" s="15">
        <v>83</v>
      </c>
      <c r="AB61" s="15">
        <v>67</v>
      </c>
      <c r="AC61" s="15">
        <v>52</v>
      </c>
      <c r="AD61" s="15">
        <v>49</v>
      </c>
      <c r="AE61" s="15">
        <v>44</v>
      </c>
      <c r="AF61" s="15">
        <v>24</v>
      </c>
      <c r="AG61" s="15">
        <v>52</v>
      </c>
      <c r="AH61" s="15">
        <v>164</v>
      </c>
      <c r="AI61" s="15">
        <v>36</v>
      </c>
      <c r="AJ61" s="15">
        <v>21</v>
      </c>
      <c r="AK61" s="15">
        <v>48</v>
      </c>
      <c r="AL61" s="15">
        <v>29</v>
      </c>
      <c r="AM61" s="15">
        <v>49</v>
      </c>
      <c r="AN61" s="15">
        <v>48</v>
      </c>
      <c r="AO61" s="15">
        <v>69</v>
      </c>
      <c r="AP61" s="15">
        <v>18</v>
      </c>
      <c r="AQ61" s="15">
        <v>15</v>
      </c>
      <c r="AR61" s="15">
        <v>916</v>
      </c>
      <c r="AS61" s="15">
        <v>1456</v>
      </c>
      <c r="AT61" s="15">
        <v>468</v>
      </c>
    </row>
    <row r="62" spans="1:46" s="15" customFormat="1" ht="0.75" customHeight="1" x14ac:dyDescent="0.25">
      <c r="A62" s="17"/>
      <c r="B62" s="15" t="s">
        <v>169</v>
      </c>
    </row>
    <row r="63" spans="1:46" s="15" customFormat="1" ht="0.75" customHeight="1" x14ac:dyDescent="0.25">
      <c r="A63" s="17"/>
      <c r="C63" s="15" t="s">
        <v>170</v>
      </c>
      <c r="D63" s="15">
        <v>0.03</v>
      </c>
      <c r="H63" s="15">
        <v>0.03</v>
      </c>
      <c r="I63" s="15">
        <v>0.02</v>
      </c>
      <c r="L63" s="15" t="str">
        <f>""</f>
        <v/>
      </c>
      <c r="N63" s="15">
        <v>0.03</v>
      </c>
      <c r="O63" s="15" t="str">
        <f>""</f>
        <v/>
      </c>
      <c r="P63" s="15">
        <v>0.03</v>
      </c>
      <c r="Q63" s="15">
        <v>0.04</v>
      </c>
      <c r="R63" s="15">
        <v>0.04</v>
      </c>
      <c r="S63" s="15">
        <v>0.02</v>
      </c>
      <c r="T63" s="15">
        <v>0.04</v>
      </c>
      <c r="W63" s="15">
        <v>7.0000000000000007E-2</v>
      </c>
      <c r="X63" s="15">
        <v>0.02</v>
      </c>
      <c r="Y63" s="15">
        <v>0.02</v>
      </c>
      <c r="Z63" s="15">
        <v>0.04</v>
      </c>
      <c r="AA63" s="15" t="str">
        <f>""</f>
        <v/>
      </c>
      <c r="AB63" s="15">
        <v>0.05</v>
      </c>
      <c r="AC63" s="15">
        <v>0.03</v>
      </c>
      <c r="AD63" s="15">
        <v>0.02</v>
      </c>
      <c r="AG63" s="15">
        <v>0.02</v>
      </c>
      <c r="AH63" s="15">
        <v>0.02</v>
      </c>
      <c r="AM63" s="15" t="str">
        <f>""</f>
        <v/>
      </c>
      <c r="AO63" s="15" t="str">
        <f>""</f>
        <v/>
      </c>
      <c r="AR63" s="15">
        <v>0.05</v>
      </c>
      <c r="AS63" s="15">
        <v>0.01</v>
      </c>
      <c r="AT63" s="15">
        <v>0.02</v>
      </c>
    </row>
    <row r="64" spans="1:46" s="15" customFormat="1" ht="0.75" customHeight="1" x14ac:dyDescent="0.25">
      <c r="A64" s="17"/>
      <c r="C64" s="15" t="s">
        <v>197</v>
      </c>
      <c r="D64" s="15" t="str">
        <f>""</f>
        <v/>
      </c>
      <c r="H64" s="15" t="str">
        <f>""</f>
        <v/>
      </c>
      <c r="I64" s="15" t="str">
        <f>""</f>
        <v/>
      </c>
      <c r="L64" s="15" t="str">
        <f>""</f>
        <v/>
      </c>
      <c r="N64" s="15" t="str">
        <f>""</f>
        <v/>
      </c>
      <c r="O64" s="15" t="str">
        <f>""</f>
        <v/>
      </c>
      <c r="P64" s="15" t="str">
        <f>""</f>
        <v/>
      </c>
      <c r="Q64" s="15" t="str">
        <f>""</f>
        <v/>
      </c>
      <c r="R64" s="15" t="str">
        <f>""</f>
        <v/>
      </c>
      <c r="S64" s="15" t="str">
        <f>""</f>
        <v/>
      </c>
      <c r="T64" s="15" t="str">
        <f>""</f>
        <v/>
      </c>
      <c r="W64" s="15" t="str">
        <f>""</f>
        <v/>
      </c>
      <c r="X64" s="15" t="str">
        <f>""</f>
        <v/>
      </c>
      <c r="Y64" s="15" t="str">
        <f>""</f>
        <v/>
      </c>
      <c r="Z64" s="15" t="str">
        <f>""</f>
        <v/>
      </c>
      <c r="AA64" s="15" t="str">
        <f>""</f>
        <v/>
      </c>
      <c r="AB64" s="15" t="str">
        <f>""</f>
        <v/>
      </c>
      <c r="AC64" s="15" t="str">
        <f>""</f>
        <v/>
      </c>
      <c r="AD64" s="15" t="str">
        <f>""</f>
        <v/>
      </c>
      <c r="AG64" s="15" t="str">
        <f>""</f>
        <v/>
      </c>
      <c r="AH64" s="15" t="str">
        <f>""</f>
        <v/>
      </c>
      <c r="AM64" s="15" t="str">
        <f>""</f>
        <v/>
      </c>
      <c r="AO64" s="15" t="str">
        <f>""</f>
        <v/>
      </c>
      <c r="AR64" s="15" t="str">
        <f>""</f>
        <v/>
      </c>
      <c r="AS64" s="15" t="str">
        <f>""</f>
        <v/>
      </c>
      <c r="AT64" s="15" t="str">
        <f>""</f>
        <v/>
      </c>
    </row>
    <row r="65" spans="1:46" s="15" customFormat="1" ht="0.75" customHeight="1" x14ac:dyDescent="0.25">
      <c r="A65" s="17"/>
      <c r="C65" s="15" t="s">
        <v>171</v>
      </c>
      <c r="D65" s="15">
        <v>0.16</v>
      </c>
      <c r="H65" s="15">
        <v>0.22</v>
      </c>
      <c r="I65" s="15">
        <v>0.08</v>
      </c>
      <c r="L65" s="15">
        <v>0.16</v>
      </c>
      <c r="N65" s="15">
        <v>0.09</v>
      </c>
      <c r="O65" s="15">
        <v>0.12</v>
      </c>
      <c r="P65" s="15">
        <v>0.13</v>
      </c>
      <c r="Q65" s="15">
        <v>0.15</v>
      </c>
      <c r="R65" s="15">
        <v>0.16</v>
      </c>
      <c r="S65" s="15">
        <v>0.21</v>
      </c>
      <c r="T65" s="15">
        <v>0.09</v>
      </c>
      <c r="W65" s="15">
        <v>0.16</v>
      </c>
      <c r="X65" s="15">
        <v>0.16</v>
      </c>
      <c r="Y65" s="15">
        <v>0.11</v>
      </c>
      <c r="Z65" s="15">
        <v>0.11</v>
      </c>
      <c r="AA65" s="15">
        <v>0.31</v>
      </c>
      <c r="AB65" s="15">
        <v>0.13</v>
      </c>
      <c r="AC65" s="15">
        <v>0.17</v>
      </c>
      <c r="AD65" s="15">
        <v>0.31</v>
      </c>
      <c r="AG65" s="15">
        <v>0.2</v>
      </c>
      <c r="AH65" s="15">
        <v>0.19</v>
      </c>
      <c r="AM65" s="15">
        <v>0.38</v>
      </c>
      <c r="AO65" s="15">
        <v>0.09</v>
      </c>
      <c r="AR65" s="15">
        <v>0.13</v>
      </c>
      <c r="AS65" s="15">
        <v>0.17</v>
      </c>
      <c r="AT65" s="15">
        <v>0.18</v>
      </c>
    </row>
    <row r="66" spans="1:46" s="15" customFormat="1" ht="0.75" customHeight="1" x14ac:dyDescent="0.25">
      <c r="A66" s="17"/>
      <c r="C66" s="15" t="s">
        <v>172</v>
      </c>
      <c r="D66" s="15">
        <v>0.05</v>
      </c>
      <c r="H66" s="15">
        <v>0.08</v>
      </c>
      <c r="I66" s="15" t="str">
        <f>""</f>
        <v/>
      </c>
      <c r="L66" s="15">
        <v>0.03</v>
      </c>
      <c r="N66" s="15">
        <v>0.09</v>
      </c>
      <c r="O66" s="15">
        <v>0.03</v>
      </c>
      <c r="P66" s="15">
        <v>0.04</v>
      </c>
      <c r="Q66" s="15">
        <v>7.0000000000000007E-2</v>
      </c>
      <c r="R66" s="15">
        <v>0.02</v>
      </c>
      <c r="S66" s="15">
        <v>0.06</v>
      </c>
      <c r="T66" s="15">
        <v>0.03</v>
      </c>
      <c r="W66" s="15" t="str">
        <f>""</f>
        <v/>
      </c>
      <c r="X66" s="15">
        <v>0.08</v>
      </c>
      <c r="Y66" s="15">
        <v>0.11</v>
      </c>
      <c r="Z66" s="15">
        <v>0.04</v>
      </c>
      <c r="AA66" s="15">
        <v>0.08</v>
      </c>
      <c r="AB66" s="15">
        <v>0.02</v>
      </c>
      <c r="AC66" s="15">
        <v>0.1</v>
      </c>
      <c r="AD66" s="15">
        <v>0.06</v>
      </c>
      <c r="AG66" s="15">
        <v>0.04</v>
      </c>
      <c r="AH66" s="15">
        <v>0.03</v>
      </c>
      <c r="AM66" s="15">
        <v>0.1</v>
      </c>
      <c r="AO66" s="15">
        <v>0.06</v>
      </c>
      <c r="AR66" s="15">
        <v>0.04</v>
      </c>
      <c r="AS66" s="15">
        <v>0.05</v>
      </c>
      <c r="AT66" s="15">
        <v>0.05</v>
      </c>
    </row>
    <row r="67" spans="1:46" s="15" customFormat="1" ht="0.75" customHeight="1" x14ac:dyDescent="0.25">
      <c r="A67" s="17"/>
      <c r="C67" s="15" t="s">
        <v>173</v>
      </c>
      <c r="D67" s="15">
        <v>0.11</v>
      </c>
      <c r="H67" s="15">
        <v>0.09</v>
      </c>
      <c r="I67" s="15">
        <v>0.12</v>
      </c>
      <c r="L67" s="15">
        <v>0.06</v>
      </c>
      <c r="N67" s="15">
        <v>0.11</v>
      </c>
      <c r="O67" s="15">
        <v>0.15</v>
      </c>
      <c r="P67" s="15">
        <v>0.1</v>
      </c>
      <c r="Q67" s="15">
        <v>0.14000000000000001</v>
      </c>
      <c r="R67" s="15">
        <v>0.15</v>
      </c>
      <c r="S67" s="15">
        <v>0.17</v>
      </c>
      <c r="T67" s="15">
        <v>0.13</v>
      </c>
      <c r="W67" s="15">
        <v>0.05</v>
      </c>
      <c r="X67" s="15">
        <v>0.12</v>
      </c>
      <c r="Y67" s="15">
        <v>0.14000000000000001</v>
      </c>
      <c r="Z67" s="15">
        <v>0.11</v>
      </c>
      <c r="AA67" s="15">
        <v>0.08</v>
      </c>
      <c r="AB67" s="15">
        <v>0.13</v>
      </c>
      <c r="AC67" s="15">
        <v>7.0000000000000007E-2</v>
      </c>
      <c r="AD67" s="15">
        <v>7.0000000000000007E-2</v>
      </c>
      <c r="AG67" s="15">
        <v>0.13</v>
      </c>
      <c r="AH67" s="15">
        <v>0.16</v>
      </c>
      <c r="AM67" s="15">
        <v>0.06</v>
      </c>
      <c r="AO67" s="15">
        <v>0.11</v>
      </c>
      <c r="AR67" s="15">
        <v>0.13</v>
      </c>
      <c r="AS67" s="15">
        <v>0.11</v>
      </c>
      <c r="AT67" s="15">
        <v>0.09</v>
      </c>
    </row>
    <row r="68" spans="1:46" s="15" customFormat="1" ht="0.75" customHeight="1" x14ac:dyDescent="0.25">
      <c r="A68" s="17"/>
      <c r="C68" s="15" t="s">
        <v>174</v>
      </c>
      <c r="D68" s="15">
        <v>0.03</v>
      </c>
      <c r="H68" s="15">
        <v>0.02</v>
      </c>
      <c r="I68" s="15" t="str">
        <f>""</f>
        <v/>
      </c>
      <c r="L68" s="15">
        <v>0.04</v>
      </c>
      <c r="N68" s="15">
        <v>0.05</v>
      </c>
      <c r="O68" s="15">
        <v>0.05</v>
      </c>
      <c r="P68" s="15">
        <v>0.04</v>
      </c>
      <c r="Q68" s="15">
        <v>0.04</v>
      </c>
      <c r="R68" s="15">
        <v>0.04</v>
      </c>
      <c r="S68" s="15">
        <v>0.02</v>
      </c>
      <c r="T68" s="15">
        <v>0.04</v>
      </c>
      <c r="W68" s="15" t="str">
        <f>""</f>
        <v/>
      </c>
      <c r="X68" s="15" t="str">
        <f>""</f>
        <v/>
      </c>
      <c r="Y68" s="15">
        <v>0.04</v>
      </c>
      <c r="Z68" s="15">
        <v>0.02</v>
      </c>
      <c r="AA68" s="15">
        <v>0.03</v>
      </c>
      <c r="AB68" s="15">
        <v>0.01</v>
      </c>
      <c r="AC68" s="15">
        <v>0.1</v>
      </c>
      <c r="AD68" s="15">
        <v>0.04</v>
      </c>
      <c r="AG68" s="15">
        <v>0.02</v>
      </c>
      <c r="AH68" s="15">
        <v>0.02</v>
      </c>
      <c r="AM68" s="15">
        <v>0.08</v>
      </c>
      <c r="AO68" s="15">
        <v>0.08</v>
      </c>
      <c r="AR68" s="15">
        <v>0.04</v>
      </c>
      <c r="AS68" s="15">
        <v>0.03</v>
      </c>
      <c r="AT68" s="15">
        <v>0.02</v>
      </c>
    </row>
    <row r="69" spans="1:46" s="15" customFormat="1" ht="0.75" customHeight="1" x14ac:dyDescent="0.25">
      <c r="A69" s="17"/>
      <c r="C69" s="15" t="s">
        <v>175</v>
      </c>
      <c r="D69" s="15">
        <v>0.02</v>
      </c>
      <c r="H69" s="15">
        <v>0.01</v>
      </c>
      <c r="I69" s="15">
        <v>0.06</v>
      </c>
      <c r="L69" s="15">
        <v>0.03</v>
      </c>
      <c r="N69" s="15">
        <v>0.02</v>
      </c>
      <c r="O69" s="15">
        <v>7.0000000000000007E-2</v>
      </c>
      <c r="P69" s="15">
        <v>0.01</v>
      </c>
      <c r="Q69" s="15">
        <v>0.04</v>
      </c>
      <c r="R69" s="15">
        <v>0.04</v>
      </c>
      <c r="S69" s="15" t="str">
        <f>""</f>
        <v/>
      </c>
      <c r="T69" s="15">
        <v>0.01</v>
      </c>
      <c r="W69" s="15">
        <v>0.02</v>
      </c>
      <c r="X69" s="15" t="str">
        <f>""</f>
        <v/>
      </c>
      <c r="Y69" s="15">
        <v>0.02</v>
      </c>
      <c r="Z69" s="15" t="str">
        <f>""</f>
        <v/>
      </c>
      <c r="AA69" s="15">
        <v>0.04</v>
      </c>
      <c r="AB69" s="15">
        <v>0.01</v>
      </c>
      <c r="AC69" s="15">
        <v>7.0000000000000007E-2</v>
      </c>
      <c r="AD69" s="15" t="str">
        <f>""</f>
        <v/>
      </c>
      <c r="AG69" s="15" t="str">
        <f>""</f>
        <v/>
      </c>
      <c r="AH69" s="15">
        <v>0.03</v>
      </c>
      <c r="AM69" s="15">
        <v>0.02</v>
      </c>
      <c r="AO69" s="15">
        <v>0.03</v>
      </c>
      <c r="AR69" s="15">
        <v>0.02</v>
      </c>
      <c r="AS69" s="15">
        <v>0.02</v>
      </c>
      <c r="AT69" s="15">
        <v>0.03</v>
      </c>
    </row>
    <row r="70" spans="1:46" s="15" customFormat="1" ht="0.75" customHeight="1" x14ac:dyDescent="0.25">
      <c r="A70" s="17"/>
      <c r="C70" s="15" t="s">
        <v>176</v>
      </c>
      <c r="D70" s="15">
        <v>0.01</v>
      </c>
      <c r="H70" s="15" t="str">
        <f>""</f>
        <v/>
      </c>
      <c r="I70" s="15" t="str">
        <f>""</f>
        <v/>
      </c>
      <c r="L70" s="15" t="str">
        <f>""</f>
        <v/>
      </c>
      <c r="N70" s="15">
        <v>0.01</v>
      </c>
      <c r="O70" s="15">
        <v>0.02</v>
      </c>
      <c r="P70" s="15" t="str">
        <f>""</f>
        <v/>
      </c>
      <c r="Q70" s="15">
        <v>0.01</v>
      </c>
      <c r="R70" s="15" t="str">
        <f>""</f>
        <v/>
      </c>
      <c r="S70" s="15" t="str">
        <f>""</f>
        <v/>
      </c>
      <c r="T70" s="15">
        <v>0.03</v>
      </c>
      <c r="W70" s="15" t="str">
        <f>""</f>
        <v/>
      </c>
      <c r="X70" s="15">
        <v>0.01</v>
      </c>
      <c r="Y70" s="15">
        <v>0.02</v>
      </c>
      <c r="Z70" s="15">
        <v>0.02</v>
      </c>
      <c r="AA70" s="15">
        <v>0.01</v>
      </c>
      <c r="AB70" s="15">
        <v>0.01</v>
      </c>
      <c r="AC70" s="15">
        <v>0.03</v>
      </c>
      <c r="AD70" s="15">
        <v>0.02</v>
      </c>
      <c r="AG70" s="15" t="str">
        <f>""</f>
        <v/>
      </c>
      <c r="AH70" s="15" t="str">
        <f>""</f>
        <v/>
      </c>
      <c r="AM70" s="15" t="str">
        <f>""</f>
        <v/>
      </c>
      <c r="AO70" s="15" t="str">
        <f>""</f>
        <v/>
      </c>
      <c r="AR70" s="15">
        <v>0.01</v>
      </c>
      <c r="AS70" s="15">
        <v>0.01</v>
      </c>
      <c r="AT70" s="15">
        <v>0</v>
      </c>
    </row>
    <row r="71" spans="1:46" s="15" customFormat="1" ht="0.75" customHeight="1" x14ac:dyDescent="0.25">
      <c r="A71" s="17"/>
      <c r="C71" s="15" t="s">
        <v>177</v>
      </c>
      <c r="D71" s="15">
        <v>0</v>
      </c>
      <c r="H71" s="15" t="str">
        <f>""</f>
        <v/>
      </c>
      <c r="I71" s="15" t="str">
        <f>""</f>
        <v/>
      </c>
      <c r="L71" s="15" t="str">
        <f>""</f>
        <v/>
      </c>
      <c r="N71" s="15" t="str">
        <f>""</f>
        <v/>
      </c>
      <c r="O71" s="15" t="str">
        <f>""</f>
        <v/>
      </c>
      <c r="P71" s="15" t="str">
        <f>""</f>
        <v/>
      </c>
      <c r="Q71" s="15" t="str">
        <f>""</f>
        <v/>
      </c>
      <c r="R71" s="15" t="str">
        <f>""</f>
        <v/>
      </c>
      <c r="S71" s="15" t="str">
        <f>""</f>
        <v/>
      </c>
      <c r="T71" s="15">
        <v>0.01</v>
      </c>
      <c r="W71" s="15" t="str">
        <f>""</f>
        <v/>
      </c>
      <c r="X71" s="15" t="str">
        <f>""</f>
        <v/>
      </c>
      <c r="Y71" s="15" t="str">
        <f>""</f>
        <v/>
      </c>
      <c r="Z71" s="15" t="str">
        <f>""</f>
        <v/>
      </c>
      <c r="AA71" s="15" t="str">
        <f>""</f>
        <v/>
      </c>
      <c r="AB71" s="15" t="str">
        <f>""</f>
        <v/>
      </c>
      <c r="AC71" s="15" t="str">
        <f>""</f>
        <v/>
      </c>
      <c r="AD71" s="15" t="str">
        <f>""</f>
        <v/>
      </c>
      <c r="AG71" s="15" t="str">
        <f>""</f>
        <v/>
      </c>
      <c r="AH71" s="15" t="str">
        <f>""</f>
        <v/>
      </c>
      <c r="AM71" s="15">
        <v>0.02</v>
      </c>
      <c r="AO71" s="15" t="str">
        <f>""</f>
        <v/>
      </c>
      <c r="AR71" s="15">
        <v>0</v>
      </c>
      <c r="AS71" s="15" t="str">
        <f>""</f>
        <v/>
      </c>
      <c r="AT71" s="15">
        <v>0</v>
      </c>
    </row>
    <row r="72" spans="1:46" s="15" customFormat="1" ht="0.75" customHeight="1" x14ac:dyDescent="0.25">
      <c r="A72" s="17"/>
      <c r="C72" s="15" t="s">
        <v>178</v>
      </c>
      <c r="D72" s="15">
        <v>0.02</v>
      </c>
      <c r="H72" s="15">
        <v>0.02</v>
      </c>
      <c r="I72" s="15" t="str">
        <f>""</f>
        <v/>
      </c>
      <c r="L72" s="15">
        <v>0.04</v>
      </c>
      <c r="N72" s="15">
        <v>0.02</v>
      </c>
      <c r="O72" s="15">
        <v>0.02</v>
      </c>
      <c r="P72" s="15">
        <v>0.01</v>
      </c>
      <c r="Q72" s="15">
        <v>0.02</v>
      </c>
      <c r="R72" s="15">
        <v>0.03</v>
      </c>
      <c r="S72" s="15">
        <v>0.02</v>
      </c>
      <c r="T72" s="15">
        <v>0.01</v>
      </c>
      <c r="W72" s="15">
        <v>0.02</v>
      </c>
      <c r="X72" s="15">
        <v>7.0000000000000007E-2</v>
      </c>
      <c r="Y72" s="15" t="str">
        <f>""</f>
        <v/>
      </c>
      <c r="Z72" s="15">
        <v>0.02</v>
      </c>
      <c r="AA72" s="15">
        <v>0.01</v>
      </c>
      <c r="AB72" s="15">
        <v>0.01</v>
      </c>
      <c r="AC72" s="15" t="str">
        <f>""</f>
        <v/>
      </c>
      <c r="AD72" s="15">
        <v>0.02</v>
      </c>
      <c r="AG72" s="15">
        <v>0.02</v>
      </c>
      <c r="AH72" s="15">
        <v>0.03</v>
      </c>
      <c r="AM72" s="15">
        <v>0.02</v>
      </c>
      <c r="AO72" s="15">
        <v>0.02</v>
      </c>
      <c r="AR72" s="15">
        <v>0.02</v>
      </c>
      <c r="AS72" s="15">
        <v>0.02</v>
      </c>
      <c r="AT72" s="15">
        <v>0.02</v>
      </c>
    </row>
    <row r="73" spans="1:46" s="15" customFormat="1" ht="0.75" customHeight="1" x14ac:dyDescent="0.25">
      <c r="A73" s="17"/>
      <c r="C73" s="15" t="s">
        <v>179</v>
      </c>
      <c r="D73" s="15">
        <v>0.03</v>
      </c>
      <c r="H73" s="15">
        <v>0.04</v>
      </c>
      <c r="I73" s="15">
        <v>0.02</v>
      </c>
      <c r="L73" s="15">
        <v>0.03</v>
      </c>
      <c r="N73" s="15">
        <v>7.0000000000000007E-2</v>
      </c>
      <c r="O73" s="15" t="str">
        <f>""</f>
        <v/>
      </c>
      <c r="P73" s="15">
        <v>0.01</v>
      </c>
      <c r="Q73" s="15">
        <v>0.03</v>
      </c>
      <c r="R73" s="15">
        <v>0.01</v>
      </c>
      <c r="S73" s="15">
        <v>0.02</v>
      </c>
      <c r="T73" s="15">
        <v>0.06</v>
      </c>
      <c r="W73" s="15">
        <v>0.05</v>
      </c>
      <c r="X73" s="15">
        <v>0.02</v>
      </c>
      <c r="Y73" s="15">
        <v>0.05</v>
      </c>
      <c r="Z73" s="15">
        <v>0.02</v>
      </c>
      <c r="AA73" s="15">
        <v>0.03</v>
      </c>
      <c r="AB73" s="15">
        <v>0.03</v>
      </c>
      <c r="AC73" s="15" t="str">
        <f>""</f>
        <v/>
      </c>
      <c r="AD73" s="15" t="str">
        <f>""</f>
        <v/>
      </c>
      <c r="AG73" s="15">
        <v>0.06</v>
      </c>
      <c r="AH73" s="15">
        <v>0.01</v>
      </c>
      <c r="AM73" s="15">
        <v>0.04</v>
      </c>
      <c r="AO73" s="15">
        <v>0.05</v>
      </c>
      <c r="AR73" s="15">
        <v>0.02</v>
      </c>
      <c r="AS73" s="15">
        <v>0.03</v>
      </c>
      <c r="AT73" s="15">
        <v>0.02</v>
      </c>
    </row>
    <row r="74" spans="1:46" s="15" customFormat="1" ht="0.75" customHeight="1" x14ac:dyDescent="0.25">
      <c r="A74" s="17"/>
      <c r="C74" s="15" t="s">
        <v>180</v>
      </c>
      <c r="D74" s="15">
        <v>0.03</v>
      </c>
      <c r="H74" s="15">
        <v>0.05</v>
      </c>
      <c r="I74" s="15">
        <v>0.06</v>
      </c>
      <c r="L74" s="15">
        <v>0.04</v>
      </c>
      <c r="N74" s="15">
        <v>0.04</v>
      </c>
      <c r="O74" s="15">
        <v>0.02</v>
      </c>
      <c r="P74" s="15">
        <v>0.01</v>
      </c>
      <c r="Q74" s="15">
        <v>0.01</v>
      </c>
      <c r="R74" s="15">
        <v>0.01</v>
      </c>
      <c r="S74" s="15">
        <v>0.04</v>
      </c>
      <c r="T74" s="15">
        <v>0.04</v>
      </c>
      <c r="W74" s="15" t="str">
        <f>""</f>
        <v/>
      </c>
      <c r="X74" s="15">
        <v>0.02</v>
      </c>
      <c r="Y74" s="15">
        <v>0.02</v>
      </c>
      <c r="Z74" s="15">
        <v>0.09</v>
      </c>
      <c r="AA74" s="15">
        <v>0.04</v>
      </c>
      <c r="AB74" s="15">
        <v>0.05</v>
      </c>
      <c r="AC74" s="15" t="str">
        <f>""</f>
        <v/>
      </c>
      <c r="AD74" s="15" t="str">
        <f>""</f>
        <v/>
      </c>
      <c r="AG74" s="15">
        <v>0.06</v>
      </c>
      <c r="AH74" s="15">
        <v>0.02</v>
      </c>
      <c r="AM74" s="15" t="str">
        <f>""</f>
        <v/>
      </c>
      <c r="AO74" s="15">
        <v>0.05</v>
      </c>
      <c r="AR74" s="15">
        <v>0.02</v>
      </c>
      <c r="AS74" s="15">
        <v>0.03</v>
      </c>
      <c r="AT74" s="15">
        <v>0.03</v>
      </c>
    </row>
    <row r="75" spans="1:46" s="15" customFormat="1" ht="0.75" customHeight="1" x14ac:dyDescent="0.25">
      <c r="A75" s="17"/>
      <c r="C75" s="15" t="s">
        <v>181</v>
      </c>
      <c r="D75" s="15">
        <v>7.0000000000000007E-2</v>
      </c>
      <c r="H75" s="15">
        <v>0.09</v>
      </c>
      <c r="I75" s="15">
        <v>0.14000000000000001</v>
      </c>
      <c r="L75" s="15">
        <v>0.06</v>
      </c>
      <c r="N75" s="15">
        <v>0.05</v>
      </c>
      <c r="O75" s="15">
        <v>0.12</v>
      </c>
      <c r="P75" s="15">
        <v>0.03</v>
      </c>
      <c r="Q75" s="15">
        <v>0.01</v>
      </c>
      <c r="R75" s="15">
        <v>0.08</v>
      </c>
      <c r="S75" s="15">
        <v>0.04</v>
      </c>
      <c r="T75" s="15">
        <v>0.11</v>
      </c>
      <c r="W75" s="15">
        <v>0.02</v>
      </c>
      <c r="X75" s="15">
        <v>0.02</v>
      </c>
      <c r="Y75" s="15">
        <v>0.05</v>
      </c>
      <c r="Z75" s="15">
        <v>0.04</v>
      </c>
      <c r="AA75" s="15">
        <v>0.01</v>
      </c>
      <c r="AB75" s="15">
        <v>0.09</v>
      </c>
      <c r="AC75" s="15">
        <v>0.13</v>
      </c>
      <c r="AD75" s="15">
        <v>0.06</v>
      </c>
      <c r="AG75" s="15">
        <v>7.0000000000000007E-2</v>
      </c>
      <c r="AH75" s="15">
        <v>0.05</v>
      </c>
      <c r="AM75" s="15" t="str">
        <f>""</f>
        <v/>
      </c>
      <c r="AO75" s="15">
        <v>0.05</v>
      </c>
      <c r="AR75" s="15">
        <v>0.11</v>
      </c>
      <c r="AS75" s="15">
        <v>0.05</v>
      </c>
      <c r="AT75" s="15">
        <v>7.0000000000000007E-2</v>
      </c>
    </row>
    <row r="76" spans="1:46" s="15" customFormat="1" ht="0.75" customHeight="1" x14ac:dyDescent="0.25">
      <c r="A76" s="17"/>
      <c r="C76" s="15" t="s">
        <v>182</v>
      </c>
      <c r="D76" s="15">
        <v>0.01</v>
      </c>
      <c r="H76" s="15" t="str">
        <f>""</f>
        <v/>
      </c>
      <c r="I76" s="15" t="str">
        <f>""</f>
        <v/>
      </c>
      <c r="L76" s="15">
        <v>0.03</v>
      </c>
      <c r="N76" s="15" t="str">
        <f>""</f>
        <v/>
      </c>
      <c r="O76" s="15" t="str">
        <f>""</f>
        <v/>
      </c>
      <c r="P76" s="15" t="str">
        <f>""</f>
        <v/>
      </c>
      <c r="Q76" s="15" t="str">
        <f>""</f>
        <v/>
      </c>
      <c r="R76" s="15" t="str">
        <f>""</f>
        <v/>
      </c>
      <c r="S76" s="15">
        <v>0.02</v>
      </c>
      <c r="T76" s="15">
        <v>0.01</v>
      </c>
      <c r="W76" s="15" t="str">
        <f>""</f>
        <v/>
      </c>
      <c r="X76" s="15">
        <v>0.01</v>
      </c>
      <c r="Y76" s="15">
        <v>0.04</v>
      </c>
      <c r="Z76" s="15" t="str">
        <f>""</f>
        <v/>
      </c>
      <c r="AA76" s="15" t="str">
        <f>""</f>
        <v/>
      </c>
      <c r="AB76" s="15">
        <v>0.01</v>
      </c>
      <c r="AC76" s="15" t="str">
        <f>""</f>
        <v/>
      </c>
      <c r="AD76" s="15" t="str">
        <f>""</f>
        <v/>
      </c>
      <c r="AG76" s="15" t="str">
        <f>""</f>
        <v/>
      </c>
      <c r="AH76" s="15">
        <v>0.02</v>
      </c>
      <c r="AM76" s="15" t="str">
        <f>""</f>
        <v/>
      </c>
      <c r="AO76" s="15" t="str">
        <f>""</f>
        <v/>
      </c>
      <c r="AR76" s="15">
        <v>0.01</v>
      </c>
      <c r="AS76" s="15">
        <v>0</v>
      </c>
      <c r="AT76" s="15">
        <v>0.01</v>
      </c>
    </row>
    <row r="77" spans="1:46" s="15" customFormat="1" ht="0.75" customHeight="1" x14ac:dyDescent="0.25">
      <c r="A77" s="17"/>
      <c r="C77" s="15" t="s">
        <v>183</v>
      </c>
      <c r="D77" s="15">
        <v>0.09</v>
      </c>
      <c r="H77" s="15">
        <v>0.06</v>
      </c>
      <c r="I77" s="15">
        <v>0.08</v>
      </c>
      <c r="L77" s="15">
        <v>0.12</v>
      </c>
      <c r="N77" s="15">
        <v>0.1</v>
      </c>
      <c r="O77" s="15">
        <v>0.1</v>
      </c>
      <c r="P77" s="15">
        <v>0.15</v>
      </c>
      <c r="Q77" s="15">
        <v>0.15</v>
      </c>
      <c r="R77" s="15">
        <v>0.04</v>
      </c>
      <c r="S77" s="15">
        <v>0.04</v>
      </c>
      <c r="T77" s="15">
        <v>0.06</v>
      </c>
      <c r="W77" s="15">
        <v>0.16</v>
      </c>
      <c r="X77" s="15">
        <v>0.13</v>
      </c>
      <c r="Y77" s="15">
        <v>0.16</v>
      </c>
      <c r="Z77" s="15">
        <v>0.13</v>
      </c>
      <c r="AA77" s="15">
        <v>0.03</v>
      </c>
      <c r="AB77" s="15">
        <v>0.15</v>
      </c>
      <c r="AC77" s="15">
        <v>0.1</v>
      </c>
      <c r="AD77" s="15">
        <v>0.06</v>
      </c>
      <c r="AG77" s="15">
        <v>0.06</v>
      </c>
      <c r="AH77" s="15">
        <v>0.1</v>
      </c>
      <c r="AM77" s="15">
        <v>0.04</v>
      </c>
      <c r="AO77" s="15">
        <v>0.14000000000000001</v>
      </c>
      <c r="AR77" s="15">
        <v>0.11</v>
      </c>
      <c r="AS77" s="15">
        <v>0.1</v>
      </c>
      <c r="AT77" s="15">
        <v>0.06</v>
      </c>
    </row>
    <row r="78" spans="1:46" s="15" customFormat="1" ht="0.75" customHeight="1" x14ac:dyDescent="0.25">
      <c r="A78" s="17"/>
      <c r="C78" s="15" t="s">
        <v>184</v>
      </c>
      <c r="D78" s="15">
        <v>0</v>
      </c>
      <c r="H78" s="15" t="str">
        <f>""</f>
        <v/>
      </c>
      <c r="I78" s="15" t="str">
        <f>""</f>
        <v/>
      </c>
      <c r="L78" s="15">
        <v>0.01</v>
      </c>
      <c r="N78" s="15" t="str">
        <f>""</f>
        <v/>
      </c>
      <c r="O78" s="15" t="str">
        <f>""</f>
        <v/>
      </c>
      <c r="P78" s="15" t="str">
        <f>""</f>
        <v/>
      </c>
      <c r="Q78" s="15" t="str">
        <f>""</f>
        <v/>
      </c>
      <c r="R78" s="15" t="str">
        <f>""</f>
        <v/>
      </c>
      <c r="S78" s="15" t="str">
        <f>""</f>
        <v/>
      </c>
      <c r="T78" s="15" t="str">
        <f>""</f>
        <v/>
      </c>
      <c r="W78" s="15" t="str">
        <f>""</f>
        <v/>
      </c>
      <c r="X78" s="15" t="str">
        <f>""</f>
        <v/>
      </c>
      <c r="Y78" s="15" t="str">
        <f>""</f>
        <v/>
      </c>
      <c r="Z78" s="15" t="str">
        <f>""</f>
        <v/>
      </c>
      <c r="AA78" s="15" t="str">
        <f>""</f>
        <v/>
      </c>
      <c r="AB78" s="15" t="str">
        <f>""</f>
        <v/>
      </c>
      <c r="AC78" s="15" t="str">
        <f>""</f>
        <v/>
      </c>
      <c r="AD78" s="15" t="str">
        <f>""</f>
        <v/>
      </c>
      <c r="AG78" s="15" t="str">
        <f>""</f>
        <v/>
      </c>
      <c r="AH78" s="15" t="str">
        <f>""</f>
        <v/>
      </c>
      <c r="AM78" s="15" t="str">
        <f>""</f>
        <v/>
      </c>
      <c r="AO78" s="15" t="str">
        <f>""</f>
        <v/>
      </c>
      <c r="AR78" s="15">
        <v>0</v>
      </c>
      <c r="AS78" s="15" t="str">
        <f>""</f>
        <v/>
      </c>
      <c r="AT78" s="15" t="str">
        <f>""</f>
        <v/>
      </c>
    </row>
    <row r="79" spans="1:46" s="15" customFormat="1" ht="0.75" customHeight="1" x14ac:dyDescent="0.25">
      <c r="A79" s="17"/>
      <c r="C79" s="15" t="s">
        <v>185</v>
      </c>
      <c r="D79" s="15">
        <v>0.04</v>
      </c>
      <c r="H79" s="15">
        <v>0.04</v>
      </c>
      <c r="I79" s="15">
        <v>0.04</v>
      </c>
      <c r="L79" s="15">
        <v>0.01</v>
      </c>
      <c r="N79" s="15">
        <v>0.04</v>
      </c>
      <c r="O79" s="15">
        <v>0.03</v>
      </c>
      <c r="P79" s="15">
        <v>0.06</v>
      </c>
      <c r="Q79" s="15">
        <v>0.04</v>
      </c>
      <c r="R79" s="15">
        <v>0.04</v>
      </c>
      <c r="S79" s="15">
        <v>0.04</v>
      </c>
      <c r="T79" s="15">
        <v>0.03</v>
      </c>
      <c r="W79" s="15" t="str">
        <f>""</f>
        <v/>
      </c>
      <c r="X79" s="15">
        <v>0.04</v>
      </c>
      <c r="Y79" s="15">
        <v>0.02</v>
      </c>
      <c r="Z79" s="15">
        <v>0.02</v>
      </c>
      <c r="AA79" s="15">
        <v>0.09</v>
      </c>
      <c r="AB79" s="15">
        <v>0.02</v>
      </c>
      <c r="AC79" s="15">
        <v>0.03</v>
      </c>
      <c r="AD79" s="15">
        <v>0.06</v>
      </c>
      <c r="AG79" s="15">
        <v>0.06</v>
      </c>
      <c r="AH79" s="15">
        <v>0.05</v>
      </c>
      <c r="AM79" s="15" t="str">
        <f>""</f>
        <v/>
      </c>
      <c r="AO79" s="15">
        <v>0.02</v>
      </c>
      <c r="AR79" s="15">
        <v>0.01</v>
      </c>
      <c r="AS79" s="15">
        <v>0.02</v>
      </c>
      <c r="AT79" s="15">
        <v>0.15</v>
      </c>
    </row>
    <row r="80" spans="1:46" s="15" customFormat="1" ht="0.75" customHeight="1" x14ac:dyDescent="0.25">
      <c r="A80" s="17"/>
      <c r="C80" s="15" t="s">
        <v>186</v>
      </c>
      <c r="D80" s="15">
        <v>0.03</v>
      </c>
      <c r="H80" s="15">
        <v>0.01</v>
      </c>
      <c r="I80" s="15">
        <v>0.04</v>
      </c>
      <c r="L80" s="15">
        <v>0.04</v>
      </c>
      <c r="N80" s="15">
        <v>0.03</v>
      </c>
      <c r="O80" s="15">
        <v>0.03</v>
      </c>
      <c r="P80" s="15">
        <v>0.01</v>
      </c>
      <c r="Q80" s="15">
        <v>0.01</v>
      </c>
      <c r="R80" s="15" t="str">
        <f>""</f>
        <v/>
      </c>
      <c r="S80" s="15">
        <v>0.04</v>
      </c>
      <c r="T80" s="15">
        <v>0.04</v>
      </c>
      <c r="W80" s="15">
        <v>0.05</v>
      </c>
      <c r="X80" s="15">
        <v>0.04</v>
      </c>
      <c r="Y80" s="15" t="str">
        <f>""</f>
        <v/>
      </c>
      <c r="Z80" s="15" t="str">
        <f>""</f>
        <v/>
      </c>
      <c r="AA80" s="15">
        <v>0.02</v>
      </c>
      <c r="AB80" s="15">
        <v>0.01</v>
      </c>
      <c r="AC80" s="15">
        <v>0.03</v>
      </c>
      <c r="AD80" s="15">
        <v>0.02</v>
      </c>
      <c r="AG80" s="15">
        <v>0.02</v>
      </c>
      <c r="AH80" s="15">
        <v>0.04</v>
      </c>
      <c r="AM80" s="15">
        <v>0.04</v>
      </c>
      <c r="AO80" s="15">
        <v>0.05</v>
      </c>
      <c r="AR80" s="15">
        <v>0.02</v>
      </c>
      <c r="AS80" s="15">
        <v>0.03</v>
      </c>
      <c r="AT80" s="15">
        <v>0.02</v>
      </c>
    </row>
    <row r="81" spans="1:46" s="15" customFormat="1" ht="0.75" customHeight="1" x14ac:dyDescent="0.25">
      <c r="A81" s="17"/>
      <c r="C81" s="15" t="s">
        <v>187</v>
      </c>
      <c r="D81" s="15">
        <v>0</v>
      </c>
      <c r="H81" s="15">
        <v>0.01</v>
      </c>
      <c r="I81" s="15">
        <v>0.02</v>
      </c>
      <c r="L81" s="15" t="str">
        <f>""</f>
        <v/>
      </c>
      <c r="N81" s="15" t="str">
        <f>""</f>
        <v/>
      </c>
      <c r="O81" s="15" t="str">
        <f>""</f>
        <v/>
      </c>
      <c r="P81" s="15" t="str">
        <f>""</f>
        <v/>
      </c>
      <c r="Q81" s="15" t="str">
        <f>""</f>
        <v/>
      </c>
      <c r="R81" s="15">
        <v>0.01</v>
      </c>
      <c r="S81" s="15" t="str">
        <f>""</f>
        <v/>
      </c>
      <c r="T81" s="15" t="str">
        <f>""</f>
        <v/>
      </c>
      <c r="W81" s="15" t="str">
        <f>""</f>
        <v/>
      </c>
      <c r="X81" s="15">
        <v>0.02</v>
      </c>
      <c r="Y81" s="15">
        <v>0.02</v>
      </c>
      <c r="Z81" s="15">
        <v>0.02</v>
      </c>
      <c r="AA81" s="15">
        <v>0.01</v>
      </c>
      <c r="AB81" s="15" t="str">
        <f>""</f>
        <v/>
      </c>
      <c r="AC81" s="15" t="str">
        <f>""</f>
        <v/>
      </c>
      <c r="AD81" s="15" t="str">
        <f>""</f>
        <v/>
      </c>
      <c r="AG81" s="15" t="str">
        <f>""</f>
        <v/>
      </c>
      <c r="AH81" s="15">
        <v>0.01</v>
      </c>
      <c r="AM81" s="15" t="str">
        <f>""</f>
        <v/>
      </c>
      <c r="AO81" s="15" t="str">
        <f>""</f>
        <v/>
      </c>
      <c r="AR81" s="15" t="str">
        <f>""</f>
        <v/>
      </c>
      <c r="AS81" s="15">
        <v>0.01</v>
      </c>
      <c r="AT81" s="15">
        <v>0.01</v>
      </c>
    </row>
    <row r="82" spans="1:46" s="15" customFormat="1" ht="0.75" customHeight="1" x14ac:dyDescent="0.25">
      <c r="A82" s="17"/>
      <c r="C82" s="15" t="s">
        <v>188</v>
      </c>
      <c r="D82" s="15">
        <v>0.02</v>
      </c>
      <c r="H82" s="15">
        <v>0.04</v>
      </c>
      <c r="I82" s="15" t="str">
        <f>""</f>
        <v/>
      </c>
      <c r="L82" s="15" t="str">
        <f>""</f>
        <v/>
      </c>
      <c r="N82" s="15">
        <v>0.01</v>
      </c>
      <c r="O82" s="15" t="str">
        <f>""</f>
        <v/>
      </c>
      <c r="P82" s="15">
        <v>0.01</v>
      </c>
      <c r="Q82" s="15">
        <v>0.02</v>
      </c>
      <c r="R82" s="15">
        <v>0.06</v>
      </c>
      <c r="S82" s="15">
        <v>0.02</v>
      </c>
      <c r="T82" s="15">
        <v>0.03</v>
      </c>
      <c r="W82" s="15" t="str">
        <f>""</f>
        <v/>
      </c>
      <c r="X82" s="15">
        <v>0.02</v>
      </c>
      <c r="Y82" s="15" t="str">
        <f>""</f>
        <v/>
      </c>
      <c r="Z82" s="15" t="str">
        <f>""</f>
        <v/>
      </c>
      <c r="AA82" s="15">
        <v>0.01</v>
      </c>
      <c r="AB82" s="15">
        <v>0.02</v>
      </c>
      <c r="AC82" s="15" t="str">
        <f>""</f>
        <v/>
      </c>
      <c r="AD82" s="15">
        <v>0.02</v>
      </c>
      <c r="AG82" s="15">
        <v>0.06</v>
      </c>
      <c r="AH82" s="15">
        <v>0</v>
      </c>
      <c r="AM82" s="15" t="str">
        <f>""</f>
        <v/>
      </c>
      <c r="AO82" s="15">
        <v>0.08</v>
      </c>
      <c r="AR82" s="15">
        <v>0.02</v>
      </c>
      <c r="AS82" s="15">
        <v>0.03</v>
      </c>
      <c r="AT82" s="15">
        <v>0.01</v>
      </c>
    </row>
    <row r="83" spans="1:46" s="15" customFormat="1" ht="0.75" customHeight="1" x14ac:dyDescent="0.25">
      <c r="A83" s="17"/>
      <c r="C83" s="15" t="s">
        <v>189</v>
      </c>
      <c r="D83" s="15">
        <v>0</v>
      </c>
      <c r="H83" s="15" t="str">
        <f>""</f>
        <v/>
      </c>
      <c r="I83" s="15" t="str">
        <f>""</f>
        <v/>
      </c>
      <c r="L83" s="15" t="str">
        <f>""</f>
        <v/>
      </c>
      <c r="N83" s="15" t="str">
        <f>""</f>
        <v/>
      </c>
      <c r="O83" s="15" t="str">
        <f>""</f>
        <v/>
      </c>
      <c r="P83" s="15" t="str">
        <f>""</f>
        <v/>
      </c>
      <c r="Q83" s="15" t="str">
        <f>""</f>
        <v/>
      </c>
      <c r="R83" s="15" t="str">
        <f>""</f>
        <v/>
      </c>
      <c r="S83" s="15" t="str">
        <f>""</f>
        <v/>
      </c>
      <c r="T83" s="15" t="str">
        <f>""</f>
        <v/>
      </c>
      <c r="W83" s="15" t="str">
        <f>""</f>
        <v/>
      </c>
      <c r="X83" s="15" t="str">
        <f>""</f>
        <v/>
      </c>
      <c r="Y83" s="15" t="str">
        <f>""</f>
        <v/>
      </c>
      <c r="Z83" s="15">
        <v>0.02</v>
      </c>
      <c r="AA83" s="15" t="str">
        <f>""</f>
        <v/>
      </c>
      <c r="AB83" s="15" t="str">
        <f>""</f>
        <v/>
      </c>
      <c r="AC83" s="15" t="str">
        <f>""</f>
        <v/>
      </c>
      <c r="AD83" s="15" t="str">
        <f>""</f>
        <v/>
      </c>
      <c r="AG83" s="15" t="str">
        <f>""</f>
        <v/>
      </c>
      <c r="AH83" s="15" t="str">
        <f>""</f>
        <v/>
      </c>
      <c r="AM83" s="15">
        <v>0.02</v>
      </c>
      <c r="AO83" s="15" t="str">
        <f>""</f>
        <v/>
      </c>
      <c r="AR83" s="15" t="str">
        <f>""</f>
        <v/>
      </c>
      <c r="AS83" s="15">
        <v>0</v>
      </c>
      <c r="AT83" s="15">
        <v>0</v>
      </c>
    </row>
    <row r="84" spans="1:46" s="15" customFormat="1" ht="0.75" customHeight="1" x14ac:dyDescent="0.25">
      <c r="A84" s="17"/>
      <c r="C84" s="15" t="s">
        <v>190</v>
      </c>
      <c r="D84" s="15">
        <v>0.01</v>
      </c>
      <c r="H84" s="15">
        <v>0.01</v>
      </c>
      <c r="I84" s="15" t="str">
        <f>""</f>
        <v/>
      </c>
      <c r="L84" s="15">
        <v>0.01</v>
      </c>
      <c r="N84" s="15">
        <v>0.01</v>
      </c>
      <c r="O84" s="15">
        <v>0.02</v>
      </c>
      <c r="P84" s="15">
        <v>0.01</v>
      </c>
      <c r="Q84" s="15">
        <v>0.02</v>
      </c>
      <c r="R84" s="15" t="str">
        <f>""</f>
        <v/>
      </c>
      <c r="S84" s="15">
        <v>0.04</v>
      </c>
      <c r="T84" s="15" t="str">
        <f>""</f>
        <v/>
      </c>
      <c r="W84" s="15" t="str">
        <f>""</f>
        <v/>
      </c>
      <c r="X84" s="15" t="str">
        <f>""</f>
        <v/>
      </c>
      <c r="Y84" s="15" t="str">
        <f>""</f>
        <v/>
      </c>
      <c r="Z84" s="15" t="str">
        <f>""</f>
        <v/>
      </c>
      <c r="AA84" s="15">
        <v>0.01</v>
      </c>
      <c r="AB84" s="15" t="str">
        <f>""</f>
        <v/>
      </c>
      <c r="AC84" s="15">
        <v>0.03</v>
      </c>
      <c r="AD84" s="15">
        <v>0.02</v>
      </c>
      <c r="AG84" s="15" t="str">
        <f>""</f>
        <v/>
      </c>
      <c r="AH84" s="15">
        <v>0</v>
      </c>
      <c r="AM84" s="15" t="str">
        <f>""</f>
        <v/>
      </c>
      <c r="AO84" s="15" t="str">
        <f>""</f>
        <v/>
      </c>
      <c r="AR84" s="15">
        <v>0.01</v>
      </c>
      <c r="AS84" s="15">
        <v>0.01</v>
      </c>
      <c r="AT84" s="15">
        <v>0</v>
      </c>
    </row>
    <row r="85" spans="1:46" s="15" customFormat="1" ht="0.75" customHeight="1" x14ac:dyDescent="0.25">
      <c r="A85" s="17"/>
      <c r="C85" s="15" t="s">
        <v>191</v>
      </c>
      <c r="D85" s="15">
        <v>0</v>
      </c>
      <c r="H85" s="15">
        <v>0.01</v>
      </c>
      <c r="I85" s="15" t="str">
        <f>""</f>
        <v/>
      </c>
      <c r="L85" s="15" t="str">
        <f>""</f>
        <v/>
      </c>
      <c r="N85" s="15" t="str">
        <f>""</f>
        <v/>
      </c>
      <c r="O85" s="15" t="str">
        <f>""</f>
        <v/>
      </c>
      <c r="P85" s="15" t="str">
        <f>""</f>
        <v/>
      </c>
      <c r="Q85" s="15" t="str">
        <f>""</f>
        <v/>
      </c>
      <c r="R85" s="15">
        <v>0.01</v>
      </c>
      <c r="S85" s="15" t="str">
        <f>""</f>
        <v/>
      </c>
      <c r="T85" s="15" t="str">
        <f>""</f>
        <v/>
      </c>
      <c r="W85" s="15" t="str">
        <f>""</f>
        <v/>
      </c>
      <c r="X85" s="15">
        <v>0.01</v>
      </c>
      <c r="Y85" s="15" t="str">
        <f>""</f>
        <v/>
      </c>
      <c r="Z85" s="15" t="str">
        <f>""</f>
        <v/>
      </c>
      <c r="AA85" s="15" t="str">
        <f>""</f>
        <v/>
      </c>
      <c r="AB85" s="15" t="str">
        <f>""</f>
        <v/>
      </c>
      <c r="AC85" s="15" t="str">
        <f>""</f>
        <v/>
      </c>
      <c r="AD85" s="15">
        <v>0.02</v>
      </c>
      <c r="AG85" s="15" t="str">
        <f>""</f>
        <v/>
      </c>
      <c r="AH85" s="15" t="str">
        <f>""</f>
        <v/>
      </c>
      <c r="AM85" s="15" t="str">
        <f>""</f>
        <v/>
      </c>
      <c r="AO85" s="15" t="str">
        <f>""</f>
        <v/>
      </c>
      <c r="AR85" s="15" t="str">
        <f>""</f>
        <v/>
      </c>
      <c r="AS85" s="15">
        <v>0</v>
      </c>
      <c r="AT85" s="15">
        <v>0.01</v>
      </c>
    </row>
    <row r="86" spans="1:46" s="15" customFormat="1" ht="0.75" customHeight="1" x14ac:dyDescent="0.25">
      <c r="A86" s="17"/>
      <c r="C86" s="15" t="s">
        <v>192</v>
      </c>
      <c r="D86" s="15">
        <v>0.01</v>
      </c>
      <c r="H86" s="15">
        <v>0.01</v>
      </c>
      <c r="I86" s="15" t="str">
        <f>""</f>
        <v/>
      </c>
      <c r="L86" s="15">
        <v>0.01</v>
      </c>
      <c r="N86" s="15" t="str">
        <f>""</f>
        <v/>
      </c>
      <c r="O86" s="15" t="str">
        <f>""</f>
        <v/>
      </c>
      <c r="P86" s="15">
        <v>0.01</v>
      </c>
      <c r="Q86" s="15" t="str">
        <f>""</f>
        <v/>
      </c>
      <c r="R86" s="15" t="str">
        <f>""</f>
        <v/>
      </c>
      <c r="S86" s="15" t="str">
        <f>""</f>
        <v/>
      </c>
      <c r="T86" s="15" t="str">
        <f>""</f>
        <v/>
      </c>
      <c r="W86" s="15">
        <v>7.0000000000000007E-2</v>
      </c>
      <c r="X86" s="15">
        <v>0.01</v>
      </c>
      <c r="Y86" s="15" t="str">
        <f>""</f>
        <v/>
      </c>
      <c r="Z86" s="15">
        <v>0.02</v>
      </c>
      <c r="AA86" s="15">
        <v>0.02</v>
      </c>
      <c r="AB86" s="15" t="str">
        <f>""</f>
        <v/>
      </c>
      <c r="AC86" s="15" t="str">
        <f>""</f>
        <v/>
      </c>
      <c r="AD86" s="15" t="str">
        <f>""</f>
        <v/>
      </c>
      <c r="AG86" s="15">
        <v>0.04</v>
      </c>
      <c r="AH86" s="15" t="str">
        <f>""</f>
        <v/>
      </c>
      <c r="AM86" s="15" t="str">
        <f>""</f>
        <v/>
      </c>
      <c r="AO86" s="15">
        <v>0.02</v>
      </c>
      <c r="AR86" s="15">
        <v>0</v>
      </c>
      <c r="AS86" s="15">
        <v>0.01</v>
      </c>
      <c r="AT86" s="15">
        <v>0</v>
      </c>
    </row>
    <row r="87" spans="1:46" s="15" customFormat="1" ht="0.75" customHeight="1" x14ac:dyDescent="0.25">
      <c r="A87" s="17"/>
      <c r="C87" s="15" t="s">
        <v>193</v>
      </c>
      <c r="D87" s="15">
        <v>0.13</v>
      </c>
      <c r="H87" s="15">
        <v>0.11</v>
      </c>
      <c r="I87" s="15">
        <v>0.18</v>
      </c>
      <c r="L87" s="15">
        <v>0.12</v>
      </c>
      <c r="N87" s="15">
        <v>0.13</v>
      </c>
      <c r="O87" s="15">
        <v>0.12</v>
      </c>
      <c r="P87" s="15">
        <v>0.16</v>
      </c>
      <c r="Q87" s="15">
        <v>0.17</v>
      </c>
      <c r="R87" s="15">
        <v>0.1</v>
      </c>
      <c r="S87" s="15">
        <v>0.13</v>
      </c>
      <c r="T87" s="15">
        <v>0.16</v>
      </c>
      <c r="W87" s="15">
        <v>0.2</v>
      </c>
      <c r="X87" s="15">
        <v>0.09</v>
      </c>
      <c r="Y87" s="15">
        <v>0.11</v>
      </c>
      <c r="Z87" s="15">
        <v>0.09</v>
      </c>
      <c r="AA87" s="15">
        <v>0.08</v>
      </c>
      <c r="AB87" s="15">
        <v>0.13</v>
      </c>
      <c r="AC87" s="15">
        <v>0.03</v>
      </c>
      <c r="AD87" s="15">
        <v>0.06</v>
      </c>
      <c r="AG87" s="15">
        <v>0.11</v>
      </c>
      <c r="AH87" s="15">
        <v>0.11</v>
      </c>
      <c r="AM87" s="15">
        <v>0.1</v>
      </c>
      <c r="AO87" s="15">
        <v>0.12</v>
      </c>
      <c r="AR87" s="15">
        <v>0.11</v>
      </c>
      <c r="AS87" s="15">
        <v>0.14000000000000001</v>
      </c>
      <c r="AT87" s="15">
        <v>0.12</v>
      </c>
    </row>
    <row r="88" spans="1:46" s="15" customFormat="1" ht="0.75" customHeight="1" x14ac:dyDescent="0.25">
      <c r="A88" s="17"/>
      <c r="C88" s="15" t="s">
        <v>194</v>
      </c>
      <c r="D88" s="15">
        <v>0.02</v>
      </c>
      <c r="H88" s="15">
        <v>0.01</v>
      </c>
      <c r="I88" s="15" t="str">
        <f>""</f>
        <v/>
      </c>
      <c r="L88" s="15">
        <v>0.05</v>
      </c>
      <c r="N88" s="15" t="str">
        <f>""</f>
        <v/>
      </c>
      <c r="O88" s="15">
        <v>0.02</v>
      </c>
      <c r="P88" s="15">
        <v>0.03</v>
      </c>
      <c r="Q88" s="15">
        <v>0.02</v>
      </c>
      <c r="R88" s="15">
        <v>0.03</v>
      </c>
      <c r="S88" s="15">
        <v>0.02</v>
      </c>
      <c r="T88" s="15">
        <v>0.01</v>
      </c>
      <c r="W88" s="15">
        <v>0.05</v>
      </c>
      <c r="X88" s="15">
        <v>0.02</v>
      </c>
      <c r="Y88" s="15">
        <v>0.02</v>
      </c>
      <c r="Z88" s="15">
        <v>0.02</v>
      </c>
      <c r="AA88" s="15">
        <v>0.01</v>
      </c>
      <c r="AB88" s="15">
        <v>0.01</v>
      </c>
      <c r="AC88" s="15" t="str">
        <f>""</f>
        <v/>
      </c>
      <c r="AD88" s="15">
        <v>0.04</v>
      </c>
      <c r="AG88" s="15">
        <v>0.04</v>
      </c>
      <c r="AH88" s="15">
        <v>0.01</v>
      </c>
      <c r="AM88" s="15" t="str">
        <f>""</f>
        <v/>
      </c>
      <c r="AO88" s="15">
        <v>0.02</v>
      </c>
      <c r="AR88" s="15">
        <v>0.02</v>
      </c>
      <c r="AS88" s="15">
        <v>0.02</v>
      </c>
      <c r="AT88" s="15">
        <v>0.01</v>
      </c>
    </row>
    <row r="89" spans="1:46" s="15" customFormat="1" ht="0.75" customHeight="1" x14ac:dyDescent="0.25">
      <c r="A89" s="17"/>
      <c r="C89" s="15" t="s">
        <v>198</v>
      </c>
      <c r="D89" s="15">
        <v>0.01</v>
      </c>
      <c r="H89" s="15" t="str">
        <f>""</f>
        <v/>
      </c>
      <c r="I89" s="15">
        <v>0.04</v>
      </c>
      <c r="L89" s="15">
        <v>0.01</v>
      </c>
      <c r="N89" s="15">
        <v>0.01</v>
      </c>
      <c r="O89" s="15">
        <v>0.02</v>
      </c>
      <c r="P89" s="15">
        <v>0.01</v>
      </c>
      <c r="Q89" s="15">
        <v>0.01</v>
      </c>
      <c r="R89" s="15">
        <v>0.01</v>
      </c>
      <c r="S89" s="15" t="str">
        <f>""</f>
        <v/>
      </c>
      <c r="T89" s="15">
        <v>0.02</v>
      </c>
      <c r="W89" s="15" t="str">
        <f>""</f>
        <v/>
      </c>
      <c r="X89" s="15" t="str">
        <f>""</f>
        <v/>
      </c>
      <c r="Y89" s="15" t="str">
        <f>""</f>
        <v/>
      </c>
      <c r="Z89" s="15" t="str">
        <f>""</f>
        <v/>
      </c>
      <c r="AA89" s="15">
        <v>0.01</v>
      </c>
      <c r="AB89" s="15">
        <v>0.01</v>
      </c>
      <c r="AC89" s="15" t="str">
        <f>""</f>
        <v/>
      </c>
      <c r="AD89" s="15">
        <v>0.02</v>
      </c>
      <c r="AG89" s="15" t="str">
        <f>""</f>
        <v/>
      </c>
      <c r="AH89" s="15">
        <v>0.02</v>
      </c>
      <c r="AM89" s="15" t="str">
        <f>""</f>
        <v/>
      </c>
      <c r="AO89" s="15" t="str">
        <f>""</f>
        <v/>
      </c>
      <c r="AR89" s="15">
        <v>0.02</v>
      </c>
      <c r="AS89" s="15">
        <v>0.01</v>
      </c>
      <c r="AT89" s="15">
        <v>0</v>
      </c>
    </row>
    <row r="90" spans="1:46" s="15" customFormat="1" ht="0.75" customHeight="1" x14ac:dyDescent="0.25">
      <c r="A90" s="17"/>
      <c r="C90" s="15" t="s">
        <v>195</v>
      </c>
      <c r="D90" s="15">
        <v>0.04</v>
      </c>
      <c r="H90" s="15">
        <v>0.05</v>
      </c>
      <c r="I90" s="15">
        <v>0.08</v>
      </c>
      <c r="L90" s="15">
        <v>0.06</v>
      </c>
      <c r="N90" s="15">
        <v>0.05</v>
      </c>
      <c r="O90" s="15">
        <v>0.05</v>
      </c>
      <c r="P90" s="15">
        <v>0.03</v>
      </c>
      <c r="Q90" s="15">
        <v>0.02</v>
      </c>
      <c r="R90" s="15">
        <v>0.06</v>
      </c>
      <c r="S90" s="15">
        <v>0.02</v>
      </c>
      <c r="T90" s="15">
        <v>0.03</v>
      </c>
      <c r="W90" s="15">
        <v>0.02</v>
      </c>
      <c r="X90" s="15">
        <v>0.02</v>
      </c>
      <c r="Y90" s="15">
        <v>7.0000000000000007E-2</v>
      </c>
      <c r="Z90" s="15">
        <v>7.0000000000000007E-2</v>
      </c>
      <c r="AA90" s="15">
        <v>0.01</v>
      </c>
      <c r="AB90" s="15">
        <v>0.01</v>
      </c>
      <c r="AC90" s="15" t="str">
        <f>""</f>
        <v/>
      </c>
      <c r="AD90" s="15">
        <v>0.04</v>
      </c>
      <c r="AG90" s="15" t="str">
        <f>""</f>
        <v/>
      </c>
      <c r="AH90" s="15">
        <v>0.04</v>
      </c>
      <c r="AM90" s="15">
        <v>0.04</v>
      </c>
      <c r="AO90" s="15">
        <v>0.05</v>
      </c>
      <c r="AR90" s="15">
        <v>0.03</v>
      </c>
      <c r="AS90" s="15">
        <v>0.05</v>
      </c>
      <c r="AT90" s="15">
        <v>0.04</v>
      </c>
    </row>
    <row r="91" spans="1:46" s="15" customFormat="1" ht="0.75" customHeight="1" x14ac:dyDescent="0.25">
      <c r="A91" s="17"/>
      <c r="C91" s="15" t="s">
        <v>196</v>
      </c>
      <c r="D91" s="15">
        <v>0.03</v>
      </c>
      <c r="H91" s="15">
        <v>0.02</v>
      </c>
      <c r="I91" s="15" t="str">
        <f>""</f>
        <v/>
      </c>
      <c r="L91" s="15">
        <v>0.04</v>
      </c>
      <c r="N91" s="15">
        <v>0.02</v>
      </c>
      <c r="O91" s="15">
        <v>0.02</v>
      </c>
      <c r="P91" s="15">
        <v>0.06</v>
      </c>
      <c r="Q91" s="15" t="str">
        <f>""</f>
        <v/>
      </c>
      <c r="R91" s="15">
        <v>0.03</v>
      </c>
      <c r="S91" s="15">
        <v>0.02</v>
      </c>
      <c r="T91" s="15">
        <v>0.04</v>
      </c>
      <c r="W91" s="15">
        <v>7.0000000000000007E-2</v>
      </c>
      <c r="X91" s="15">
        <v>0.04</v>
      </c>
      <c r="Y91" s="15">
        <v>0.02</v>
      </c>
      <c r="Z91" s="15">
        <v>7.0000000000000007E-2</v>
      </c>
      <c r="AA91" s="15">
        <v>0.02</v>
      </c>
      <c r="AB91" s="15">
        <v>7.0000000000000007E-2</v>
      </c>
      <c r="AC91" s="15">
        <v>7.0000000000000007E-2</v>
      </c>
      <c r="AD91" s="15">
        <v>7.0000000000000007E-2</v>
      </c>
      <c r="AG91" s="15">
        <v>0.02</v>
      </c>
      <c r="AH91" s="15">
        <v>0.03</v>
      </c>
      <c r="AM91" s="15">
        <v>0.04</v>
      </c>
      <c r="AO91" s="15">
        <v>0.02</v>
      </c>
      <c r="AR91" s="15">
        <v>0.04</v>
      </c>
      <c r="AS91" s="15">
        <v>0.03</v>
      </c>
      <c r="AT91" s="15">
        <v>0.02</v>
      </c>
    </row>
    <row r="92" spans="1:46" s="60" customFormat="1" ht="0.75" customHeight="1" x14ac:dyDescent="0.25">
      <c r="A92" s="17"/>
    </row>
    <row r="93" spans="1:46" s="15" customFormat="1" ht="0.75" customHeight="1" x14ac:dyDescent="0.25">
      <c r="A93" s="18">
        <v>40940</v>
      </c>
      <c r="B93" s="15" t="s">
        <v>168</v>
      </c>
    </row>
    <row r="94" spans="1:46" s="15" customFormat="1" ht="0.75" customHeight="1" x14ac:dyDescent="0.25">
      <c r="A94" s="17"/>
    </row>
    <row r="95" spans="1:46" s="15" customFormat="1" ht="0.75" customHeight="1" x14ac:dyDescent="0.25">
      <c r="A95" s="17"/>
      <c r="D95" s="15" t="s">
        <v>1</v>
      </c>
      <c r="E95" s="15" t="s">
        <v>2</v>
      </c>
    </row>
    <row r="96" spans="1:46" s="15" customFormat="1" ht="0.75" customHeight="1" x14ac:dyDescent="0.25">
      <c r="A96" s="17"/>
      <c r="E96" s="15" t="s">
        <v>3</v>
      </c>
      <c r="F96" s="15" t="s">
        <v>4</v>
      </c>
      <c r="G96" s="15" t="s">
        <v>5</v>
      </c>
      <c r="H96" s="15" t="s">
        <v>6</v>
      </c>
      <c r="I96" s="15" t="s">
        <v>7</v>
      </c>
      <c r="J96" s="15" t="s">
        <v>8</v>
      </c>
      <c r="K96" s="15" t="s">
        <v>9</v>
      </c>
      <c r="L96" s="15" t="s">
        <v>10</v>
      </c>
      <c r="M96" s="15" t="s">
        <v>11</v>
      </c>
      <c r="N96" s="15" t="s">
        <v>12</v>
      </c>
      <c r="O96" s="15" t="s">
        <v>13</v>
      </c>
      <c r="P96" s="15" t="s">
        <v>14</v>
      </c>
      <c r="Q96" s="15" t="s">
        <v>15</v>
      </c>
      <c r="R96" s="15" t="s">
        <v>16</v>
      </c>
      <c r="S96" s="15" t="s">
        <v>17</v>
      </c>
      <c r="T96" s="15" t="s">
        <v>18</v>
      </c>
      <c r="U96" s="15" t="s">
        <v>19</v>
      </c>
      <c r="V96" s="15" t="s">
        <v>20</v>
      </c>
      <c r="W96" s="15" t="s">
        <v>21</v>
      </c>
      <c r="X96" s="15" t="s">
        <v>22</v>
      </c>
      <c r="Y96" s="15" t="s">
        <v>23</v>
      </c>
      <c r="Z96" s="15" t="s">
        <v>24</v>
      </c>
      <c r="AA96" s="15" t="s">
        <v>25</v>
      </c>
      <c r="AB96" s="15" t="s">
        <v>26</v>
      </c>
      <c r="AC96" s="15" t="s">
        <v>27</v>
      </c>
      <c r="AD96" s="15" t="s">
        <v>28</v>
      </c>
      <c r="AE96" s="15" t="s">
        <v>29</v>
      </c>
      <c r="AF96" s="15" t="s">
        <v>30</v>
      </c>
      <c r="AG96" s="15" t="s">
        <v>31</v>
      </c>
      <c r="AH96" s="15" t="s">
        <v>32</v>
      </c>
      <c r="AI96" s="15" t="s">
        <v>33</v>
      </c>
      <c r="AJ96" s="15" t="s">
        <v>34</v>
      </c>
      <c r="AK96" s="15" t="s">
        <v>35</v>
      </c>
      <c r="AL96" s="15" t="s">
        <v>36</v>
      </c>
      <c r="AM96" s="15" t="s">
        <v>37</v>
      </c>
      <c r="AN96" s="15" t="s">
        <v>38</v>
      </c>
      <c r="AO96" s="15" t="s">
        <v>39</v>
      </c>
      <c r="AP96" s="15" t="s">
        <v>40</v>
      </c>
      <c r="AQ96" s="15" t="s">
        <v>41</v>
      </c>
    </row>
    <row r="97" spans="1:43" s="15" customFormat="1" ht="0.75" customHeight="1" x14ac:dyDescent="0.25">
      <c r="A97" s="17"/>
      <c r="B97" s="15" t="s">
        <v>42</v>
      </c>
      <c r="C97" s="15" t="s">
        <v>43</v>
      </c>
      <c r="D97" s="15">
        <v>2502</v>
      </c>
      <c r="E97" s="15">
        <v>24</v>
      </c>
      <c r="F97" s="15">
        <v>51</v>
      </c>
      <c r="G97" s="15">
        <v>46</v>
      </c>
      <c r="H97" s="15">
        <v>114</v>
      </c>
      <c r="I97" s="15">
        <v>56</v>
      </c>
      <c r="J97" s="15">
        <v>34</v>
      </c>
      <c r="K97" s="15">
        <v>33</v>
      </c>
      <c r="L97" s="15">
        <v>94</v>
      </c>
      <c r="M97" s="15">
        <v>50</v>
      </c>
      <c r="N97" s="15">
        <v>87</v>
      </c>
      <c r="O97" s="15">
        <v>69</v>
      </c>
      <c r="P97" s="15">
        <v>83</v>
      </c>
      <c r="Q97" s="15">
        <v>107</v>
      </c>
      <c r="R97" s="15">
        <v>89</v>
      </c>
      <c r="S97" s="15">
        <v>56</v>
      </c>
      <c r="T97" s="15">
        <v>169</v>
      </c>
      <c r="U97" s="15">
        <v>49</v>
      </c>
      <c r="V97" s="15">
        <v>27</v>
      </c>
      <c r="W97" s="15">
        <v>55</v>
      </c>
      <c r="X97" s="15">
        <v>111</v>
      </c>
      <c r="Y97" s="15">
        <v>59</v>
      </c>
      <c r="Z97" s="15">
        <v>43</v>
      </c>
      <c r="AA97" s="15">
        <v>100</v>
      </c>
      <c r="AB97" s="15">
        <v>103</v>
      </c>
      <c r="AC97" s="15">
        <v>30</v>
      </c>
      <c r="AD97" s="15">
        <v>59</v>
      </c>
      <c r="AE97" s="15">
        <v>55</v>
      </c>
      <c r="AF97" s="15">
        <v>23</v>
      </c>
      <c r="AG97" s="15">
        <v>67</v>
      </c>
      <c r="AH97" s="15">
        <v>216</v>
      </c>
      <c r="AI97" s="15">
        <v>46</v>
      </c>
      <c r="AJ97" s="15">
        <v>25</v>
      </c>
      <c r="AK97" s="15">
        <v>56</v>
      </c>
      <c r="AL97" s="15">
        <v>17</v>
      </c>
      <c r="AM97" s="15">
        <v>58</v>
      </c>
      <c r="AN97" s="15">
        <v>40</v>
      </c>
      <c r="AO97" s="15">
        <v>65</v>
      </c>
      <c r="AP97" s="15">
        <v>15</v>
      </c>
      <c r="AQ97" s="15">
        <v>21</v>
      </c>
    </row>
    <row r="98" spans="1:43" s="15" customFormat="1" ht="0.75" customHeight="1" x14ac:dyDescent="0.25">
      <c r="A98" s="17"/>
    </row>
    <row r="99" spans="1:43" s="15" customFormat="1" ht="0.75" customHeight="1" x14ac:dyDescent="0.25">
      <c r="A99" s="17"/>
      <c r="C99" s="15" t="s">
        <v>44</v>
      </c>
      <c r="D99" s="15">
        <v>2526</v>
      </c>
      <c r="E99" s="15">
        <v>28</v>
      </c>
      <c r="F99" s="15">
        <v>48</v>
      </c>
      <c r="G99" s="15">
        <v>55</v>
      </c>
      <c r="H99" s="15">
        <v>107</v>
      </c>
      <c r="I99" s="15">
        <v>58</v>
      </c>
      <c r="J99" s="15">
        <v>39</v>
      </c>
      <c r="K99" s="15">
        <v>40</v>
      </c>
      <c r="L99" s="15">
        <v>88</v>
      </c>
      <c r="M99" s="15">
        <v>52</v>
      </c>
      <c r="N99" s="15">
        <v>82</v>
      </c>
      <c r="O99" s="15">
        <v>72</v>
      </c>
      <c r="P99" s="15">
        <v>96</v>
      </c>
      <c r="Q99" s="15">
        <v>86</v>
      </c>
      <c r="R99" s="15">
        <v>86</v>
      </c>
      <c r="S99" s="15">
        <v>67</v>
      </c>
      <c r="T99" s="15">
        <v>176</v>
      </c>
      <c r="U99" s="15">
        <v>39</v>
      </c>
      <c r="V99" s="15">
        <v>29</v>
      </c>
      <c r="W99" s="15">
        <v>66</v>
      </c>
      <c r="X99" s="15">
        <v>119</v>
      </c>
      <c r="Y99" s="15">
        <v>55</v>
      </c>
      <c r="Z99" s="15">
        <v>52</v>
      </c>
      <c r="AA99" s="15">
        <v>94</v>
      </c>
      <c r="AB99" s="15">
        <v>81</v>
      </c>
      <c r="AC99" s="15">
        <v>57</v>
      </c>
      <c r="AD99" s="15">
        <v>55</v>
      </c>
      <c r="AE99" s="15">
        <v>52</v>
      </c>
      <c r="AF99" s="15">
        <v>25</v>
      </c>
      <c r="AG99" s="15">
        <v>63</v>
      </c>
      <c r="AH99" s="15">
        <v>193</v>
      </c>
      <c r="AI99" s="15">
        <v>38</v>
      </c>
      <c r="AJ99" s="15">
        <v>29</v>
      </c>
      <c r="AK99" s="15">
        <v>58</v>
      </c>
      <c r="AL99" s="15">
        <v>32</v>
      </c>
      <c r="AM99" s="15">
        <v>54</v>
      </c>
      <c r="AN99" s="15">
        <v>46</v>
      </c>
      <c r="AO99" s="15">
        <v>68</v>
      </c>
      <c r="AP99" s="15">
        <v>17</v>
      </c>
      <c r="AQ99" s="15">
        <v>22</v>
      </c>
    </row>
    <row r="100" spans="1:43" s="15" customFormat="1" ht="0.75" customHeight="1" x14ac:dyDescent="0.25">
      <c r="A100" s="17"/>
    </row>
    <row r="101" spans="1:43" s="15" customFormat="1" ht="0.75" customHeight="1" x14ac:dyDescent="0.25">
      <c r="A101" s="17"/>
      <c r="B101" s="15" t="s">
        <v>169</v>
      </c>
      <c r="C101" s="15" t="s">
        <v>170</v>
      </c>
      <c r="D101" s="15">
        <v>0.02</v>
      </c>
      <c r="E101" s="15" t="s">
        <v>47</v>
      </c>
      <c r="F101" s="15">
        <v>0.02</v>
      </c>
      <c r="G101" s="15">
        <v>0.02</v>
      </c>
      <c r="H101" s="15">
        <v>0.03</v>
      </c>
      <c r="I101" s="15">
        <v>0.04</v>
      </c>
      <c r="J101" s="15">
        <v>0.06</v>
      </c>
      <c r="K101" s="15" t="s">
        <v>47</v>
      </c>
      <c r="L101" s="15" t="s">
        <v>47</v>
      </c>
      <c r="M101" s="15">
        <v>0.04</v>
      </c>
      <c r="N101" s="15">
        <v>0.02</v>
      </c>
      <c r="O101" s="15">
        <v>0.01</v>
      </c>
      <c r="P101" s="15">
        <v>0.01</v>
      </c>
      <c r="Q101" s="15">
        <v>0.02</v>
      </c>
      <c r="R101" s="15">
        <v>0.03</v>
      </c>
      <c r="S101" s="15">
        <v>0.05</v>
      </c>
      <c r="T101" s="15">
        <v>0.05</v>
      </c>
      <c r="U101" s="15">
        <v>0.04</v>
      </c>
      <c r="V101" s="15">
        <v>0.04</v>
      </c>
      <c r="W101" s="15">
        <v>0.04</v>
      </c>
      <c r="X101" s="15">
        <v>0.02</v>
      </c>
      <c r="Y101" s="15">
        <v>0.02</v>
      </c>
      <c r="Z101" s="15">
        <v>0.02</v>
      </c>
      <c r="AA101" s="15" t="s">
        <v>47</v>
      </c>
      <c r="AB101" s="15">
        <v>0.05</v>
      </c>
      <c r="AC101" s="15">
        <v>0.03</v>
      </c>
      <c r="AD101" s="15">
        <v>0.02</v>
      </c>
      <c r="AE101" s="15">
        <v>0.05</v>
      </c>
      <c r="AF101" s="15" t="s">
        <v>47</v>
      </c>
      <c r="AG101" s="15" t="s">
        <v>47</v>
      </c>
      <c r="AH101" s="15">
        <v>0.02</v>
      </c>
      <c r="AI101" s="15">
        <v>0.02</v>
      </c>
      <c r="AJ101" s="15">
        <v>0.04</v>
      </c>
      <c r="AK101" s="15">
        <v>0.02</v>
      </c>
      <c r="AL101" s="15" t="s">
        <v>47</v>
      </c>
      <c r="AM101" s="15" t="s">
        <v>47</v>
      </c>
      <c r="AN101" s="15">
        <v>0.05</v>
      </c>
      <c r="AO101" s="15" t="s">
        <v>47</v>
      </c>
      <c r="AP101" s="15" t="s">
        <v>47</v>
      </c>
      <c r="AQ101" s="15">
        <v>0.05</v>
      </c>
    </row>
    <row r="102" spans="1:43" s="15" customFormat="1" ht="0.75" customHeight="1" x14ac:dyDescent="0.25">
      <c r="A102" s="17"/>
      <c r="C102" s="15" t="s">
        <v>197</v>
      </c>
      <c r="D102" s="15" t="s">
        <v>47</v>
      </c>
      <c r="E102" s="15" t="s">
        <v>47</v>
      </c>
      <c r="F102" s="15" t="s">
        <v>47</v>
      </c>
      <c r="G102" s="15" t="s">
        <v>47</v>
      </c>
      <c r="H102" s="15" t="s">
        <v>47</v>
      </c>
      <c r="I102" s="15" t="s">
        <v>47</v>
      </c>
      <c r="J102" s="15" t="s">
        <v>47</v>
      </c>
      <c r="K102" s="15" t="s">
        <v>47</v>
      </c>
      <c r="L102" s="15" t="s">
        <v>47</v>
      </c>
      <c r="M102" s="15" t="s">
        <v>47</v>
      </c>
      <c r="N102" s="15" t="s">
        <v>47</v>
      </c>
      <c r="O102" s="15" t="s">
        <v>47</v>
      </c>
      <c r="P102" s="15" t="s">
        <v>47</v>
      </c>
      <c r="Q102" s="15" t="s">
        <v>47</v>
      </c>
      <c r="R102" s="15" t="s">
        <v>47</v>
      </c>
      <c r="S102" s="15" t="s">
        <v>47</v>
      </c>
      <c r="T102" s="15" t="s">
        <v>47</v>
      </c>
      <c r="U102" s="15" t="s">
        <v>47</v>
      </c>
      <c r="V102" s="15" t="s">
        <v>47</v>
      </c>
      <c r="W102" s="15" t="s">
        <v>47</v>
      </c>
      <c r="X102" s="15" t="s">
        <v>47</v>
      </c>
      <c r="Y102" s="15" t="s">
        <v>47</v>
      </c>
      <c r="Z102" s="15" t="s">
        <v>47</v>
      </c>
      <c r="AA102" s="15" t="s">
        <v>47</v>
      </c>
      <c r="AB102" s="15" t="s">
        <v>47</v>
      </c>
      <c r="AC102" s="15" t="s">
        <v>47</v>
      </c>
      <c r="AD102" s="15" t="s">
        <v>47</v>
      </c>
      <c r="AE102" s="15" t="s">
        <v>47</v>
      </c>
      <c r="AF102" s="15" t="s">
        <v>47</v>
      </c>
      <c r="AG102" s="15" t="s">
        <v>47</v>
      </c>
      <c r="AH102" s="15" t="s">
        <v>47</v>
      </c>
      <c r="AI102" s="15" t="s">
        <v>47</v>
      </c>
      <c r="AJ102" s="15" t="s">
        <v>47</v>
      </c>
      <c r="AK102" s="15" t="s">
        <v>47</v>
      </c>
      <c r="AL102" s="15" t="s">
        <v>47</v>
      </c>
      <c r="AM102" s="15" t="s">
        <v>47</v>
      </c>
      <c r="AN102" s="15" t="s">
        <v>47</v>
      </c>
      <c r="AO102" s="15" t="s">
        <v>47</v>
      </c>
      <c r="AP102" s="15" t="s">
        <v>47</v>
      </c>
      <c r="AQ102" s="15" t="s">
        <v>47</v>
      </c>
    </row>
    <row r="103" spans="1:43" s="15" customFormat="1" ht="0.75" customHeight="1" x14ac:dyDescent="0.25">
      <c r="A103" s="17"/>
      <c r="C103" s="15" t="s">
        <v>171</v>
      </c>
      <c r="D103" s="15">
        <v>0.16</v>
      </c>
      <c r="E103" s="15">
        <v>0.21</v>
      </c>
      <c r="F103" s="15">
        <v>0.28999999999999998</v>
      </c>
      <c r="G103" s="15">
        <v>0.04</v>
      </c>
      <c r="H103" s="15">
        <v>0.15</v>
      </c>
      <c r="I103" s="15">
        <v>0.09</v>
      </c>
      <c r="J103" s="15">
        <v>0.21</v>
      </c>
      <c r="K103" s="15">
        <v>0.24</v>
      </c>
      <c r="L103" s="15">
        <v>0.15</v>
      </c>
      <c r="M103" s="15">
        <v>0.08</v>
      </c>
      <c r="N103" s="15">
        <v>0.09</v>
      </c>
      <c r="O103" s="15">
        <v>0.12</v>
      </c>
      <c r="P103" s="15">
        <v>0.11</v>
      </c>
      <c r="Q103" s="15">
        <v>0.17</v>
      </c>
      <c r="R103" s="15">
        <v>0.17</v>
      </c>
      <c r="S103" s="15">
        <v>0.14000000000000001</v>
      </c>
      <c r="T103" s="15">
        <v>0.11</v>
      </c>
      <c r="U103" s="15">
        <v>0.3</v>
      </c>
      <c r="V103" s="15">
        <v>0.11</v>
      </c>
      <c r="W103" s="15">
        <v>0.18</v>
      </c>
      <c r="X103" s="15">
        <v>0.15</v>
      </c>
      <c r="Y103" s="15">
        <v>0.14000000000000001</v>
      </c>
      <c r="Z103" s="15">
        <v>0.14000000000000001</v>
      </c>
      <c r="AA103" s="15">
        <v>0.25</v>
      </c>
      <c r="AB103" s="15">
        <v>0.15</v>
      </c>
      <c r="AC103" s="15">
        <v>0.1</v>
      </c>
      <c r="AD103" s="15">
        <v>0.32</v>
      </c>
      <c r="AE103" s="15">
        <v>0.15</v>
      </c>
      <c r="AF103" s="15" t="s">
        <v>47</v>
      </c>
      <c r="AG103" s="15">
        <v>0.18</v>
      </c>
      <c r="AH103" s="15">
        <v>0.21</v>
      </c>
      <c r="AI103" s="15">
        <v>0.32</v>
      </c>
      <c r="AJ103" s="15">
        <v>0.16</v>
      </c>
      <c r="AK103" s="15">
        <v>0.13</v>
      </c>
      <c r="AL103" s="15">
        <v>0.18</v>
      </c>
      <c r="AM103" s="15">
        <v>0.38</v>
      </c>
      <c r="AN103" s="15">
        <v>0.1</v>
      </c>
      <c r="AO103" s="15">
        <v>0.11</v>
      </c>
      <c r="AP103" s="15">
        <v>0.13</v>
      </c>
      <c r="AQ103" s="15">
        <v>0.1</v>
      </c>
    </row>
    <row r="104" spans="1:43" s="15" customFormat="1" ht="0.75" customHeight="1" x14ac:dyDescent="0.25">
      <c r="A104" s="17"/>
      <c r="C104" s="15" t="s">
        <v>172</v>
      </c>
      <c r="D104" s="15">
        <v>0.05</v>
      </c>
      <c r="E104" s="15" t="s">
        <v>47</v>
      </c>
      <c r="F104" s="15">
        <v>0.08</v>
      </c>
      <c r="G104" s="15">
        <v>7.0000000000000007E-2</v>
      </c>
      <c r="H104" s="15">
        <v>0.09</v>
      </c>
      <c r="I104" s="15" t="s">
        <v>47</v>
      </c>
      <c r="J104" s="15">
        <v>0.03</v>
      </c>
      <c r="K104" s="15" t="s">
        <v>47</v>
      </c>
      <c r="L104" s="15">
        <v>0.04</v>
      </c>
      <c r="M104" s="15">
        <v>0.06</v>
      </c>
      <c r="N104" s="15">
        <v>7.0000000000000007E-2</v>
      </c>
      <c r="O104" s="15">
        <v>0.03</v>
      </c>
      <c r="P104" s="15">
        <v>0.08</v>
      </c>
      <c r="Q104" s="15">
        <v>0.11</v>
      </c>
      <c r="R104" s="15">
        <v>0.01</v>
      </c>
      <c r="S104" s="15">
        <v>0.04</v>
      </c>
      <c r="T104" s="15">
        <v>0.03</v>
      </c>
      <c r="U104" s="15">
        <v>0.15</v>
      </c>
      <c r="V104" s="15">
        <v>0.04</v>
      </c>
      <c r="W104" s="15">
        <v>0.02</v>
      </c>
      <c r="X104" s="15">
        <v>0.06</v>
      </c>
      <c r="Y104" s="15">
        <v>0.08</v>
      </c>
      <c r="Z104" s="15">
        <v>0.05</v>
      </c>
      <c r="AA104" s="15">
        <v>0.08</v>
      </c>
      <c r="AB104" s="15">
        <v>0.04</v>
      </c>
      <c r="AC104" s="15">
        <v>0.1</v>
      </c>
      <c r="AD104" s="15">
        <v>0.02</v>
      </c>
      <c r="AE104" s="15">
        <v>0.02</v>
      </c>
      <c r="AF104" s="15">
        <v>0.04</v>
      </c>
      <c r="AG104" s="15">
        <v>0.04</v>
      </c>
      <c r="AH104" s="15">
        <v>0.03</v>
      </c>
      <c r="AI104" s="15" t="s">
        <v>47</v>
      </c>
      <c r="AJ104" s="15" t="s">
        <v>47</v>
      </c>
      <c r="AK104" s="15">
        <v>0.05</v>
      </c>
      <c r="AL104" s="15">
        <v>0.18</v>
      </c>
      <c r="AM104" s="15">
        <v>0.1</v>
      </c>
      <c r="AN104" s="15">
        <v>0.08</v>
      </c>
      <c r="AO104" s="15">
        <v>0.11</v>
      </c>
      <c r="AP104" s="15" t="s">
        <v>47</v>
      </c>
      <c r="AQ104" s="15" t="s">
        <v>47</v>
      </c>
    </row>
    <row r="105" spans="1:43" s="15" customFormat="1" ht="0.75" customHeight="1" x14ac:dyDescent="0.25">
      <c r="A105" s="17"/>
      <c r="C105" s="15" t="s">
        <v>173</v>
      </c>
      <c r="D105" s="15">
        <v>0.11</v>
      </c>
      <c r="E105" s="15">
        <v>0.21</v>
      </c>
      <c r="F105" s="15">
        <v>0.06</v>
      </c>
      <c r="G105" s="15">
        <v>0.2</v>
      </c>
      <c r="H105" s="15">
        <v>7.0000000000000007E-2</v>
      </c>
      <c r="I105" s="15">
        <v>0.11</v>
      </c>
      <c r="J105" s="15">
        <v>0.09</v>
      </c>
      <c r="K105" s="15">
        <v>0.03</v>
      </c>
      <c r="L105" s="15">
        <v>0.11</v>
      </c>
      <c r="M105" s="15">
        <v>0.06</v>
      </c>
      <c r="N105" s="15">
        <v>0.1</v>
      </c>
      <c r="O105" s="15">
        <v>0.12</v>
      </c>
      <c r="P105" s="15">
        <v>0.11</v>
      </c>
      <c r="Q105" s="15">
        <v>0.11</v>
      </c>
      <c r="R105" s="15">
        <v>0.12</v>
      </c>
      <c r="S105" s="15">
        <v>0.16</v>
      </c>
      <c r="T105" s="15">
        <v>0.11</v>
      </c>
      <c r="U105" s="15">
        <v>0.1</v>
      </c>
      <c r="V105" s="15">
        <v>0.11</v>
      </c>
      <c r="W105" s="15">
        <v>0.04</v>
      </c>
      <c r="X105" s="15">
        <v>0.13</v>
      </c>
      <c r="Y105" s="15">
        <v>0.15</v>
      </c>
      <c r="Z105" s="15">
        <v>0.09</v>
      </c>
      <c r="AA105" s="15">
        <v>0.08</v>
      </c>
      <c r="AB105" s="15">
        <v>0.12</v>
      </c>
      <c r="AC105" s="15">
        <v>7.0000000000000007E-2</v>
      </c>
      <c r="AD105" s="15">
        <v>0.1</v>
      </c>
      <c r="AE105" s="15">
        <v>0.13</v>
      </c>
      <c r="AF105" s="15">
        <v>0.09</v>
      </c>
      <c r="AG105" s="15">
        <v>0.13</v>
      </c>
      <c r="AH105" s="15">
        <v>0.14000000000000001</v>
      </c>
      <c r="AI105" s="15">
        <v>0.09</v>
      </c>
      <c r="AJ105" s="15">
        <v>0.16</v>
      </c>
      <c r="AK105" s="15">
        <v>0.04</v>
      </c>
      <c r="AL105" s="15">
        <v>0.06</v>
      </c>
      <c r="AM105" s="15">
        <v>7.0000000000000007E-2</v>
      </c>
      <c r="AN105" s="15">
        <v>0.05</v>
      </c>
      <c r="AO105" s="15">
        <v>0.12</v>
      </c>
      <c r="AP105" s="15">
        <v>7.0000000000000007E-2</v>
      </c>
      <c r="AQ105" s="15">
        <v>0.19</v>
      </c>
    </row>
    <row r="106" spans="1:43" s="15" customFormat="1" ht="0.75" customHeight="1" x14ac:dyDescent="0.25">
      <c r="A106" s="17"/>
      <c r="C106" s="15" t="s">
        <v>174</v>
      </c>
      <c r="D106" s="15">
        <v>0.03</v>
      </c>
      <c r="E106" s="15">
        <v>0.04</v>
      </c>
      <c r="F106" s="15">
        <v>0.04</v>
      </c>
      <c r="G106" s="15">
        <v>0.02</v>
      </c>
      <c r="H106" s="15">
        <v>0.03</v>
      </c>
      <c r="I106" s="15" t="s">
        <v>47</v>
      </c>
      <c r="J106" s="15" t="s">
        <v>47</v>
      </c>
      <c r="K106" s="15">
        <v>0.03</v>
      </c>
      <c r="L106" s="15">
        <v>0.01</v>
      </c>
      <c r="M106" s="15">
        <v>0.06</v>
      </c>
      <c r="N106" s="15">
        <v>0.05</v>
      </c>
      <c r="O106" s="15">
        <v>0.04</v>
      </c>
      <c r="P106" s="15">
        <v>0.04</v>
      </c>
      <c r="Q106" s="15">
        <v>0.04</v>
      </c>
      <c r="R106" s="15">
        <v>0.05</v>
      </c>
      <c r="S106" s="15">
        <v>0.05</v>
      </c>
      <c r="T106" s="15">
        <v>0.04</v>
      </c>
      <c r="U106" s="15">
        <v>0.06</v>
      </c>
      <c r="V106" s="15">
        <v>0.04</v>
      </c>
      <c r="W106" s="15" t="s">
        <v>47</v>
      </c>
      <c r="X106" s="15">
        <v>0.01</v>
      </c>
      <c r="Y106" s="15">
        <v>0.03</v>
      </c>
      <c r="Z106" s="15">
        <v>0.02</v>
      </c>
      <c r="AA106" s="15">
        <v>7.0000000000000007E-2</v>
      </c>
      <c r="AB106" s="15">
        <v>0.01</v>
      </c>
      <c r="AC106" s="15">
        <v>7.0000000000000007E-2</v>
      </c>
      <c r="AD106" s="15">
        <v>0.03</v>
      </c>
      <c r="AE106" s="15" t="s">
        <v>47</v>
      </c>
      <c r="AF106" s="15" t="s">
        <v>47</v>
      </c>
      <c r="AG106" s="15">
        <v>0.03</v>
      </c>
      <c r="AH106" s="15">
        <v>0.03</v>
      </c>
      <c r="AI106" s="15">
        <v>0.02</v>
      </c>
      <c r="AJ106" s="15">
        <v>0.04</v>
      </c>
      <c r="AK106" s="15">
        <v>0.02</v>
      </c>
      <c r="AL106" s="15" t="s">
        <v>47</v>
      </c>
      <c r="AM106" s="15">
        <v>7.0000000000000007E-2</v>
      </c>
      <c r="AN106" s="15">
        <v>0.1</v>
      </c>
      <c r="AO106" s="15">
        <v>0.06</v>
      </c>
      <c r="AP106" s="15">
        <v>0.13</v>
      </c>
      <c r="AQ106" s="15">
        <v>0.1</v>
      </c>
    </row>
    <row r="107" spans="1:43" s="15" customFormat="1" ht="0.75" customHeight="1" x14ac:dyDescent="0.25">
      <c r="A107" s="17"/>
      <c r="C107" s="15" t="s">
        <v>175</v>
      </c>
      <c r="D107" s="15">
        <v>0.03</v>
      </c>
      <c r="E107" s="15">
        <v>0.04</v>
      </c>
      <c r="F107" s="15">
        <v>0.02</v>
      </c>
      <c r="G107" s="15">
        <v>0.09</v>
      </c>
      <c r="H107" s="15">
        <v>0.03</v>
      </c>
      <c r="I107" s="15">
        <v>0.05</v>
      </c>
      <c r="J107" s="15">
        <v>0.03</v>
      </c>
      <c r="K107" s="15" t="s">
        <v>47</v>
      </c>
      <c r="L107" s="15">
        <v>0.02</v>
      </c>
      <c r="M107" s="15" t="s">
        <v>47</v>
      </c>
      <c r="N107" s="15">
        <v>0.02</v>
      </c>
      <c r="O107" s="15">
        <v>0.04</v>
      </c>
      <c r="P107" s="15">
        <v>0.02</v>
      </c>
      <c r="Q107" s="15">
        <v>0.02</v>
      </c>
      <c r="R107" s="15">
        <v>0.06</v>
      </c>
      <c r="S107" s="15" t="s">
        <v>47</v>
      </c>
      <c r="T107" s="15">
        <v>0.02</v>
      </c>
      <c r="U107" s="15">
        <v>0.02</v>
      </c>
      <c r="V107" s="15">
        <v>0.04</v>
      </c>
      <c r="W107" s="15">
        <v>0.02</v>
      </c>
      <c r="X107" s="15">
        <v>0.02</v>
      </c>
      <c r="Y107" s="15">
        <v>0.02</v>
      </c>
      <c r="Z107" s="15">
        <v>0.05</v>
      </c>
      <c r="AA107" s="15">
        <v>0.06</v>
      </c>
      <c r="AB107" s="15" t="s">
        <v>47</v>
      </c>
      <c r="AC107" s="15">
        <v>7.0000000000000007E-2</v>
      </c>
      <c r="AD107" s="15" t="s">
        <v>47</v>
      </c>
      <c r="AE107" s="15">
        <v>0.02</v>
      </c>
      <c r="AF107" s="15" t="s">
        <v>47</v>
      </c>
      <c r="AG107" s="15" t="s">
        <v>47</v>
      </c>
      <c r="AH107" s="15">
        <v>0.03</v>
      </c>
      <c r="AI107" s="15">
        <v>0.04</v>
      </c>
      <c r="AJ107" s="15">
        <v>0.04</v>
      </c>
      <c r="AK107" s="15">
        <v>0.02</v>
      </c>
      <c r="AL107" s="15" t="s">
        <v>47</v>
      </c>
      <c r="AM107" s="15">
        <v>0.03</v>
      </c>
      <c r="AN107" s="15">
        <v>0.03</v>
      </c>
      <c r="AO107" s="15">
        <v>0.02</v>
      </c>
      <c r="AP107" s="15" t="s">
        <v>47</v>
      </c>
      <c r="AQ107" s="15">
        <v>0.05</v>
      </c>
    </row>
    <row r="108" spans="1:43" s="15" customFormat="1" ht="0.75" customHeight="1" x14ac:dyDescent="0.25">
      <c r="A108" s="17"/>
      <c r="C108" s="15" t="s">
        <v>176</v>
      </c>
      <c r="D108" s="15">
        <v>0.01</v>
      </c>
      <c r="E108" s="15" t="s">
        <v>47</v>
      </c>
      <c r="F108" s="15" t="s">
        <v>47</v>
      </c>
      <c r="G108" s="15">
        <v>0.02</v>
      </c>
      <c r="H108" s="15" t="s">
        <v>47</v>
      </c>
      <c r="I108" s="15" t="s">
        <v>47</v>
      </c>
      <c r="J108" s="15" t="s">
        <v>47</v>
      </c>
      <c r="K108" s="15" t="s">
        <v>47</v>
      </c>
      <c r="L108" s="15" t="s">
        <v>47</v>
      </c>
      <c r="M108" s="15" t="s">
        <v>47</v>
      </c>
      <c r="N108" s="15">
        <v>0.01</v>
      </c>
      <c r="O108" s="15">
        <v>0.01</v>
      </c>
      <c r="P108" s="15">
        <v>0.01</v>
      </c>
      <c r="Q108" s="15">
        <v>0.01</v>
      </c>
      <c r="R108" s="15" t="s">
        <v>47</v>
      </c>
      <c r="S108" s="15" t="s">
        <v>47</v>
      </c>
      <c r="T108" s="15">
        <v>0.01</v>
      </c>
      <c r="U108" s="15" t="s">
        <v>47</v>
      </c>
      <c r="V108" s="15" t="s">
        <v>47</v>
      </c>
      <c r="W108" s="15" t="s">
        <v>47</v>
      </c>
      <c r="X108" s="15">
        <v>0.01</v>
      </c>
      <c r="Y108" s="15">
        <v>0.02</v>
      </c>
      <c r="Z108" s="15">
        <v>0.02</v>
      </c>
      <c r="AA108" s="15">
        <v>0.01</v>
      </c>
      <c r="AB108" s="15">
        <v>0.01</v>
      </c>
      <c r="AC108" s="15">
        <v>0.03</v>
      </c>
      <c r="AD108" s="15" t="s">
        <v>47</v>
      </c>
      <c r="AE108" s="15" t="s">
        <v>47</v>
      </c>
      <c r="AF108" s="15" t="s">
        <v>47</v>
      </c>
      <c r="AG108" s="15" t="s">
        <v>47</v>
      </c>
      <c r="AH108" s="15" t="s">
        <v>47</v>
      </c>
      <c r="AI108" s="15" t="s">
        <v>47</v>
      </c>
      <c r="AJ108" s="15">
        <v>0.04</v>
      </c>
      <c r="AK108" s="15" t="s">
        <v>47</v>
      </c>
      <c r="AL108" s="15" t="s">
        <v>47</v>
      </c>
      <c r="AM108" s="15" t="s">
        <v>47</v>
      </c>
      <c r="AN108" s="15">
        <v>0.03</v>
      </c>
      <c r="AO108" s="15" t="s">
        <v>47</v>
      </c>
      <c r="AP108" s="15" t="s">
        <v>47</v>
      </c>
      <c r="AQ108" s="15" t="s">
        <v>47</v>
      </c>
    </row>
    <row r="109" spans="1:43" s="15" customFormat="1" ht="0.75" customHeight="1" x14ac:dyDescent="0.25">
      <c r="A109" s="17"/>
      <c r="C109" s="15" t="s">
        <v>177</v>
      </c>
      <c r="D109" s="15">
        <v>0</v>
      </c>
      <c r="E109" s="15" t="s">
        <v>47</v>
      </c>
      <c r="F109" s="15" t="s">
        <v>47</v>
      </c>
      <c r="G109" s="15" t="s">
        <v>47</v>
      </c>
      <c r="H109" s="15" t="s">
        <v>47</v>
      </c>
      <c r="I109" s="15" t="s">
        <v>47</v>
      </c>
      <c r="J109" s="15" t="s">
        <v>47</v>
      </c>
      <c r="K109" s="15" t="s">
        <v>47</v>
      </c>
      <c r="L109" s="15" t="s">
        <v>47</v>
      </c>
      <c r="M109" s="15" t="s">
        <v>47</v>
      </c>
      <c r="N109" s="15" t="s">
        <v>47</v>
      </c>
      <c r="O109" s="15" t="s">
        <v>47</v>
      </c>
      <c r="P109" s="15" t="s">
        <v>47</v>
      </c>
      <c r="Q109" s="15" t="s">
        <v>47</v>
      </c>
      <c r="R109" s="15" t="s">
        <v>47</v>
      </c>
      <c r="S109" s="15" t="s">
        <v>47</v>
      </c>
      <c r="T109" s="15">
        <v>0.01</v>
      </c>
      <c r="U109" s="15">
        <v>0.02</v>
      </c>
      <c r="V109" s="15" t="s">
        <v>47</v>
      </c>
      <c r="W109" s="15" t="s">
        <v>47</v>
      </c>
      <c r="X109" s="15" t="s">
        <v>47</v>
      </c>
      <c r="Y109" s="15" t="s">
        <v>47</v>
      </c>
      <c r="Z109" s="15" t="s">
        <v>47</v>
      </c>
      <c r="AA109" s="15" t="s">
        <v>47</v>
      </c>
      <c r="AB109" s="15" t="s">
        <v>47</v>
      </c>
      <c r="AC109" s="15" t="s">
        <v>47</v>
      </c>
      <c r="AD109" s="15" t="s">
        <v>47</v>
      </c>
      <c r="AE109" s="15">
        <v>0.02</v>
      </c>
      <c r="AF109" s="15" t="s">
        <v>47</v>
      </c>
      <c r="AG109" s="15" t="s">
        <v>47</v>
      </c>
      <c r="AH109" s="15" t="s">
        <v>47</v>
      </c>
      <c r="AI109" s="15" t="s">
        <v>47</v>
      </c>
      <c r="AJ109" s="15" t="s">
        <v>47</v>
      </c>
      <c r="AK109" s="15" t="s">
        <v>47</v>
      </c>
      <c r="AL109" s="15" t="s">
        <v>47</v>
      </c>
      <c r="AM109" s="15">
        <v>0.02</v>
      </c>
      <c r="AN109" s="15" t="s">
        <v>47</v>
      </c>
      <c r="AO109" s="15" t="s">
        <v>47</v>
      </c>
      <c r="AP109" s="15" t="s">
        <v>47</v>
      </c>
      <c r="AQ109" s="15" t="s">
        <v>47</v>
      </c>
    </row>
    <row r="110" spans="1:43" s="15" customFormat="1" ht="0.75" customHeight="1" x14ac:dyDescent="0.25">
      <c r="A110" s="17"/>
      <c r="C110" s="15" t="s">
        <v>178</v>
      </c>
      <c r="D110" s="15">
        <v>0.03</v>
      </c>
      <c r="E110" s="15" t="s">
        <v>47</v>
      </c>
      <c r="F110" s="15">
        <v>0.04</v>
      </c>
      <c r="G110" s="15">
        <v>0.04</v>
      </c>
      <c r="H110" s="15">
        <v>0.02</v>
      </c>
      <c r="I110" s="15" t="s">
        <v>47</v>
      </c>
      <c r="J110" s="15">
        <v>0.03</v>
      </c>
      <c r="K110" s="15" t="s">
        <v>47</v>
      </c>
      <c r="L110" s="15">
        <v>0.03</v>
      </c>
      <c r="M110" s="15">
        <v>0.02</v>
      </c>
      <c r="N110" s="15">
        <v>0.03</v>
      </c>
      <c r="O110" s="15" t="s">
        <v>47</v>
      </c>
      <c r="P110" s="15">
        <v>0.01</v>
      </c>
      <c r="Q110" s="15">
        <v>0.03</v>
      </c>
      <c r="R110" s="15">
        <v>0.06</v>
      </c>
      <c r="S110" s="15">
        <v>0.02</v>
      </c>
      <c r="T110" s="15">
        <v>0.02</v>
      </c>
      <c r="U110" s="15" t="s">
        <v>47</v>
      </c>
      <c r="V110" s="15" t="s">
        <v>47</v>
      </c>
      <c r="W110" s="15">
        <v>0.02</v>
      </c>
      <c r="X110" s="15">
        <v>0.08</v>
      </c>
      <c r="Y110" s="15" t="s">
        <v>47</v>
      </c>
      <c r="Z110" s="15">
        <v>0.02</v>
      </c>
      <c r="AA110" s="15">
        <v>0.02</v>
      </c>
      <c r="AB110" s="15">
        <v>0.03</v>
      </c>
      <c r="AC110" s="15">
        <v>0.03</v>
      </c>
      <c r="AD110" s="15">
        <v>0.03</v>
      </c>
      <c r="AE110" s="15">
        <v>0.02</v>
      </c>
      <c r="AF110" s="15">
        <v>0.04</v>
      </c>
      <c r="AG110" s="15">
        <v>0.01</v>
      </c>
      <c r="AH110" s="15">
        <v>0.03</v>
      </c>
      <c r="AI110" s="15">
        <v>7.0000000000000007E-2</v>
      </c>
      <c r="AJ110" s="15" t="s">
        <v>47</v>
      </c>
      <c r="AK110" s="15">
        <v>0.04</v>
      </c>
      <c r="AL110" s="15" t="s">
        <v>47</v>
      </c>
      <c r="AM110" s="15">
        <v>0.02</v>
      </c>
      <c r="AN110" s="15">
        <v>0.05</v>
      </c>
      <c r="AO110" s="15">
        <v>0.03</v>
      </c>
      <c r="AP110" s="15" t="s">
        <v>47</v>
      </c>
      <c r="AQ110" s="15" t="s">
        <v>47</v>
      </c>
    </row>
    <row r="111" spans="1:43" s="15" customFormat="1" ht="0.75" customHeight="1" x14ac:dyDescent="0.25">
      <c r="A111" s="17"/>
      <c r="C111" s="15" t="s">
        <v>179</v>
      </c>
      <c r="D111" s="15">
        <v>0.03</v>
      </c>
      <c r="E111" s="15" t="s">
        <v>47</v>
      </c>
      <c r="F111" s="15">
        <v>0.08</v>
      </c>
      <c r="G111" s="15" t="s">
        <v>47</v>
      </c>
      <c r="H111" s="15">
        <v>0.05</v>
      </c>
      <c r="I111" s="15">
        <v>0.02</v>
      </c>
      <c r="J111" s="15">
        <v>0.06</v>
      </c>
      <c r="K111" s="15" t="s">
        <v>47</v>
      </c>
      <c r="L111" s="15">
        <v>0.03</v>
      </c>
      <c r="M111" s="15">
        <v>0.02</v>
      </c>
      <c r="N111" s="15">
        <v>0.08</v>
      </c>
      <c r="O111" s="15">
        <v>0.04</v>
      </c>
      <c r="P111" s="15">
        <v>0.01</v>
      </c>
      <c r="Q111" s="15">
        <v>0.03</v>
      </c>
      <c r="R111" s="15" t="s">
        <v>47</v>
      </c>
      <c r="S111" s="15">
        <v>0.04</v>
      </c>
      <c r="T111" s="15">
        <v>0.05</v>
      </c>
      <c r="U111" s="15">
        <v>0.06</v>
      </c>
      <c r="V111" s="15">
        <v>0.04</v>
      </c>
      <c r="W111" s="15">
        <v>0.04</v>
      </c>
      <c r="X111" s="15">
        <v>0.03</v>
      </c>
      <c r="Y111" s="15">
        <v>0.05</v>
      </c>
      <c r="Z111" s="15">
        <v>0.02</v>
      </c>
      <c r="AA111" s="15">
        <v>0.01</v>
      </c>
      <c r="AB111" s="15">
        <v>0.01</v>
      </c>
      <c r="AC111" s="15">
        <v>0.03</v>
      </c>
      <c r="AD111" s="15">
        <v>0.02</v>
      </c>
      <c r="AE111" s="15">
        <v>0.05</v>
      </c>
      <c r="AF111" s="15">
        <v>0.04</v>
      </c>
      <c r="AG111" s="15">
        <v>0.06</v>
      </c>
      <c r="AH111" s="15">
        <v>0.03</v>
      </c>
      <c r="AI111" s="15">
        <v>0.02</v>
      </c>
      <c r="AJ111" s="15">
        <v>0.04</v>
      </c>
      <c r="AK111" s="15">
        <v>0.02</v>
      </c>
      <c r="AL111" s="15" t="s">
        <v>47</v>
      </c>
      <c r="AM111" s="15">
        <v>0.03</v>
      </c>
      <c r="AN111" s="15">
        <v>0.03</v>
      </c>
      <c r="AO111" s="15">
        <v>0.05</v>
      </c>
      <c r="AP111" s="15">
        <v>7.0000000000000007E-2</v>
      </c>
      <c r="AQ111" s="15" t="s">
        <v>47</v>
      </c>
    </row>
    <row r="112" spans="1:43" s="15" customFormat="1" ht="0.75" customHeight="1" x14ac:dyDescent="0.25">
      <c r="A112" s="17"/>
      <c r="C112" s="15" t="s">
        <v>180</v>
      </c>
      <c r="D112" s="15">
        <v>0.03</v>
      </c>
      <c r="E112" s="15" t="s">
        <v>47</v>
      </c>
      <c r="F112" s="15" t="s">
        <v>47</v>
      </c>
      <c r="G112" s="15">
        <v>0.04</v>
      </c>
      <c r="H112" s="15">
        <v>0.05</v>
      </c>
      <c r="I112" s="15">
        <v>0.04</v>
      </c>
      <c r="J112" s="15">
        <v>0.03</v>
      </c>
      <c r="K112" s="15">
        <v>0.03</v>
      </c>
      <c r="L112" s="15">
        <v>0.02</v>
      </c>
      <c r="M112" s="15" t="s">
        <v>47</v>
      </c>
      <c r="N112" s="15">
        <v>7.0000000000000007E-2</v>
      </c>
      <c r="O112" s="15">
        <v>0.03</v>
      </c>
      <c r="P112" s="15">
        <v>0.04</v>
      </c>
      <c r="Q112" s="15">
        <v>0.02</v>
      </c>
      <c r="R112" s="15" t="s">
        <v>47</v>
      </c>
      <c r="S112" s="15">
        <v>0.02</v>
      </c>
      <c r="T112" s="15">
        <v>0.01</v>
      </c>
      <c r="U112" s="15" t="s">
        <v>47</v>
      </c>
      <c r="V112" s="15" t="s">
        <v>47</v>
      </c>
      <c r="W112" s="15" t="s">
        <v>47</v>
      </c>
      <c r="X112" s="15">
        <v>0.03</v>
      </c>
      <c r="Y112" s="15">
        <v>0.03</v>
      </c>
      <c r="Z112" s="15">
        <v>0.05</v>
      </c>
      <c r="AA112" s="15">
        <v>0.05</v>
      </c>
      <c r="AB112" s="15">
        <v>0.02</v>
      </c>
      <c r="AC112" s="15" t="s">
        <v>47</v>
      </c>
      <c r="AD112" s="15" t="s">
        <v>47</v>
      </c>
      <c r="AE112" s="15">
        <v>0.05</v>
      </c>
      <c r="AF112" s="15">
        <v>0.04</v>
      </c>
      <c r="AG112" s="15">
        <v>0.06</v>
      </c>
      <c r="AH112" s="15">
        <v>0.03</v>
      </c>
      <c r="AI112" s="15">
        <v>0.05</v>
      </c>
      <c r="AJ112" s="15">
        <v>0.04</v>
      </c>
      <c r="AK112" s="15">
        <v>0.02</v>
      </c>
      <c r="AL112" s="15" t="s">
        <v>47</v>
      </c>
      <c r="AM112" s="15" t="s">
        <v>47</v>
      </c>
      <c r="AN112" s="15">
        <v>0.05</v>
      </c>
      <c r="AO112" s="15">
        <v>0.05</v>
      </c>
      <c r="AP112" s="15">
        <v>7.0000000000000007E-2</v>
      </c>
      <c r="AQ112" s="15">
        <v>0.05</v>
      </c>
    </row>
    <row r="113" spans="1:43" s="15" customFormat="1" ht="0.75" customHeight="1" x14ac:dyDescent="0.25">
      <c r="A113" s="17"/>
      <c r="C113" s="15" t="s">
        <v>181</v>
      </c>
      <c r="D113" s="15">
        <v>7.0000000000000007E-2</v>
      </c>
      <c r="E113" s="15">
        <v>0.04</v>
      </c>
      <c r="F113" s="15" t="s">
        <v>47</v>
      </c>
      <c r="G113" s="15">
        <v>0.04</v>
      </c>
      <c r="H113" s="15">
        <v>0.09</v>
      </c>
      <c r="I113" s="15">
        <v>0.13</v>
      </c>
      <c r="J113" s="15">
        <v>0.09</v>
      </c>
      <c r="K113" s="15">
        <v>0.24</v>
      </c>
      <c r="L113" s="15">
        <v>7.0000000000000007E-2</v>
      </c>
      <c r="M113" s="15">
        <v>0.08</v>
      </c>
      <c r="N113" s="15">
        <v>7.0000000000000007E-2</v>
      </c>
      <c r="O113" s="15">
        <v>0.16</v>
      </c>
      <c r="P113" s="15">
        <v>0.01</v>
      </c>
      <c r="Q113" s="15">
        <v>0.01</v>
      </c>
      <c r="R113" s="15">
        <v>7.0000000000000007E-2</v>
      </c>
      <c r="S113" s="15">
        <v>0.04</v>
      </c>
      <c r="T113" s="15">
        <v>0.11</v>
      </c>
      <c r="U113" s="15">
        <v>0.02</v>
      </c>
      <c r="V113" s="15">
        <v>0.04</v>
      </c>
      <c r="W113" s="15">
        <v>7.0000000000000007E-2</v>
      </c>
      <c r="X113" s="15">
        <v>0.01</v>
      </c>
      <c r="Y113" s="15">
        <v>0.05</v>
      </c>
      <c r="Z113" s="15">
        <v>7.0000000000000007E-2</v>
      </c>
      <c r="AA113" s="15">
        <v>0.03</v>
      </c>
      <c r="AB113" s="15">
        <v>0.09</v>
      </c>
      <c r="AC113" s="15">
        <v>0.1</v>
      </c>
      <c r="AD113" s="15">
        <v>0.03</v>
      </c>
      <c r="AE113" s="15">
        <v>0.05</v>
      </c>
      <c r="AF113" s="15">
        <v>0.04</v>
      </c>
      <c r="AG113" s="15">
        <v>0.09</v>
      </c>
      <c r="AH113" s="15">
        <v>7.0000000000000007E-2</v>
      </c>
      <c r="AI113" s="15" t="s">
        <v>47</v>
      </c>
      <c r="AJ113" s="15">
        <v>0.16</v>
      </c>
      <c r="AK113" s="15">
        <v>0.11</v>
      </c>
      <c r="AL113" s="15" t="s">
        <v>47</v>
      </c>
      <c r="AM113" s="15" t="s">
        <v>47</v>
      </c>
      <c r="AN113" s="15">
        <v>0.08</v>
      </c>
      <c r="AO113" s="15">
        <v>0.03</v>
      </c>
      <c r="AP113" s="15" t="s">
        <v>47</v>
      </c>
      <c r="AQ113" s="15">
        <v>0.14000000000000001</v>
      </c>
    </row>
    <row r="114" spans="1:43" s="15" customFormat="1" ht="0.75" customHeight="1" x14ac:dyDescent="0.25">
      <c r="A114" s="17"/>
      <c r="C114" s="15" t="s">
        <v>182</v>
      </c>
      <c r="D114" s="15">
        <v>0.01</v>
      </c>
      <c r="E114" s="15" t="s">
        <v>47</v>
      </c>
      <c r="F114" s="15" t="s">
        <v>47</v>
      </c>
      <c r="G114" s="15" t="s">
        <v>47</v>
      </c>
      <c r="H114" s="15">
        <v>0.01</v>
      </c>
      <c r="I114" s="15">
        <v>0.02</v>
      </c>
      <c r="J114" s="15" t="s">
        <v>47</v>
      </c>
      <c r="K114" s="15" t="s">
        <v>47</v>
      </c>
      <c r="L114" s="15">
        <v>0.01</v>
      </c>
      <c r="M114" s="15">
        <v>0.02</v>
      </c>
      <c r="N114" s="15" t="s">
        <v>47</v>
      </c>
      <c r="O114" s="15">
        <v>0.01</v>
      </c>
      <c r="P114" s="15" t="s">
        <v>47</v>
      </c>
      <c r="Q114" s="15" t="s">
        <v>47</v>
      </c>
      <c r="R114" s="15" t="s">
        <v>47</v>
      </c>
      <c r="S114" s="15">
        <v>0.02</v>
      </c>
      <c r="T114" s="15">
        <v>0.03</v>
      </c>
      <c r="U114" s="15" t="s">
        <v>47</v>
      </c>
      <c r="V114" s="15" t="s">
        <v>47</v>
      </c>
      <c r="W114" s="15">
        <v>0.02</v>
      </c>
      <c r="X114" s="15">
        <v>0.01</v>
      </c>
      <c r="Y114" s="15">
        <v>0.02</v>
      </c>
      <c r="Z114" s="15" t="s">
        <v>47</v>
      </c>
      <c r="AA114" s="15" t="s">
        <v>47</v>
      </c>
      <c r="AB114" s="15">
        <v>0.01</v>
      </c>
      <c r="AC114" s="15">
        <v>0.03</v>
      </c>
      <c r="AD114" s="15" t="s">
        <v>47</v>
      </c>
      <c r="AE114" s="15" t="s">
        <v>47</v>
      </c>
      <c r="AF114" s="15" t="s">
        <v>47</v>
      </c>
      <c r="AG114" s="15">
        <v>0.01</v>
      </c>
      <c r="AH114" s="15">
        <v>0.02</v>
      </c>
      <c r="AI114" s="15">
        <v>0.02</v>
      </c>
      <c r="AJ114" s="15">
        <v>0.04</v>
      </c>
      <c r="AK114" s="15" t="s">
        <v>47</v>
      </c>
      <c r="AL114" s="15" t="s">
        <v>47</v>
      </c>
      <c r="AM114" s="15" t="s">
        <v>47</v>
      </c>
      <c r="AN114" s="15">
        <v>0.05</v>
      </c>
      <c r="AO114" s="15" t="s">
        <v>47</v>
      </c>
      <c r="AP114" s="15" t="s">
        <v>47</v>
      </c>
      <c r="AQ114" s="15" t="s">
        <v>47</v>
      </c>
    </row>
    <row r="115" spans="1:43" s="15" customFormat="1" ht="0.75" customHeight="1" x14ac:dyDescent="0.25">
      <c r="A115" s="17"/>
      <c r="C115" s="15" t="s">
        <v>183</v>
      </c>
      <c r="D115" s="15">
        <v>0.09</v>
      </c>
      <c r="E115" s="15">
        <v>0.13</v>
      </c>
      <c r="F115" s="15">
        <v>0.12</v>
      </c>
      <c r="G115" s="15">
        <v>0.13</v>
      </c>
      <c r="H115" s="15">
        <v>0.02</v>
      </c>
      <c r="I115" s="15">
        <v>0.11</v>
      </c>
      <c r="J115" s="15">
        <v>0.12</v>
      </c>
      <c r="K115" s="15">
        <v>0.15</v>
      </c>
      <c r="L115" s="15">
        <v>0.12</v>
      </c>
      <c r="M115" s="15">
        <v>0.16</v>
      </c>
      <c r="N115" s="15">
        <v>7.0000000000000007E-2</v>
      </c>
      <c r="O115" s="15">
        <v>0.09</v>
      </c>
      <c r="P115" s="15">
        <v>0.17</v>
      </c>
      <c r="Q115" s="15">
        <v>0.17</v>
      </c>
      <c r="R115" s="15">
        <v>0.06</v>
      </c>
      <c r="S115" s="15">
        <v>0.09</v>
      </c>
      <c r="T115" s="15">
        <v>0.04</v>
      </c>
      <c r="U115" s="15">
        <v>0.02</v>
      </c>
      <c r="V115" s="15">
        <v>0.04</v>
      </c>
      <c r="W115" s="15">
        <v>0.15</v>
      </c>
      <c r="X115" s="15">
        <v>0.13</v>
      </c>
      <c r="Y115" s="15">
        <v>0.12</v>
      </c>
      <c r="Z115" s="15">
        <v>0.12</v>
      </c>
      <c r="AA115" s="15">
        <v>0.03</v>
      </c>
      <c r="AB115" s="15">
        <v>0.14000000000000001</v>
      </c>
      <c r="AC115" s="15">
        <v>0.1</v>
      </c>
      <c r="AD115" s="15">
        <v>0.1</v>
      </c>
      <c r="AE115" s="15">
        <v>0.05</v>
      </c>
      <c r="AF115" s="15">
        <v>0.26</v>
      </c>
      <c r="AG115" s="15">
        <v>0.03</v>
      </c>
      <c r="AH115" s="15">
        <v>0.08</v>
      </c>
      <c r="AI115" s="15">
        <v>0.05</v>
      </c>
      <c r="AJ115" s="15">
        <v>0.08</v>
      </c>
      <c r="AK115" s="15">
        <v>0.11</v>
      </c>
      <c r="AL115" s="15">
        <v>0.12</v>
      </c>
      <c r="AM115" s="15">
        <v>7.0000000000000007E-2</v>
      </c>
      <c r="AN115" s="15">
        <v>0.08</v>
      </c>
      <c r="AO115" s="15">
        <v>0.11</v>
      </c>
      <c r="AP115" s="15">
        <v>0.13</v>
      </c>
      <c r="AQ115" s="15">
        <v>0.1</v>
      </c>
    </row>
    <row r="116" spans="1:43" s="15" customFormat="1" ht="0.75" customHeight="1" x14ac:dyDescent="0.25">
      <c r="A116" s="17"/>
      <c r="C116" s="15" t="s">
        <v>184</v>
      </c>
      <c r="D116" s="15" t="s">
        <v>47</v>
      </c>
      <c r="E116" s="15" t="s">
        <v>47</v>
      </c>
      <c r="F116" s="15" t="s">
        <v>47</v>
      </c>
      <c r="G116" s="15" t="s">
        <v>47</v>
      </c>
      <c r="H116" s="15" t="s">
        <v>47</v>
      </c>
      <c r="I116" s="15" t="s">
        <v>47</v>
      </c>
      <c r="J116" s="15" t="s">
        <v>47</v>
      </c>
      <c r="K116" s="15" t="s">
        <v>47</v>
      </c>
      <c r="L116" s="15" t="s">
        <v>47</v>
      </c>
      <c r="M116" s="15" t="s">
        <v>47</v>
      </c>
      <c r="N116" s="15" t="s">
        <v>47</v>
      </c>
      <c r="O116" s="15" t="s">
        <v>47</v>
      </c>
      <c r="P116" s="15" t="s">
        <v>47</v>
      </c>
      <c r="Q116" s="15" t="s">
        <v>47</v>
      </c>
      <c r="R116" s="15" t="s">
        <v>47</v>
      </c>
      <c r="S116" s="15" t="s">
        <v>47</v>
      </c>
      <c r="T116" s="15" t="s">
        <v>47</v>
      </c>
      <c r="U116" s="15" t="s">
        <v>47</v>
      </c>
      <c r="V116" s="15" t="s">
        <v>47</v>
      </c>
      <c r="W116" s="15" t="s">
        <v>47</v>
      </c>
      <c r="X116" s="15" t="s">
        <v>47</v>
      </c>
      <c r="Y116" s="15" t="s">
        <v>47</v>
      </c>
      <c r="Z116" s="15" t="s">
        <v>47</v>
      </c>
      <c r="AA116" s="15" t="s">
        <v>47</v>
      </c>
      <c r="AB116" s="15" t="s">
        <v>47</v>
      </c>
      <c r="AC116" s="15" t="s">
        <v>47</v>
      </c>
      <c r="AD116" s="15" t="s">
        <v>47</v>
      </c>
      <c r="AE116" s="15" t="s">
        <v>47</v>
      </c>
      <c r="AF116" s="15" t="s">
        <v>47</v>
      </c>
      <c r="AG116" s="15" t="s">
        <v>47</v>
      </c>
      <c r="AH116" s="15" t="s">
        <v>47</v>
      </c>
      <c r="AI116" s="15" t="s">
        <v>47</v>
      </c>
      <c r="AJ116" s="15" t="s">
        <v>47</v>
      </c>
      <c r="AK116" s="15" t="s">
        <v>47</v>
      </c>
      <c r="AL116" s="15" t="s">
        <v>47</v>
      </c>
      <c r="AM116" s="15" t="s">
        <v>47</v>
      </c>
      <c r="AN116" s="15" t="s">
        <v>47</v>
      </c>
      <c r="AO116" s="15" t="s">
        <v>47</v>
      </c>
      <c r="AP116" s="15" t="s">
        <v>47</v>
      </c>
      <c r="AQ116" s="15" t="s">
        <v>47</v>
      </c>
    </row>
    <row r="117" spans="1:43" s="15" customFormat="1" ht="0.75" customHeight="1" x14ac:dyDescent="0.25">
      <c r="A117" s="17"/>
      <c r="C117" s="15" t="s">
        <v>185</v>
      </c>
      <c r="D117" s="15">
        <v>0.04</v>
      </c>
      <c r="E117" s="15" t="s">
        <v>47</v>
      </c>
      <c r="F117" s="15">
        <v>0.02</v>
      </c>
      <c r="G117" s="15">
        <v>7.0000000000000007E-2</v>
      </c>
      <c r="H117" s="15">
        <v>7.0000000000000007E-2</v>
      </c>
      <c r="I117" s="15">
        <v>0.02</v>
      </c>
      <c r="J117" s="15" t="s">
        <v>47</v>
      </c>
      <c r="K117" s="15" t="s">
        <v>47</v>
      </c>
      <c r="L117" s="15">
        <v>0.02</v>
      </c>
      <c r="M117" s="15">
        <v>0.06</v>
      </c>
      <c r="N117" s="15">
        <v>0.01</v>
      </c>
      <c r="O117" s="15">
        <v>0.01</v>
      </c>
      <c r="P117" s="15">
        <v>0.05</v>
      </c>
      <c r="Q117" s="15">
        <v>0.03</v>
      </c>
      <c r="R117" s="15">
        <v>0.04</v>
      </c>
      <c r="S117" s="15">
        <v>0.04</v>
      </c>
      <c r="T117" s="15">
        <v>0.03</v>
      </c>
      <c r="U117" s="15" t="s">
        <v>47</v>
      </c>
      <c r="V117" s="15" t="s">
        <v>47</v>
      </c>
      <c r="W117" s="15">
        <v>0.02</v>
      </c>
      <c r="X117" s="15">
        <v>0.05</v>
      </c>
      <c r="Y117" s="15">
        <v>0.02</v>
      </c>
      <c r="Z117" s="15">
        <v>0.02</v>
      </c>
      <c r="AA117" s="15">
        <v>0.08</v>
      </c>
      <c r="AB117" s="15">
        <v>0.05</v>
      </c>
      <c r="AC117" s="15">
        <v>7.0000000000000007E-2</v>
      </c>
      <c r="AD117" s="15">
        <v>0.05</v>
      </c>
      <c r="AE117" s="15">
        <v>0.04</v>
      </c>
      <c r="AF117" s="15" t="s">
        <v>47</v>
      </c>
      <c r="AG117" s="15">
        <v>0.06</v>
      </c>
      <c r="AH117" s="15">
        <v>0.04</v>
      </c>
      <c r="AI117" s="15" t="s">
        <v>47</v>
      </c>
      <c r="AJ117" s="15" t="s">
        <v>47</v>
      </c>
      <c r="AK117" s="15">
        <v>0.05</v>
      </c>
      <c r="AL117" s="15">
        <v>0.06</v>
      </c>
      <c r="AM117" s="15">
        <v>0.03</v>
      </c>
      <c r="AN117" s="15">
        <v>0.05</v>
      </c>
      <c r="AO117" s="15">
        <v>0.05</v>
      </c>
      <c r="AP117" s="15">
        <v>7.0000000000000007E-2</v>
      </c>
      <c r="AQ117" s="15" t="s">
        <v>47</v>
      </c>
    </row>
    <row r="118" spans="1:43" s="15" customFormat="1" ht="0.75" customHeight="1" x14ac:dyDescent="0.25">
      <c r="A118" s="17"/>
      <c r="C118" s="15" t="s">
        <v>186</v>
      </c>
      <c r="D118" s="15">
        <v>0.03</v>
      </c>
      <c r="E118" s="15" t="s">
        <v>47</v>
      </c>
      <c r="F118" s="15">
        <v>0.02</v>
      </c>
      <c r="G118" s="15" t="s">
        <v>47</v>
      </c>
      <c r="H118" s="15">
        <v>0.02</v>
      </c>
      <c r="I118" s="15">
        <v>0.04</v>
      </c>
      <c r="J118" s="15">
        <v>0.06</v>
      </c>
      <c r="K118" s="15" t="s">
        <v>47</v>
      </c>
      <c r="L118" s="15">
        <v>0.04</v>
      </c>
      <c r="M118" s="15">
        <v>0.04</v>
      </c>
      <c r="N118" s="15">
        <v>0.03</v>
      </c>
      <c r="O118" s="15">
        <v>0.04</v>
      </c>
      <c r="P118" s="15">
        <v>0.01</v>
      </c>
      <c r="Q118" s="15">
        <v>0.02</v>
      </c>
      <c r="R118" s="15">
        <v>0.03</v>
      </c>
      <c r="S118" s="15">
        <v>0.04</v>
      </c>
      <c r="T118" s="15">
        <v>0.04</v>
      </c>
      <c r="U118" s="15">
        <v>0.04</v>
      </c>
      <c r="V118" s="15">
        <v>0.04</v>
      </c>
      <c r="W118" s="15">
        <v>7.0000000000000007E-2</v>
      </c>
      <c r="X118" s="15">
        <v>0.03</v>
      </c>
      <c r="Y118" s="15">
        <v>0.02</v>
      </c>
      <c r="Z118" s="15" t="s">
        <v>47</v>
      </c>
      <c r="AA118" s="15">
        <v>0.03</v>
      </c>
      <c r="AB118" s="15">
        <v>0.01</v>
      </c>
      <c r="AC118" s="15">
        <v>0.03</v>
      </c>
      <c r="AD118" s="15">
        <v>0.02</v>
      </c>
      <c r="AE118" s="15">
        <v>0.09</v>
      </c>
      <c r="AF118" s="15" t="s">
        <v>47</v>
      </c>
      <c r="AG118" s="15">
        <v>0.03</v>
      </c>
      <c r="AH118" s="15">
        <v>0.04</v>
      </c>
      <c r="AI118" s="15">
        <v>0.06</v>
      </c>
      <c r="AJ118" s="15" t="s">
        <v>47</v>
      </c>
      <c r="AK118" s="15" t="s">
        <v>47</v>
      </c>
      <c r="AL118" s="15">
        <v>0.12</v>
      </c>
      <c r="AM118" s="15">
        <v>0.03</v>
      </c>
      <c r="AN118" s="15">
        <v>0.03</v>
      </c>
      <c r="AO118" s="15">
        <v>0.03</v>
      </c>
      <c r="AP118" s="15" t="s">
        <v>47</v>
      </c>
      <c r="AQ118" s="15" t="s">
        <v>47</v>
      </c>
    </row>
    <row r="119" spans="1:43" s="15" customFormat="1" ht="0.75" customHeight="1" x14ac:dyDescent="0.25">
      <c r="A119" s="17"/>
      <c r="C119" s="15" t="s">
        <v>187</v>
      </c>
      <c r="D119" s="15">
        <v>0.01</v>
      </c>
      <c r="E119" s="15" t="s">
        <v>47</v>
      </c>
      <c r="F119" s="15" t="s">
        <v>47</v>
      </c>
      <c r="G119" s="15" t="s">
        <v>47</v>
      </c>
      <c r="H119" s="15">
        <v>0.01</v>
      </c>
      <c r="I119" s="15">
        <v>0.02</v>
      </c>
      <c r="J119" s="15" t="s">
        <v>47</v>
      </c>
      <c r="K119" s="15" t="s">
        <v>47</v>
      </c>
      <c r="L119" s="15">
        <v>0.01</v>
      </c>
      <c r="M119" s="15">
        <v>0.02</v>
      </c>
      <c r="N119" s="15" t="s">
        <v>47</v>
      </c>
      <c r="O119" s="15" t="s">
        <v>47</v>
      </c>
      <c r="P119" s="15">
        <v>0.01</v>
      </c>
      <c r="Q119" s="15" t="s">
        <v>47</v>
      </c>
      <c r="R119" s="15">
        <v>0.01</v>
      </c>
      <c r="S119" s="15" t="s">
        <v>47</v>
      </c>
      <c r="T119" s="15" t="s">
        <v>47</v>
      </c>
      <c r="U119" s="15" t="s">
        <v>47</v>
      </c>
      <c r="V119" s="15">
        <v>0.04</v>
      </c>
      <c r="W119" s="15" t="s">
        <v>47</v>
      </c>
      <c r="X119" s="15">
        <v>0.02</v>
      </c>
      <c r="Y119" s="15">
        <v>0.02</v>
      </c>
      <c r="Z119" s="15">
        <v>0.02</v>
      </c>
      <c r="AA119" s="15">
        <v>0.01</v>
      </c>
      <c r="AB119" s="15" t="s">
        <v>47</v>
      </c>
      <c r="AC119" s="15" t="s">
        <v>47</v>
      </c>
      <c r="AD119" s="15">
        <v>0.02</v>
      </c>
      <c r="AE119" s="15" t="s">
        <v>47</v>
      </c>
      <c r="AF119" s="15" t="s">
        <v>47</v>
      </c>
      <c r="AG119" s="15" t="s">
        <v>47</v>
      </c>
      <c r="AH119" s="15">
        <v>0</v>
      </c>
      <c r="AI119" s="15" t="s">
        <v>47</v>
      </c>
      <c r="AJ119" s="15" t="s">
        <v>47</v>
      </c>
      <c r="AK119" s="15" t="s">
        <v>47</v>
      </c>
      <c r="AL119" s="15" t="s">
        <v>47</v>
      </c>
      <c r="AM119" s="15" t="s">
        <v>47</v>
      </c>
      <c r="AN119" s="15">
        <v>0.03</v>
      </c>
      <c r="AO119" s="15" t="s">
        <v>47</v>
      </c>
      <c r="AP119" s="15" t="s">
        <v>47</v>
      </c>
      <c r="AQ119" s="15" t="s">
        <v>47</v>
      </c>
    </row>
    <row r="120" spans="1:43" s="15" customFormat="1" ht="0.75" customHeight="1" x14ac:dyDescent="0.25">
      <c r="A120" s="17"/>
      <c r="C120" s="15" t="s">
        <v>188</v>
      </c>
      <c r="D120" s="15">
        <v>0.02</v>
      </c>
      <c r="E120" s="15">
        <v>0.04</v>
      </c>
      <c r="F120" s="15" t="s">
        <v>47</v>
      </c>
      <c r="G120" s="15" t="s">
        <v>47</v>
      </c>
      <c r="H120" s="15">
        <v>0.03</v>
      </c>
      <c r="I120" s="15">
        <v>0.02</v>
      </c>
      <c r="J120" s="15">
        <v>0.03</v>
      </c>
      <c r="K120" s="15" t="s">
        <v>47</v>
      </c>
      <c r="L120" s="15" t="s">
        <v>47</v>
      </c>
      <c r="M120" s="15">
        <v>0.08</v>
      </c>
      <c r="N120" s="15">
        <v>0.02</v>
      </c>
      <c r="O120" s="15" t="s">
        <v>47</v>
      </c>
      <c r="P120" s="15">
        <v>0.01</v>
      </c>
      <c r="Q120" s="15">
        <v>0.01</v>
      </c>
      <c r="R120" s="15">
        <v>0.06</v>
      </c>
      <c r="S120" s="15" t="s">
        <v>47</v>
      </c>
      <c r="T120" s="15">
        <v>0.02</v>
      </c>
      <c r="U120" s="15">
        <v>0.02</v>
      </c>
      <c r="V120" s="15" t="s">
        <v>47</v>
      </c>
      <c r="W120" s="15">
        <v>0.02</v>
      </c>
      <c r="X120" s="15">
        <v>0.02</v>
      </c>
      <c r="Y120" s="15">
        <v>0.02</v>
      </c>
      <c r="Z120" s="15" t="s">
        <v>47</v>
      </c>
      <c r="AA120" s="15">
        <v>0.02</v>
      </c>
      <c r="AB120" s="15">
        <v>0.04</v>
      </c>
      <c r="AC120" s="15" t="s">
        <v>47</v>
      </c>
      <c r="AD120" s="15">
        <v>0.03</v>
      </c>
      <c r="AE120" s="15">
        <v>7.0000000000000007E-2</v>
      </c>
      <c r="AF120" s="15" t="s">
        <v>47</v>
      </c>
      <c r="AG120" s="15">
        <v>7.0000000000000007E-2</v>
      </c>
      <c r="AH120" s="15">
        <v>0.02</v>
      </c>
      <c r="AI120" s="15">
        <v>0.05</v>
      </c>
      <c r="AJ120" s="15" t="s">
        <v>47</v>
      </c>
      <c r="AK120" s="15">
        <v>0.05</v>
      </c>
      <c r="AL120" s="15" t="s">
        <v>47</v>
      </c>
      <c r="AM120" s="15" t="s">
        <v>47</v>
      </c>
      <c r="AN120" s="15" t="s">
        <v>47</v>
      </c>
      <c r="AO120" s="15">
        <v>0.06</v>
      </c>
      <c r="AP120" s="15" t="s">
        <v>47</v>
      </c>
      <c r="AQ120" s="15" t="s">
        <v>47</v>
      </c>
    </row>
    <row r="121" spans="1:43" s="15" customFormat="1" ht="0.75" customHeight="1" x14ac:dyDescent="0.25">
      <c r="A121" s="17"/>
      <c r="C121" s="15" t="s">
        <v>189</v>
      </c>
      <c r="D121" s="15">
        <v>0</v>
      </c>
      <c r="E121" s="15" t="s">
        <v>47</v>
      </c>
      <c r="F121" s="15" t="s">
        <v>47</v>
      </c>
      <c r="G121" s="15" t="s">
        <v>47</v>
      </c>
      <c r="H121" s="15" t="s">
        <v>47</v>
      </c>
      <c r="I121" s="15" t="s">
        <v>47</v>
      </c>
      <c r="J121" s="15" t="s">
        <v>47</v>
      </c>
      <c r="K121" s="15" t="s">
        <v>47</v>
      </c>
      <c r="L121" s="15" t="s">
        <v>47</v>
      </c>
      <c r="M121" s="15" t="s">
        <v>47</v>
      </c>
      <c r="N121" s="15" t="s">
        <v>47</v>
      </c>
      <c r="O121" s="15" t="s">
        <v>47</v>
      </c>
      <c r="P121" s="15" t="s">
        <v>47</v>
      </c>
      <c r="Q121" s="15" t="s">
        <v>47</v>
      </c>
      <c r="R121" s="15" t="s">
        <v>47</v>
      </c>
      <c r="S121" s="15" t="s">
        <v>47</v>
      </c>
      <c r="T121" s="15" t="s">
        <v>47</v>
      </c>
      <c r="U121" s="15" t="s">
        <v>47</v>
      </c>
      <c r="V121" s="15" t="s">
        <v>47</v>
      </c>
      <c r="W121" s="15" t="s">
        <v>47</v>
      </c>
      <c r="X121" s="15" t="s">
        <v>47</v>
      </c>
      <c r="Y121" s="15" t="s">
        <v>47</v>
      </c>
      <c r="Z121" s="15">
        <v>0.02</v>
      </c>
      <c r="AA121" s="15">
        <v>0.01</v>
      </c>
      <c r="AB121" s="15" t="s">
        <v>47</v>
      </c>
      <c r="AC121" s="15" t="s">
        <v>47</v>
      </c>
      <c r="AD121" s="15" t="s">
        <v>47</v>
      </c>
      <c r="AE121" s="15" t="s">
        <v>47</v>
      </c>
      <c r="AF121" s="15" t="s">
        <v>47</v>
      </c>
      <c r="AG121" s="15" t="s">
        <v>47</v>
      </c>
      <c r="AH121" s="15" t="s">
        <v>47</v>
      </c>
      <c r="AI121" s="15" t="s">
        <v>47</v>
      </c>
      <c r="AJ121" s="15" t="s">
        <v>47</v>
      </c>
      <c r="AK121" s="15" t="s">
        <v>47</v>
      </c>
      <c r="AL121" s="15" t="s">
        <v>47</v>
      </c>
      <c r="AM121" s="15">
        <v>0.02</v>
      </c>
      <c r="AN121" s="15" t="s">
        <v>47</v>
      </c>
      <c r="AO121" s="15" t="s">
        <v>47</v>
      </c>
      <c r="AP121" s="15" t="s">
        <v>47</v>
      </c>
      <c r="AQ121" s="15" t="s">
        <v>47</v>
      </c>
    </row>
    <row r="122" spans="1:43" s="15" customFormat="1" ht="0.75" customHeight="1" x14ac:dyDescent="0.25">
      <c r="A122" s="17"/>
      <c r="C122" s="15" t="s">
        <v>190</v>
      </c>
      <c r="D122" s="15">
        <v>0.01</v>
      </c>
      <c r="E122" s="15" t="s">
        <v>47</v>
      </c>
      <c r="F122" s="15" t="s">
        <v>47</v>
      </c>
      <c r="G122" s="15">
        <v>0.02</v>
      </c>
      <c r="H122" s="15">
        <v>0.01</v>
      </c>
      <c r="I122" s="15" t="s">
        <v>47</v>
      </c>
      <c r="J122" s="15" t="s">
        <v>47</v>
      </c>
      <c r="K122" s="15" t="s">
        <v>47</v>
      </c>
      <c r="L122" s="15">
        <v>0.01</v>
      </c>
      <c r="M122" s="15" t="s">
        <v>47</v>
      </c>
      <c r="N122" s="15">
        <v>0.01</v>
      </c>
      <c r="O122" s="15">
        <v>0.03</v>
      </c>
      <c r="P122" s="15">
        <v>0.01</v>
      </c>
      <c r="Q122" s="15">
        <v>0.02</v>
      </c>
      <c r="R122" s="15">
        <v>0.01</v>
      </c>
      <c r="S122" s="15">
        <v>0.04</v>
      </c>
      <c r="T122" s="15" t="s">
        <v>47</v>
      </c>
      <c r="U122" s="15" t="s">
        <v>47</v>
      </c>
      <c r="V122" s="15">
        <v>0.04</v>
      </c>
      <c r="W122" s="15" t="s">
        <v>47</v>
      </c>
      <c r="X122" s="15" t="s">
        <v>47</v>
      </c>
      <c r="Y122" s="15" t="s">
        <v>47</v>
      </c>
      <c r="Z122" s="15" t="s">
        <v>47</v>
      </c>
      <c r="AA122" s="15">
        <v>0.01</v>
      </c>
      <c r="AB122" s="15" t="s">
        <v>47</v>
      </c>
      <c r="AC122" s="15" t="s">
        <v>47</v>
      </c>
      <c r="AD122" s="15">
        <v>0.02</v>
      </c>
      <c r="AE122" s="15" t="s">
        <v>47</v>
      </c>
      <c r="AF122" s="15" t="s">
        <v>47</v>
      </c>
      <c r="AG122" s="15" t="s">
        <v>47</v>
      </c>
      <c r="AH122" s="15">
        <v>0</v>
      </c>
      <c r="AI122" s="15" t="s">
        <v>47</v>
      </c>
      <c r="AJ122" s="15" t="s">
        <v>47</v>
      </c>
      <c r="AK122" s="15">
        <v>0.02</v>
      </c>
      <c r="AL122" s="15" t="s">
        <v>47</v>
      </c>
      <c r="AM122" s="15" t="s">
        <v>47</v>
      </c>
      <c r="AN122" s="15" t="s">
        <v>47</v>
      </c>
      <c r="AO122" s="15" t="s">
        <v>47</v>
      </c>
      <c r="AP122" s="15" t="s">
        <v>47</v>
      </c>
      <c r="AQ122" s="15" t="s">
        <v>47</v>
      </c>
    </row>
    <row r="123" spans="1:43" s="15" customFormat="1" ht="0.75" customHeight="1" x14ac:dyDescent="0.25">
      <c r="A123" s="17"/>
      <c r="C123" s="15" t="s">
        <v>191</v>
      </c>
      <c r="D123" s="15">
        <v>0</v>
      </c>
      <c r="E123" s="15" t="s">
        <v>47</v>
      </c>
      <c r="F123" s="15" t="s">
        <v>47</v>
      </c>
      <c r="G123" s="15" t="s">
        <v>47</v>
      </c>
      <c r="H123" s="15">
        <v>0.01</v>
      </c>
      <c r="I123" s="15" t="s">
        <v>47</v>
      </c>
      <c r="J123" s="15" t="s">
        <v>47</v>
      </c>
      <c r="K123" s="15" t="s">
        <v>47</v>
      </c>
      <c r="L123" s="15" t="s">
        <v>47</v>
      </c>
      <c r="M123" s="15" t="s">
        <v>47</v>
      </c>
      <c r="N123" s="15" t="s">
        <v>47</v>
      </c>
      <c r="O123" s="15" t="s">
        <v>47</v>
      </c>
      <c r="P123" s="15" t="s">
        <v>47</v>
      </c>
      <c r="Q123" s="15" t="s">
        <v>47</v>
      </c>
      <c r="R123" s="15">
        <v>0.01</v>
      </c>
      <c r="S123" s="15" t="s">
        <v>47</v>
      </c>
      <c r="T123" s="15" t="s">
        <v>47</v>
      </c>
      <c r="U123" s="15" t="s">
        <v>47</v>
      </c>
      <c r="V123" s="15" t="s">
        <v>47</v>
      </c>
      <c r="W123" s="15" t="s">
        <v>47</v>
      </c>
      <c r="X123" s="15" t="s">
        <v>47</v>
      </c>
      <c r="Y123" s="15" t="s">
        <v>47</v>
      </c>
      <c r="Z123" s="15" t="s">
        <v>47</v>
      </c>
      <c r="AA123" s="15" t="s">
        <v>47</v>
      </c>
      <c r="AB123" s="15" t="s">
        <v>47</v>
      </c>
      <c r="AC123" s="15" t="s">
        <v>47</v>
      </c>
      <c r="AD123" s="15">
        <v>0.02</v>
      </c>
      <c r="AE123" s="15" t="s">
        <v>47</v>
      </c>
      <c r="AF123" s="15" t="s">
        <v>47</v>
      </c>
      <c r="AG123" s="15" t="s">
        <v>47</v>
      </c>
      <c r="AH123" s="15">
        <v>0</v>
      </c>
      <c r="AI123" s="15" t="s">
        <v>47</v>
      </c>
      <c r="AJ123" s="15" t="s">
        <v>47</v>
      </c>
      <c r="AK123" s="15" t="s">
        <v>47</v>
      </c>
      <c r="AL123" s="15" t="s">
        <v>47</v>
      </c>
      <c r="AM123" s="15" t="s">
        <v>47</v>
      </c>
      <c r="AN123" s="15" t="s">
        <v>47</v>
      </c>
      <c r="AO123" s="15" t="s">
        <v>47</v>
      </c>
      <c r="AP123" s="15" t="s">
        <v>47</v>
      </c>
      <c r="AQ123" s="15" t="s">
        <v>47</v>
      </c>
    </row>
    <row r="124" spans="1:43" s="15" customFormat="1" ht="0.75" customHeight="1" x14ac:dyDescent="0.25">
      <c r="A124" s="17"/>
      <c r="C124" s="15" t="s">
        <v>192</v>
      </c>
      <c r="D124" s="15">
        <v>0.01</v>
      </c>
      <c r="E124" s="15" t="s">
        <v>47</v>
      </c>
      <c r="F124" s="15">
        <v>0.02</v>
      </c>
      <c r="G124" s="15" t="s">
        <v>47</v>
      </c>
      <c r="H124" s="15">
        <v>0.01</v>
      </c>
      <c r="I124" s="15" t="s">
        <v>47</v>
      </c>
      <c r="J124" s="15" t="s">
        <v>47</v>
      </c>
      <c r="K124" s="15" t="s">
        <v>47</v>
      </c>
      <c r="L124" s="15">
        <v>0.01</v>
      </c>
      <c r="M124" s="15" t="s">
        <v>47</v>
      </c>
      <c r="N124" s="15" t="s">
        <v>47</v>
      </c>
      <c r="O124" s="15" t="s">
        <v>47</v>
      </c>
      <c r="P124" s="15">
        <v>0.01</v>
      </c>
      <c r="Q124" s="15" t="s">
        <v>47</v>
      </c>
      <c r="R124" s="15" t="s">
        <v>47</v>
      </c>
      <c r="S124" s="15" t="s">
        <v>47</v>
      </c>
      <c r="T124" s="15" t="s">
        <v>47</v>
      </c>
      <c r="U124" s="15" t="s">
        <v>47</v>
      </c>
      <c r="V124" s="15" t="s">
        <v>47</v>
      </c>
      <c r="W124" s="15">
        <v>0.05</v>
      </c>
      <c r="X124" s="15">
        <v>0.01</v>
      </c>
      <c r="Y124" s="15" t="s">
        <v>47</v>
      </c>
      <c r="Z124" s="15">
        <v>0.02</v>
      </c>
      <c r="AA124" s="15">
        <v>0.02</v>
      </c>
      <c r="AB124" s="15" t="s">
        <v>47</v>
      </c>
      <c r="AC124" s="15" t="s">
        <v>47</v>
      </c>
      <c r="AD124" s="15" t="s">
        <v>47</v>
      </c>
      <c r="AE124" s="15" t="s">
        <v>47</v>
      </c>
      <c r="AF124" s="15">
        <v>0.04</v>
      </c>
      <c r="AG124" s="15">
        <v>0.03</v>
      </c>
      <c r="AH124" s="15" t="s">
        <v>47</v>
      </c>
      <c r="AI124" s="15" t="s">
        <v>47</v>
      </c>
      <c r="AJ124" s="15" t="s">
        <v>47</v>
      </c>
      <c r="AK124" s="15" t="s">
        <v>47</v>
      </c>
      <c r="AL124" s="15" t="s">
        <v>47</v>
      </c>
      <c r="AM124" s="15" t="s">
        <v>47</v>
      </c>
      <c r="AN124" s="15" t="s">
        <v>47</v>
      </c>
      <c r="AO124" s="15">
        <v>0.02</v>
      </c>
      <c r="AP124" s="15">
        <v>0.13</v>
      </c>
      <c r="AQ124" s="15" t="s">
        <v>47</v>
      </c>
    </row>
    <row r="125" spans="1:43" s="15" customFormat="1" ht="0.75" customHeight="1" x14ac:dyDescent="0.25">
      <c r="A125" s="17"/>
      <c r="C125" s="15" t="s">
        <v>193</v>
      </c>
      <c r="D125" s="15">
        <v>0.12</v>
      </c>
      <c r="E125" s="15">
        <v>0.13</v>
      </c>
      <c r="F125" s="15">
        <v>0.14000000000000001</v>
      </c>
      <c r="G125" s="15">
        <v>0.13</v>
      </c>
      <c r="H125" s="15">
        <v>0.14000000000000001</v>
      </c>
      <c r="I125" s="15">
        <v>0.14000000000000001</v>
      </c>
      <c r="J125" s="15">
        <v>0.09</v>
      </c>
      <c r="K125" s="15">
        <v>0.21</v>
      </c>
      <c r="L125" s="15">
        <v>0.15</v>
      </c>
      <c r="M125" s="15">
        <v>0.08</v>
      </c>
      <c r="N125" s="15">
        <v>0.13</v>
      </c>
      <c r="O125" s="15">
        <v>0.12</v>
      </c>
      <c r="P125" s="15">
        <v>0.16</v>
      </c>
      <c r="Q125" s="15">
        <v>0.13</v>
      </c>
      <c r="R125" s="15">
        <v>0.09</v>
      </c>
      <c r="S125" s="15">
        <v>0.16</v>
      </c>
      <c r="T125" s="15">
        <v>0.15</v>
      </c>
      <c r="U125" s="15">
        <v>0.08</v>
      </c>
      <c r="V125" s="15">
        <v>0.11</v>
      </c>
      <c r="W125" s="15">
        <v>0.15</v>
      </c>
      <c r="X125" s="15">
        <v>0.13</v>
      </c>
      <c r="Y125" s="15">
        <v>0.1</v>
      </c>
      <c r="Z125" s="15">
        <v>0.09</v>
      </c>
      <c r="AA125" s="15">
        <v>0.06</v>
      </c>
      <c r="AB125" s="15">
        <v>0.13</v>
      </c>
      <c r="AC125" s="15">
        <v>7.0000000000000007E-2</v>
      </c>
      <c r="AD125" s="15">
        <v>0.03</v>
      </c>
      <c r="AE125" s="15">
        <v>0.13</v>
      </c>
      <c r="AF125" s="15">
        <v>0.13</v>
      </c>
      <c r="AG125" s="15">
        <v>7.0000000000000007E-2</v>
      </c>
      <c r="AH125" s="15">
        <v>0.1</v>
      </c>
      <c r="AI125" s="15">
        <v>0.11</v>
      </c>
      <c r="AJ125" s="15">
        <v>0.08</v>
      </c>
      <c r="AK125" s="15">
        <v>0.18</v>
      </c>
      <c r="AL125" s="15">
        <v>0.18</v>
      </c>
      <c r="AM125" s="15">
        <v>7.0000000000000007E-2</v>
      </c>
      <c r="AN125" s="15">
        <v>0.13</v>
      </c>
      <c r="AO125" s="15">
        <v>0.11</v>
      </c>
      <c r="AP125" s="15">
        <v>7.0000000000000007E-2</v>
      </c>
      <c r="AQ125" s="15">
        <v>0.14000000000000001</v>
      </c>
    </row>
    <row r="126" spans="1:43" s="15" customFormat="1" ht="0.75" customHeight="1" x14ac:dyDescent="0.25">
      <c r="A126" s="17"/>
      <c r="C126" s="15" t="s">
        <v>194</v>
      </c>
      <c r="D126" s="15">
        <v>0.02</v>
      </c>
      <c r="E126" s="15" t="s">
        <v>47</v>
      </c>
      <c r="F126" s="15" t="s">
        <v>47</v>
      </c>
      <c r="G126" s="15" t="s">
        <v>47</v>
      </c>
      <c r="H126" s="15">
        <v>0.02</v>
      </c>
      <c r="I126" s="15">
        <v>0.02</v>
      </c>
      <c r="J126" s="15">
        <v>0.03</v>
      </c>
      <c r="K126" s="15" t="s">
        <v>47</v>
      </c>
      <c r="L126" s="15">
        <v>0.03</v>
      </c>
      <c r="M126" s="15">
        <v>0.02</v>
      </c>
      <c r="N126" s="15">
        <v>0.01</v>
      </c>
      <c r="O126" s="15">
        <v>0.01</v>
      </c>
      <c r="P126" s="15">
        <v>0.02</v>
      </c>
      <c r="Q126" s="15">
        <v>0.02</v>
      </c>
      <c r="R126" s="15">
        <v>0.01</v>
      </c>
      <c r="S126" s="15" t="s">
        <v>47</v>
      </c>
      <c r="T126" s="15">
        <v>0.02</v>
      </c>
      <c r="U126" s="15" t="s">
        <v>47</v>
      </c>
      <c r="V126" s="15" t="s">
        <v>47</v>
      </c>
      <c r="W126" s="15">
        <v>0.04</v>
      </c>
      <c r="X126" s="15">
        <v>0.02</v>
      </c>
      <c r="Y126" s="15">
        <v>0.02</v>
      </c>
      <c r="Z126" s="15">
        <v>0.05</v>
      </c>
      <c r="AA126" s="15">
        <v>0.01</v>
      </c>
      <c r="AB126" s="15">
        <v>0.01</v>
      </c>
      <c r="AC126" s="15" t="s">
        <v>47</v>
      </c>
      <c r="AD126" s="15">
        <v>0.02</v>
      </c>
      <c r="AE126" s="15">
        <v>0.02</v>
      </c>
      <c r="AF126" s="15">
        <v>0.09</v>
      </c>
      <c r="AG126" s="15">
        <v>0.04</v>
      </c>
      <c r="AH126" s="15">
        <v>0.01</v>
      </c>
      <c r="AI126" s="15">
        <v>0.02</v>
      </c>
      <c r="AJ126" s="15" t="s">
        <v>47</v>
      </c>
      <c r="AK126" s="15">
        <v>0.02</v>
      </c>
      <c r="AL126" s="15" t="s">
        <v>47</v>
      </c>
      <c r="AM126" s="15" t="s">
        <v>47</v>
      </c>
      <c r="AN126" s="15" t="s">
        <v>47</v>
      </c>
      <c r="AO126" s="15">
        <v>0.02</v>
      </c>
      <c r="AP126" s="15" t="s">
        <v>47</v>
      </c>
      <c r="AQ126" s="15">
        <v>0.05</v>
      </c>
    </row>
    <row r="127" spans="1:43" s="15" customFormat="1" ht="0.75" customHeight="1" x14ac:dyDescent="0.25">
      <c r="A127" s="17"/>
      <c r="C127" s="15" t="s">
        <v>198</v>
      </c>
      <c r="D127" s="15">
        <v>0.01</v>
      </c>
      <c r="E127" s="15">
        <v>0.04</v>
      </c>
      <c r="F127" s="15" t="s">
        <v>47</v>
      </c>
      <c r="G127" s="15" t="s">
        <v>47</v>
      </c>
      <c r="H127" s="15">
        <v>0.01</v>
      </c>
      <c r="I127" s="15">
        <v>0.09</v>
      </c>
      <c r="J127" s="15" t="s">
        <v>47</v>
      </c>
      <c r="K127" s="15" t="s">
        <v>47</v>
      </c>
      <c r="L127" s="15">
        <v>0.02</v>
      </c>
      <c r="M127" s="15">
        <v>0.02</v>
      </c>
      <c r="N127" s="15">
        <v>0.01</v>
      </c>
      <c r="O127" s="15">
        <v>0.01</v>
      </c>
      <c r="P127" s="15">
        <v>0.01</v>
      </c>
      <c r="Q127" s="15">
        <v>0.01</v>
      </c>
      <c r="R127" s="15">
        <v>0.01</v>
      </c>
      <c r="S127" s="15" t="s">
        <v>47</v>
      </c>
      <c r="T127" s="15">
        <v>0.01</v>
      </c>
      <c r="U127" s="15" t="s">
        <v>47</v>
      </c>
      <c r="V127" s="15">
        <v>0.04</v>
      </c>
      <c r="W127" s="15" t="s">
        <v>47</v>
      </c>
      <c r="X127" s="15" t="s">
        <v>47</v>
      </c>
      <c r="Y127" s="15">
        <v>0.02</v>
      </c>
      <c r="Z127" s="15" t="s">
        <v>47</v>
      </c>
      <c r="AA127" s="15">
        <v>0.01</v>
      </c>
      <c r="AB127" s="15" t="s">
        <v>47</v>
      </c>
      <c r="AC127" s="15" t="s">
        <v>47</v>
      </c>
      <c r="AD127" s="15">
        <v>0.02</v>
      </c>
      <c r="AE127" s="15" t="s">
        <v>47</v>
      </c>
      <c r="AF127" s="15" t="s">
        <v>47</v>
      </c>
      <c r="AG127" s="15" t="s">
        <v>47</v>
      </c>
      <c r="AH127" s="15">
        <v>0.01</v>
      </c>
      <c r="AI127" s="15" t="s">
        <v>47</v>
      </c>
      <c r="AJ127" s="15" t="s">
        <v>47</v>
      </c>
      <c r="AK127" s="15">
        <v>0.02</v>
      </c>
      <c r="AL127" s="15" t="s">
        <v>47</v>
      </c>
      <c r="AM127" s="15" t="s">
        <v>47</v>
      </c>
      <c r="AN127" s="15" t="s">
        <v>47</v>
      </c>
      <c r="AO127" s="15" t="s">
        <v>47</v>
      </c>
      <c r="AP127" s="15">
        <v>7.0000000000000007E-2</v>
      </c>
      <c r="AQ127" s="15" t="s">
        <v>47</v>
      </c>
    </row>
    <row r="128" spans="1:43" s="15" customFormat="1" ht="0.75" customHeight="1" x14ac:dyDescent="0.25">
      <c r="A128" s="17"/>
      <c r="C128" s="15" t="s">
        <v>195</v>
      </c>
      <c r="D128" s="15">
        <v>0.04</v>
      </c>
      <c r="E128" s="15">
        <v>0.08</v>
      </c>
      <c r="F128" s="15">
        <v>0.04</v>
      </c>
      <c r="G128" s="15">
        <v>0.04</v>
      </c>
      <c r="H128" s="15">
        <v>0.04</v>
      </c>
      <c r="I128" s="15">
        <v>7.0000000000000007E-2</v>
      </c>
      <c r="J128" s="15">
        <v>0.06</v>
      </c>
      <c r="K128" s="15">
        <v>0.06</v>
      </c>
      <c r="L128" s="15">
        <v>0.05</v>
      </c>
      <c r="M128" s="15">
        <v>0.06</v>
      </c>
      <c r="N128" s="15">
        <v>0.05</v>
      </c>
      <c r="O128" s="15">
        <v>0.04</v>
      </c>
      <c r="P128" s="15">
        <v>0.01</v>
      </c>
      <c r="Q128" s="15">
        <v>0.04</v>
      </c>
      <c r="R128" s="15">
        <v>7.0000000000000007E-2</v>
      </c>
      <c r="S128" s="15">
        <v>0.02</v>
      </c>
      <c r="T128" s="15">
        <v>0.04</v>
      </c>
      <c r="U128" s="15">
        <v>0.06</v>
      </c>
      <c r="V128" s="15">
        <v>0.11</v>
      </c>
      <c r="W128" s="15">
        <v>0.02</v>
      </c>
      <c r="X128" s="15">
        <v>0.03</v>
      </c>
      <c r="Y128" s="15">
        <v>0.05</v>
      </c>
      <c r="Z128" s="15">
        <v>7.0000000000000007E-2</v>
      </c>
      <c r="AA128" s="15">
        <v>0.01</v>
      </c>
      <c r="AB128" s="15">
        <v>0.03</v>
      </c>
      <c r="AC128" s="15" t="s">
        <v>47</v>
      </c>
      <c r="AD128" s="15">
        <v>0.03</v>
      </c>
      <c r="AE128" s="15">
        <v>0.02</v>
      </c>
      <c r="AF128" s="15">
        <v>0.17</v>
      </c>
      <c r="AG128" s="15">
        <v>0.01</v>
      </c>
      <c r="AH128" s="15">
        <v>0.03</v>
      </c>
      <c r="AI128" s="15">
        <v>0.02</v>
      </c>
      <c r="AJ128" s="15">
        <v>0.04</v>
      </c>
      <c r="AK128" s="15">
        <v>7.0000000000000007E-2</v>
      </c>
      <c r="AL128" s="15">
        <v>0.06</v>
      </c>
      <c r="AM128" s="15">
        <v>0.02</v>
      </c>
      <c r="AN128" s="15" t="s">
        <v>47</v>
      </c>
      <c r="AO128" s="15">
        <v>0.03</v>
      </c>
      <c r="AP128" s="15">
        <v>7.0000000000000007E-2</v>
      </c>
      <c r="AQ128" s="15">
        <v>0.05</v>
      </c>
    </row>
    <row r="129" spans="1:46" s="15" customFormat="1" ht="0.75" customHeight="1" x14ac:dyDescent="0.25">
      <c r="A129" s="17"/>
      <c r="C129" s="15" t="s">
        <v>196</v>
      </c>
      <c r="D129" s="15">
        <v>0.03</v>
      </c>
      <c r="E129" s="15">
        <v>0.04</v>
      </c>
      <c r="F129" s="15">
        <v>0.02</v>
      </c>
      <c r="G129" s="15">
        <v>0.02</v>
      </c>
      <c r="H129" s="15">
        <v>0.03</v>
      </c>
      <c r="I129" s="15" t="s">
        <v>47</v>
      </c>
      <c r="J129" s="15" t="s">
        <v>47</v>
      </c>
      <c r="K129" s="15" t="s">
        <v>47</v>
      </c>
      <c r="L129" s="15">
        <v>0.03</v>
      </c>
      <c r="M129" s="15">
        <v>0.02</v>
      </c>
      <c r="N129" s="15">
        <v>0.03</v>
      </c>
      <c r="O129" s="15">
        <v>0.01</v>
      </c>
      <c r="P129" s="15">
        <v>0.06</v>
      </c>
      <c r="Q129" s="15">
        <v>0.01</v>
      </c>
      <c r="R129" s="15">
        <v>0.03</v>
      </c>
      <c r="S129" s="15">
        <v>0.05</v>
      </c>
      <c r="T129" s="15">
        <v>0.05</v>
      </c>
      <c r="U129" s="15" t="s">
        <v>47</v>
      </c>
      <c r="V129" s="15">
        <v>0.15</v>
      </c>
      <c r="W129" s="15">
        <v>0.05</v>
      </c>
      <c r="X129" s="15">
        <v>0.04</v>
      </c>
      <c r="Y129" s="15">
        <v>0.02</v>
      </c>
      <c r="Z129" s="15">
        <v>0.02</v>
      </c>
      <c r="AA129" s="15">
        <v>0.04</v>
      </c>
      <c r="AB129" s="15">
        <v>0.08</v>
      </c>
      <c r="AC129" s="15">
        <v>7.0000000000000007E-2</v>
      </c>
      <c r="AD129" s="15">
        <v>7.0000000000000007E-2</v>
      </c>
      <c r="AE129" s="15">
        <v>0.02</v>
      </c>
      <c r="AF129" s="15" t="s">
        <v>47</v>
      </c>
      <c r="AG129" s="15">
        <v>0.01</v>
      </c>
      <c r="AH129" s="15">
        <v>0.03</v>
      </c>
      <c r="AI129" s="15">
        <v>0.04</v>
      </c>
      <c r="AJ129" s="15">
        <v>0.04</v>
      </c>
      <c r="AK129" s="15">
        <v>0.04</v>
      </c>
      <c r="AL129" s="15">
        <v>0.06</v>
      </c>
      <c r="AM129" s="15">
        <v>0.04</v>
      </c>
      <c r="AN129" s="15">
        <v>0.03</v>
      </c>
      <c r="AO129" s="15">
        <v>0.02</v>
      </c>
      <c r="AP129" s="15" t="s">
        <v>47</v>
      </c>
      <c r="AQ129" s="15" t="s">
        <v>47</v>
      </c>
    </row>
    <row r="130" spans="1:46" s="15" customFormat="1" ht="0.75" customHeight="1" x14ac:dyDescent="0.25">
      <c r="A130" s="17"/>
    </row>
    <row r="131" spans="1:46" s="15" customFormat="1" ht="0.75" customHeight="1" x14ac:dyDescent="0.25">
      <c r="A131" s="17"/>
    </row>
    <row r="132" spans="1:46" s="15" customFormat="1" ht="0.75" customHeight="1" x14ac:dyDescent="0.25">
      <c r="A132" s="18">
        <v>41030</v>
      </c>
      <c r="B132" s="15" t="s">
        <v>168</v>
      </c>
    </row>
    <row r="133" spans="1:46" s="15" customFormat="1" ht="0.75" customHeight="1" x14ac:dyDescent="0.25">
      <c r="A133" s="17"/>
    </row>
    <row r="134" spans="1:46" s="15" customFormat="1" ht="0.75" customHeight="1" x14ac:dyDescent="0.25">
      <c r="A134" s="17"/>
    </row>
    <row r="135" spans="1:46" s="15" customFormat="1" ht="0.75" customHeight="1" x14ac:dyDescent="0.25">
      <c r="A135" s="17"/>
      <c r="D135" s="15" t="s">
        <v>1</v>
      </c>
      <c r="E135" s="15" t="s">
        <v>2</v>
      </c>
      <c r="AR135" s="15" t="s">
        <v>52</v>
      </c>
    </row>
    <row r="136" spans="1:46" s="15" customFormat="1" ht="0.75" customHeight="1" x14ac:dyDescent="0.25">
      <c r="A136" s="17"/>
      <c r="B136" s="15" t="s">
        <v>42</v>
      </c>
      <c r="E136" s="15" t="s">
        <v>3</v>
      </c>
      <c r="F136" s="15" t="s">
        <v>4</v>
      </c>
      <c r="G136" s="15" t="s">
        <v>5</v>
      </c>
      <c r="H136" s="15" t="s">
        <v>6</v>
      </c>
      <c r="I136" s="15" t="s">
        <v>7</v>
      </c>
      <c r="J136" s="15" t="s">
        <v>8</v>
      </c>
      <c r="K136" s="15" t="s">
        <v>9</v>
      </c>
      <c r="L136" s="15" t="s">
        <v>10</v>
      </c>
      <c r="M136" s="15" t="s">
        <v>11</v>
      </c>
      <c r="N136" s="15" t="s">
        <v>12</v>
      </c>
      <c r="O136" s="15" t="s">
        <v>13</v>
      </c>
      <c r="P136" s="15" t="s">
        <v>14</v>
      </c>
      <c r="Q136" s="15" t="s">
        <v>15</v>
      </c>
      <c r="R136" s="15" t="s">
        <v>16</v>
      </c>
      <c r="S136" s="15" t="s">
        <v>17</v>
      </c>
      <c r="T136" s="15" t="s">
        <v>18</v>
      </c>
      <c r="U136" s="15" t="s">
        <v>19</v>
      </c>
      <c r="V136" s="15" t="s">
        <v>20</v>
      </c>
      <c r="W136" s="15" t="s">
        <v>21</v>
      </c>
      <c r="X136" s="15" t="s">
        <v>22</v>
      </c>
      <c r="Y136" s="15" t="s">
        <v>23</v>
      </c>
      <c r="Z136" s="15" t="s">
        <v>24</v>
      </c>
      <c r="AA136" s="15" t="s">
        <v>25</v>
      </c>
      <c r="AB136" s="15" t="s">
        <v>26</v>
      </c>
      <c r="AC136" s="15" t="s">
        <v>27</v>
      </c>
      <c r="AD136" s="15" t="s">
        <v>28</v>
      </c>
      <c r="AE136" s="15" t="s">
        <v>29</v>
      </c>
      <c r="AF136" s="15" t="s">
        <v>30</v>
      </c>
      <c r="AG136" s="15" t="s">
        <v>31</v>
      </c>
      <c r="AH136" s="15" t="s">
        <v>32</v>
      </c>
      <c r="AI136" s="15" t="s">
        <v>33</v>
      </c>
      <c r="AJ136" s="15" t="s">
        <v>34</v>
      </c>
      <c r="AK136" s="15" t="s">
        <v>35</v>
      </c>
      <c r="AL136" s="15" t="s">
        <v>36</v>
      </c>
      <c r="AM136" s="15" t="s">
        <v>37</v>
      </c>
      <c r="AN136" s="15" t="s">
        <v>38</v>
      </c>
      <c r="AO136" s="15" t="s">
        <v>39</v>
      </c>
      <c r="AP136" s="15" t="s">
        <v>40</v>
      </c>
      <c r="AQ136" s="15" t="s">
        <v>41</v>
      </c>
      <c r="AR136" s="15" t="s">
        <v>53</v>
      </c>
      <c r="AS136" s="15" t="s">
        <v>54</v>
      </c>
      <c r="AT136" s="15" t="s">
        <v>55</v>
      </c>
    </row>
    <row r="137" spans="1:46" s="15" customFormat="1" ht="0.75" customHeight="1" x14ac:dyDescent="0.25">
      <c r="A137" s="17"/>
      <c r="C137" s="15" t="s">
        <v>43</v>
      </c>
      <c r="D137" s="15">
        <v>2841</v>
      </c>
      <c r="E137" s="15">
        <v>22</v>
      </c>
      <c r="F137" s="15">
        <v>47</v>
      </c>
      <c r="G137" s="15">
        <v>39</v>
      </c>
      <c r="H137" s="15">
        <v>106</v>
      </c>
      <c r="I137" s="15">
        <v>49</v>
      </c>
      <c r="J137" s="15">
        <v>30</v>
      </c>
      <c r="K137" s="15">
        <v>34</v>
      </c>
      <c r="L137" s="15">
        <v>77</v>
      </c>
      <c r="M137" s="15">
        <v>44</v>
      </c>
      <c r="N137" s="15">
        <v>92</v>
      </c>
      <c r="O137" s="15">
        <v>59</v>
      </c>
      <c r="P137" s="15">
        <v>68</v>
      </c>
      <c r="Q137" s="15">
        <v>102</v>
      </c>
      <c r="R137" s="15">
        <v>96</v>
      </c>
      <c r="S137" s="15">
        <v>48</v>
      </c>
      <c r="T137" s="15">
        <v>159</v>
      </c>
      <c r="U137" s="15">
        <v>42</v>
      </c>
      <c r="V137" s="15">
        <v>24</v>
      </c>
      <c r="W137" s="15">
        <v>44</v>
      </c>
      <c r="X137" s="15">
        <v>97</v>
      </c>
      <c r="Y137" s="15">
        <v>57</v>
      </c>
      <c r="Z137" s="15">
        <v>45</v>
      </c>
      <c r="AA137" s="15">
        <v>89</v>
      </c>
      <c r="AB137" s="15">
        <v>86</v>
      </c>
      <c r="AC137" s="15">
        <v>30</v>
      </c>
      <c r="AD137" s="15">
        <v>54</v>
      </c>
      <c r="AE137" s="15">
        <v>45</v>
      </c>
      <c r="AF137" s="15">
        <v>21</v>
      </c>
      <c r="AG137" s="15">
        <v>54</v>
      </c>
      <c r="AH137" s="15">
        <v>182</v>
      </c>
      <c r="AI137" s="15">
        <v>44</v>
      </c>
      <c r="AJ137" s="15">
        <v>18</v>
      </c>
      <c r="AK137" s="15">
        <v>46</v>
      </c>
      <c r="AL137" s="15">
        <v>17</v>
      </c>
      <c r="AM137" s="15">
        <v>50</v>
      </c>
      <c r="AN137" s="15">
        <v>41</v>
      </c>
      <c r="AO137" s="15">
        <v>66</v>
      </c>
      <c r="AP137" s="15">
        <v>15</v>
      </c>
      <c r="AQ137" s="15">
        <v>13</v>
      </c>
      <c r="AR137" s="15">
        <v>927</v>
      </c>
      <c r="AS137" s="15">
        <v>1424</v>
      </c>
      <c r="AT137" s="15">
        <v>490</v>
      </c>
    </row>
    <row r="138" spans="1:46" s="15" customFormat="1" ht="0.75" customHeight="1" x14ac:dyDescent="0.25">
      <c r="A138" s="17"/>
    </row>
    <row r="139" spans="1:46" s="15" customFormat="1" ht="0.75" customHeight="1" x14ac:dyDescent="0.25">
      <c r="A139" s="17"/>
      <c r="C139" s="15" t="s">
        <v>44</v>
      </c>
      <c r="D139" s="15">
        <v>2840</v>
      </c>
      <c r="E139" s="15">
        <v>26</v>
      </c>
      <c r="F139" s="15">
        <v>46</v>
      </c>
      <c r="G139" s="15">
        <v>46</v>
      </c>
      <c r="H139" s="15">
        <v>102</v>
      </c>
      <c r="I139" s="15">
        <v>51</v>
      </c>
      <c r="J139" s="15">
        <v>35</v>
      </c>
      <c r="K139" s="15">
        <v>40</v>
      </c>
      <c r="L139" s="15">
        <v>69</v>
      </c>
      <c r="M139" s="15">
        <v>46</v>
      </c>
      <c r="N139" s="15">
        <v>89</v>
      </c>
      <c r="O139" s="15">
        <v>61</v>
      </c>
      <c r="P139" s="15">
        <v>80</v>
      </c>
      <c r="Q139" s="15">
        <v>81</v>
      </c>
      <c r="R139" s="15">
        <v>92</v>
      </c>
      <c r="S139" s="15">
        <v>57</v>
      </c>
      <c r="T139" s="15">
        <v>165</v>
      </c>
      <c r="U139" s="15">
        <v>33</v>
      </c>
      <c r="V139" s="15">
        <v>27</v>
      </c>
      <c r="W139" s="15">
        <v>52</v>
      </c>
      <c r="X139" s="15">
        <v>110</v>
      </c>
      <c r="Y139" s="15">
        <v>51</v>
      </c>
      <c r="Z139" s="15">
        <v>54</v>
      </c>
      <c r="AA139" s="15">
        <v>83</v>
      </c>
      <c r="AB139" s="15">
        <v>67</v>
      </c>
      <c r="AC139" s="15">
        <v>52</v>
      </c>
      <c r="AD139" s="15">
        <v>49</v>
      </c>
      <c r="AE139" s="15">
        <v>44</v>
      </c>
      <c r="AF139" s="15">
        <v>24</v>
      </c>
      <c r="AG139" s="15">
        <v>52</v>
      </c>
      <c r="AH139" s="15">
        <v>164</v>
      </c>
      <c r="AI139" s="15">
        <v>36</v>
      </c>
      <c r="AJ139" s="15">
        <v>21</v>
      </c>
      <c r="AK139" s="15">
        <v>48</v>
      </c>
      <c r="AL139" s="15">
        <v>29</v>
      </c>
      <c r="AM139" s="15">
        <v>49</v>
      </c>
      <c r="AN139" s="15">
        <v>48</v>
      </c>
      <c r="AO139" s="15">
        <v>69</v>
      </c>
      <c r="AP139" s="15">
        <v>18</v>
      </c>
      <c r="AQ139" s="15">
        <v>15</v>
      </c>
      <c r="AR139" s="15">
        <v>916</v>
      </c>
      <c r="AS139" s="15">
        <v>1456</v>
      </c>
      <c r="AT139" s="15">
        <v>468</v>
      </c>
    </row>
    <row r="140" spans="1:46" s="15" customFormat="1" ht="0.75" customHeight="1" x14ac:dyDescent="0.25">
      <c r="A140" s="17"/>
      <c r="B140" s="15" t="s">
        <v>169</v>
      </c>
    </row>
    <row r="141" spans="1:46" s="15" customFormat="1" ht="0.75" customHeight="1" x14ac:dyDescent="0.25">
      <c r="A141" s="17"/>
      <c r="C141" s="15" t="s">
        <v>170</v>
      </c>
      <c r="D141" s="15">
        <v>0.03</v>
      </c>
      <c r="E141" s="15" t="s">
        <v>47</v>
      </c>
      <c r="F141" s="15">
        <v>0.04</v>
      </c>
      <c r="G141" s="15">
        <v>0.03</v>
      </c>
      <c r="H141" s="15">
        <v>0.03</v>
      </c>
      <c r="I141" s="15">
        <v>0.02</v>
      </c>
      <c r="J141" s="15">
        <v>7.0000000000000007E-2</v>
      </c>
      <c r="K141" s="15" t="s">
        <v>47</v>
      </c>
      <c r="L141" s="15" t="s">
        <v>47</v>
      </c>
      <c r="M141" s="15">
        <v>0.02</v>
      </c>
      <c r="N141" s="15">
        <v>0.03</v>
      </c>
      <c r="O141" s="15" t="s">
        <v>47</v>
      </c>
      <c r="P141" s="15">
        <v>0.03</v>
      </c>
      <c r="Q141" s="15">
        <v>0.04</v>
      </c>
      <c r="R141" s="15">
        <v>0.04</v>
      </c>
      <c r="S141" s="15">
        <v>0.02</v>
      </c>
      <c r="T141" s="15">
        <v>0.04</v>
      </c>
      <c r="U141" s="15">
        <v>0.02</v>
      </c>
      <c r="V141" s="15">
        <v>0.04</v>
      </c>
      <c r="W141" s="15">
        <v>7.0000000000000007E-2</v>
      </c>
      <c r="X141" s="15">
        <v>0.02</v>
      </c>
      <c r="Y141" s="15">
        <v>0.02</v>
      </c>
      <c r="Z141" s="15">
        <v>0.04</v>
      </c>
      <c r="AA141" s="15" t="s">
        <v>47</v>
      </c>
      <c r="AB141" s="15">
        <v>0.05</v>
      </c>
      <c r="AC141" s="15">
        <v>0.03</v>
      </c>
      <c r="AD141" s="15">
        <v>0.02</v>
      </c>
      <c r="AE141" s="15">
        <v>0.04</v>
      </c>
      <c r="AF141" s="15" t="s">
        <v>47</v>
      </c>
      <c r="AG141" s="15">
        <v>0.02</v>
      </c>
      <c r="AH141" s="15">
        <v>0.02</v>
      </c>
      <c r="AI141" s="15" t="s">
        <v>47</v>
      </c>
      <c r="AJ141" s="15">
        <v>0.06</v>
      </c>
      <c r="AK141" s="15">
        <v>0.02</v>
      </c>
      <c r="AL141" s="15" t="s">
        <v>47</v>
      </c>
      <c r="AM141" s="15" t="s">
        <v>47</v>
      </c>
      <c r="AN141" s="15">
        <v>0.05</v>
      </c>
      <c r="AO141" s="15" t="s">
        <v>47</v>
      </c>
      <c r="AP141" s="15" t="s">
        <v>47</v>
      </c>
      <c r="AQ141" s="15">
        <v>0.08</v>
      </c>
      <c r="AR141" s="15">
        <v>0.05</v>
      </c>
      <c r="AS141" s="15">
        <v>0.01</v>
      </c>
      <c r="AT141" s="15">
        <v>0.02</v>
      </c>
    </row>
    <row r="142" spans="1:46" s="15" customFormat="1" ht="0.75" customHeight="1" x14ac:dyDescent="0.25">
      <c r="A142" s="17"/>
      <c r="C142" s="15" t="s">
        <v>197</v>
      </c>
      <c r="D142" s="15" t="s">
        <v>47</v>
      </c>
      <c r="E142" s="15" t="s">
        <v>47</v>
      </c>
      <c r="F142" s="15" t="s">
        <v>47</v>
      </c>
      <c r="G142" s="15" t="s">
        <v>47</v>
      </c>
      <c r="H142" s="15" t="s">
        <v>47</v>
      </c>
      <c r="I142" s="15" t="s">
        <v>47</v>
      </c>
      <c r="J142" s="15" t="s">
        <v>47</v>
      </c>
      <c r="K142" s="15" t="s">
        <v>47</v>
      </c>
      <c r="L142" s="15" t="s">
        <v>47</v>
      </c>
      <c r="M142" s="15" t="s">
        <v>47</v>
      </c>
      <c r="N142" s="15" t="s">
        <v>47</v>
      </c>
      <c r="O142" s="15" t="s">
        <v>47</v>
      </c>
      <c r="P142" s="15" t="s">
        <v>47</v>
      </c>
      <c r="Q142" s="15" t="s">
        <v>47</v>
      </c>
      <c r="R142" s="15" t="s">
        <v>47</v>
      </c>
      <c r="S142" s="15" t="s">
        <v>47</v>
      </c>
      <c r="T142" s="15" t="s">
        <v>47</v>
      </c>
      <c r="U142" s="15" t="s">
        <v>47</v>
      </c>
      <c r="V142" s="15" t="s">
        <v>47</v>
      </c>
      <c r="W142" s="15" t="s">
        <v>47</v>
      </c>
      <c r="X142" s="15" t="s">
        <v>47</v>
      </c>
      <c r="Y142" s="15" t="s">
        <v>47</v>
      </c>
      <c r="Z142" s="15" t="s">
        <v>47</v>
      </c>
      <c r="AA142" s="15" t="s">
        <v>47</v>
      </c>
      <c r="AB142" s="15" t="s">
        <v>47</v>
      </c>
      <c r="AC142" s="15" t="s">
        <v>47</v>
      </c>
      <c r="AD142" s="15" t="s">
        <v>47</v>
      </c>
      <c r="AE142" s="15" t="s">
        <v>47</v>
      </c>
      <c r="AF142" s="15" t="s">
        <v>47</v>
      </c>
      <c r="AG142" s="15" t="s">
        <v>47</v>
      </c>
      <c r="AH142" s="15" t="s">
        <v>47</v>
      </c>
      <c r="AI142" s="15" t="s">
        <v>47</v>
      </c>
      <c r="AJ142" s="15" t="s">
        <v>47</v>
      </c>
      <c r="AK142" s="15" t="s">
        <v>47</v>
      </c>
      <c r="AL142" s="15" t="s">
        <v>47</v>
      </c>
      <c r="AM142" s="15" t="s">
        <v>47</v>
      </c>
      <c r="AN142" s="15" t="s">
        <v>47</v>
      </c>
      <c r="AO142" s="15" t="s">
        <v>47</v>
      </c>
      <c r="AP142" s="15" t="s">
        <v>47</v>
      </c>
      <c r="AQ142" s="15" t="s">
        <v>47</v>
      </c>
      <c r="AR142" s="15" t="s">
        <v>47</v>
      </c>
      <c r="AS142" s="15" t="s">
        <v>47</v>
      </c>
      <c r="AT142" s="15" t="s">
        <v>47</v>
      </c>
    </row>
    <row r="143" spans="1:46" s="15" customFormat="1" ht="0.75" customHeight="1" x14ac:dyDescent="0.25">
      <c r="A143" s="17"/>
      <c r="C143" s="15" t="s">
        <v>171</v>
      </c>
      <c r="D143" s="15">
        <v>0.16</v>
      </c>
      <c r="E143" s="15">
        <v>0.14000000000000001</v>
      </c>
      <c r="F143" s="15">
        <v>0.34</v>
      </c>
      <c r="G143" s="15">
        <v>0.05</v>
      </c>
      <c r="H143" s="15">
        <v>0.22</v>
      </c>
      <c r="I143" s="15">
        <v>0.08</v>
      </c>
      <c r="J143" s="15">
        <v>0.23</v>
      </c>
      <c r="K143" s="15">
        <v>0.24</v>
      </c>
      <c r="L143" s="15">
        <v>0.16</v>
      </c>
      <c r="M143" s="15">
        <v>0.16</v>
      </c>
      <c r="N143" s="15">
        <v>0.09</v>
      </c>
      <c r="O143" s="15">
        <v>0.12</v>
      </c>
      <c r="P143" s="15">
        <v>0.13</v>
      </c>
      <c r="Q143" s="15">
        <v>0.15</v>
      </c>
      <c r="R143" s="15">
        <v>0.16</v>
      </c>
      <c r="S143" s="15">
        <v>0.21</v>
      </c>
      <c r="T143" s="15">
        <v>0.09</v>
      </c>
      <c r="U143" s="15">
        <v>0.19</v>
      </c>
      <c r="V143" s="15">
        <v>0.17</v>
      </c>
      <c r="W143" s="15">
        <v>0.16</v>
      </c>
      <c r="X143" s="15">
        <v>0.16</v>
      </c>
      <c r="Y143" s="15">
        <v>0.11</v>
      </c>
      <c r="Z143" s="15">
        <v>0.11</v>
      </c>
      <c r="AA143" s="15">
        <v>0.31</v>
      </c>
      <c r="AB143" s="15">
        <v>0.13</v>
      </c>
      <c r="AC143" s="15">
        <v>0.17</v>
      </c>
      <c r="AD143" s="15">
        <v>0.31</v>
      </c>
      <c r="AE143" s="15">
        <v>0.09</v>
      </c>
      <c r="AF143" s="15" t="s">
        <v>47</v>
      </c>
      <c r="AG143" s="15">
        <v>0.2</v>
      </c>
      <c r="AH143" s="15">
        <v>0.19</v>
      </c>
      <c r="AI143" s="15">
        <v>0.37</v>
      </c>
      <c r="AJ143" s="15">
        <v>0.22</v>
      </c>
      <c r="AK143" s="15">
        <v>0.11</v>
      </c>
      <c r="AL143" s="15">
        <v>0.24</v>
      </c>
      <c r="AM143" s="15">
        <v>0.38</v>
      </c>
      <c r="AN143" s="15">
        <v>7.0000000000000007E-2</v>
      </c>
      <c r="AO143" s="15">
        <v>0.09</v>
      </c>
      <c r="AP143" s="15">
        <v>0.2</v>
      </c>
      <c r="AQ143" s="15">
        <v>0.15</v>
      </c>
      <c r="AR143" s="15">
        <v>0.13</v>
      </c>
      <c r="AS143" s="15">
        <v>0.17</v>
      </c>
      <c r="AT143" s="15">
        <v>0.18</v>
      </c>
    </row>
    <row r="144" spans="1:46" s="15" customFormat="1" ht="0.75" customHeight="1" x14ac:dyDescent="0.25">
      <c r="A144" s="17"/>
      <c r="C144" s="15" t="s">
        <v>172</v>
      </c>
      <c r="D144" s="15">
        <v>0.05</v>
      </c>
      <c r="E144" s="15" t="s">
        <v>47</v>
      </c>
      <c r="F144" s="15">
        <v>0.09</v>
      </c>
      <c r="G144" s="15">
        <v>0.13</v>
      </c>
      <c r="H144" s="15">
        <v>0.08</v>
      </c>
      <c r="I144" s="15" t="s">
        <v>47</v>
      </c>
      <c r="J144" s="15">
        <v>0.03</v>
      </c>
      <c r="K144" s="15" t="s">
        <v>47</v>
      </c>
      <c r="L144" s="15">
        <v>0.03</v>
      </c>
      <c r="M144" s="15">
        <v>0.05</v>
      </c>
      <c r="N144" s="15">
        <v>0.09</v>
      </c>
      <c r="O144" s="15">
        <v>0.03</v>
      </c>
      <c r="P144" s="15">
        <v>0.04</v>
      </c>
      <c r="Q144" s="15">
        <v>7.0000000000000007E-2</v>
      </c>
      <c r="R144" s="15">
        <v>0.02</v>
      </c>
      <c r="S144" s="15">
        <v>0.06</v>
      </c>
      <c r="T144" s="15">
        <v>0.03</v>
      </c>
      <c r="U144" s="15">
        <v>0.15</v>
      </c>
      <c r="V144" s="15" t="s">
        <v>47</v>
      </c>
      <c r="W144" s="15" t="s">
        <v>47</v>
      </c>
      <c r="X144" s="15">
        <v>0.08</v>
      </c>
      <c r="Y144" s="15">
        <v>0.11</v>
      </c>
      <c r="Z144" s="15">
        <v>0.04</v>
      </c>
      <c r="AA144" s="15">
        <v>0.08</v>
      </c>
      <c r="AB144" s="15">
        <v>0.02</v>
      </c>
      <c r="AC144" s="15">
        <v>0.1</v>
      </c>
      <c r="AD144" s="15">
        <v>0.06</v>
      </c>
      <c r="AE144" s="15">
        <v>0.02</v>
      </c>
      <c r="AF144" s="15">
        <v>0.05</v>
      </c>
      <c r="AG144" s="15">
        <v>0.04</v>
      </c>
      <c r="AH144" s="15">
        <v>0.03</v>
      </c>
      <c r="AI144" s="15">
        <v>0.04</v>
      </c>
      <c r="AJ144" s="15" t="s">
        <v>47</v>
      </c>
      <c r="AK144" s="15">
        <v>0.04</v>
      </c>
      <c r="AL144" s="15">
        <v>0.18</v>
      </c>
      <c r="AM144" s="15">
        <v>0.1</v>
      </c>
      <c r="AN144" s="15">
        <v>7.0000000000000007E-2</v>
      </c>
      <c r="AO144" s="15">
        <v>0.06</v>
      </c>
      <c r="AP144" s="15" t="s">
        <v>47</v>
      </c>
      <c r="AQ144" s="15" t="s">
        <v>47</v>
      </c>
      <c r="AR144" s="15">
        <v>0.04</v>
      </c>
      <c r="AS144" s="15">
        <v>0.05</v>
      </c>
      <c r="AT144" s="15">
        <v>0.05</v>
      </c>
    </row>
    <row r="145" spans="1:46" s="15" customFormat="1" ht="0.75" customHeight="1" x14ac:dyDescent="0.25">
      <c r="A145" s="17"/>
      <c r="C145" s="15" t="s">
        <v>173</v>
      </c>
      <c r="D145" s="15">
        <v>0.11</v>
      </c>
      <c r="E145" s="15">
        <v>0.18</v>
      </c>
      <c r="F145" s="15">
        <v>0.04</v>
      </c>
      <c r="G145" s="15">
        <v>0.18</v>
      </c>
      <c r="H145" s="15">
        <v>0.09</v>
      </c>
      <c r="I145" s="15">
        <v>0.12</v>
      </c>
      <c r="J145" s="15">
        <v>7.0000000000000007E-2</v>
      </c>
      <c r="K145" s="15">
        <v>0.06</v>
      </c>
      <c r="L145" s="15">
        <v>0.06</v>
      </c>
      <c r="M145" s="15">
        <v>0.05</v>
      </c>
      <c r="N145" s="15">
        <v>0.11</v>
      </c>
      <c r="O145" s="15">
        <v>0.15</v>
      </c>
      <c r="P145" s="15">
        <v>0.1</v>
      </c>
      <c r="Q145" s="15">
        <v>0.14000000000000001</v>
      </c>
      <c r="R145" s="15">
        <v>0.15</v>
      </c>
      <c r="S145" s="15">
        <v>0.17</v>
      </c>
      <c r="T145" s="15">
        <v>0.13</v>
      </c>
      <c r="U145" s="15">
        <v>0.14000000000000001</v>
      </c>
      <c r="V145" s="15">
        <v>0.13</v>
      </c>
      <c r="W145" s="15">
        <v>0.05</v>
      </c>
      <c r="X145" s="15">
        <v>0.12</v>
      </c>
      <c r="Y145" s="15">
        <v>0.14000000000000001</v>
      </c>
      <c r="Z145" s="15">
        <v>0.11</v>
      </c>
      <c r="AA145" s="15">
        <v>0.08</v>
      </c>
      <c r="AB145" s="15">
        <v>0.13</v>
      </c>
      <c r="AC145" s="15">
        <v>7.0000000000000007E-2</v>
      </c>
      <c r="AD145" s="15">
        <v>7.0000000000000007E-2</v>
      </c>
      <c r="AE145" s="15">
        <v>0.18</v>
      </c>
      <c r="AF145" s="15">
        <v>0.05</v>
      </c>
      <c r="AG145" s="15">
        <v>0.13</v>
      </c>
      <c r="AH145" s="15">
        <v>0.16</v>
      </c>
      <c r="AI145" s="15">
        <v>7.0000000000000007E-2</v>
      </c>
      <c r="AJ145" s="15">
        <v>0.11</v>
      </c>
      <c r="AK145" s="15">
        <v>7.0000000000000007E-2</v>
      </c>
      <c r="AL145" s="15">
        <v>0.12</v>
      </c>
      <c r="AM145" s="15">
        <v>0.06</v>
      </c>
      <c r="AN145" s="15">
        <v>7.0000000000000007E-2</v>
      </c>
      <c r="AO145" s="15">
        <v>0.11</v>
      </c>
      <c r="AP145" s="15" t="s">
        <v>47</v>
      </c>
      <c r="AQ145" s="15">
        <v>0.23</v>
      </c>
      <c r="AR145" s="15">
        <v>0.13</v>
      </c>
      <c r="AS145" s="15">
        <v>0.11</v>
      </c>
      <c r="AT145" s="15">
        <v>0.09</v>
      </c>
    </row>
    <row r="146" spans="1:46" s="15" customFormat="1" ht="0.75" customHeight="1" x14ac:dyDescent="0.25">
      <c r="A146" s="17"/>
      <c r="C146" s="15" t="s">
        <v>174</v>
      </c>
      <c r="D146" s="15">
        <v>0.03</v>
      </c>
      <c r="E146" s="15" t="s">
        <v>47</v>
      </c>
      <c r="F146" s="15">
        <v>0.04</v>
      </c>
      <c r="G146" s="15">
        <v>0.03</v>
      </c>
      <c r="H146" s="15">
        <v>0.02</v>
      </c>
      <c r="I146" s="15" t="s">
        <v>47</v>
      </c>
      <c r="J146" s="15" t="s">
        <v>47</v>
      </c>
      <c r="K146" s="15">
        <v>0.03</v>
      </c>
      <c r="L146" s="15">
        <v>0.04</v>
      </c>
      <c r="M146" s="15">
        <v>0.05</v>
      </c>
      <c r="N146" s="15">
        <v>0.05</v>
      </c>
      <c r="O146" s="15">
        <v>0.05</v>
      </c>
      <c r="P146" s="15">
        <v>0.04</v>
      </c>
      <c r="Q146" s="15">
        <v>0.04</v>
      </c>
      <c r="R146" s="15">
        <v>0.04</v>
      </c>
      <c r="S146" s="15">
        <v>0.02</v>
      </c>
      <c r="T146" s="15">
        <v>0.04</v>
      </c>
      <c r="U146" s="15">
        <v>7.0000000000000007E-2</v>
      </c>
      <c r="V146" s="15" t="s">
        <v>47</v>
      </c>
      <c r="W146" s="15" t="s">
        <v>47</v>
      </c>
      <c r="X146" s="15" t="s">
        <v>47</v>
      </c>
      <c r="Y146" s="15">
        <v>0.04</v>
      </c>
      <c r="Z146" s="15">
        <v>0.02</v>
      </c>
      <c r="AA146" s="15">
        <v>0.03</v>
      </c>
      <c r="AB146" s="15">
        <v>0.01</v>
      </c>
      <c r="AC146" s="15">
        <v>0.1</v>
      </c>
      <c r="AD146" s="15">
        <v>0.04</v>
      </c>
      <c r="AE146" s="15" t="s">
        <v>47</v>
      </c>
      <c r="AF146" s="15" t="s">
        <v>47</v>
      </c>
      <c r="AG146" s="15">
        <v>0.02</v>
      </c>
      <c r="AH146" s="15">
        <v>0.02</v>
      </c>
      <c r="AI146" s="15">
        <v>0.02</v>
      </c>
      <c r="AJ146" s="15">
        <v>0.06</v>
      </c>
      <c r="AK146" s="15">
        <v>0.02</v>
      </c>
      <c r="AL146" s="15" t="s">
        <v>47</v>
      </c>
      <c r="AM146" s="15">
        <v>0.08</v>
      </c>
      <c r="AN146" s="15">
        <v>0.02</v>
      </c>
      <c r="AO146" s="15">
        <v>0.08</v>
      </c>
      <c r="AP146" s="15">
        <v>0.13</v>
      </c>
      <c r="AQ146" s="15">
        <v>0.08</v>
      </c>
      <c r="AR146" s="15">
        <v>0.04</v>
      </c>
      <c r="AS146" s="15">
        <v>0.03</v>
      </c>
      <c r="AT146" s="15">
        <v>0.02</v>
      </c>
    </row>
    <row r="147" spans="1:46" s="15" customFormat="1" ht="0.75" customHeight="1" x14ac:dyDescent="0.25">
      <c r="A147" s="17"/>
      <c r="C147" s="15" t="s">
        <v>175</v>
      </c>
      <c r="D147" s="15">
        <v>0.02</v>
      </c>
      <c r="E147" s="15">
        <v>0.05</v>
      </c>
      <c r="F147" s="15">
        <v>0.02</v>
      </c>
      <c r="G147" s="15">
        <v>0.05</v>
      </c>
      <c r="H147" s="15">
        <v>0.01</v>
      </c>
      <c r="I147" s="15">
        <v>0.06</v>
      </c>
      <c r="J147" s="15">
        <v>0.03</v>
      </c>
      <c r="K147" s="15" t="s">
        <v>47</v>
      </c>
      <c r="L147" s="15">
        <v>0.03</v>
      </c>
      <c r="M147" s="15" t="s">
        <v>47</v>
      </c>
      <c r="N147" s="15">
        <v>0.02</v>
      </c>
      <c r="O147" s="15">
        <v>7.0000000000000007E-2</v>
      </c>
      <c r="P147" s="15">
        <v>0.01</v>
      </c>
      <c r="Q147" s="15">
        <v>0.04</v>
      </c>
      <c r="R147" s="15">
        <v>0.04</v>
      </c>
      <c r="S147" s="15" t="s">
        <v>47</v>
      </c>
      <c r="T147" s="15">
        <v>0.01</v>
      </c>
      <c r="U147" s="15">
        <v>0.02</v>
      </c>
      <c r="V147" s="15" t="s">
        <v>47</v>
      </c>
      <c r="W147" s="15">
        <v>0.02</v>
      </c>
      <c r="X147" s="15" t="s">
        <v>47</v>
      </c>
      <c r="Y147" s="15">
        <v>0.02</v>
      </c>
      <c r="Z147" s="15" t="s">
        <v>47</v>
      </c>
      <c r="AA147" s="15">
        <v>0.04</v>
      </c>
      <c r="AB147" s="15">
        <v>0.01</v>
      </c>
      <c r="AC147" s="15">
        <v>7.0000000000000007E-2</v>
      </c>
      <c r="AD147" s="15" t="s">
        <v>47</v>
      </c>
      <c r="AE147" s="15" t="s">
        <v>47</v>
      </c>
      <c r="AF147" s="15" t="s">
        <v>47</v>
      </c>
      <c r="AG147" s="15" t="s">
        <v>47</v>
      </c>
      <c r="AH147" s="15">
        <v>0.03</v>
      </c>
      <c r="AI147" s="15" t="s">
        <v>47</v>
      </c>
      <c r="AJ147" s="15">
        <v>0.11</v>
      </c>
      <c r="AK147" s="15">
        <v>0.02</v>
      </c>
      <c r="AL147" s="15" t="s">
        <v>47</v>
      </c>
      <c r="AM147" s="15">
        <v>0.02</v>
      </c>
      <c r="AN147" s="15">
        <v>0.05</v>
      </c>
      <c r="AO147" s="15">
        <v>0.03</v>
      </c>
      <c r="AP147" s="15">
        <v>7.0000000000000007E-2</v>
      </c>
      <c r="AQ147" s="15">
        <v>0.08</v>
      </c>
      <c r="AR147" s="15">
        <v>0.02</v>
      </c>
      <c r="AS147" s="15">
        <v>0.02</v>
      </c>
      <c r="AT147" s="15">
        <v>0.03</v>
      </c>
    </row>
    <row r="148" spans="1:46" s="15" customFormat="1" ht="0.75" customHeight="1" x14ac:dyDescent="0.25">
      <c r="A148" s="17"/>
      <c r="C148" s="15" t="s">
        <v>176</v>
      </c>
      <c r="D148" s="15">
        <v>0.01</v>
      </c>
      <c r="E148" s="15" t="s">
        <v>47</v>
      </c>
      <c r="F148" s="15" t="s">
        <v>47</v>
      </c>
      <c r="G148" s="15" t="s">
        <v>47</v>
      </c>
      <c r="H148" s="15" t="s">
        <v>47</v>
      </c>
      <c r="I148" s="15" t="s">
        <v>47</v>
      </c>
      <c r="J148" s="15" t="s">
        <v>47</v>
      </c>
      <c r="K148" s="15" t="s">
        <v>47</v>
      </c>
      <c r="L148" s="15" t="s">
        <v>47</v>
      </c>
      <c r="M148" s="15" t="s">
        <v>47</v>
      </c>
      <c r="N148" s="15">
        <v>0.01</v>
      </c>
      <c r="O148" s="15">
        <v>0.02</v>
      </c>
      <c r="P148" s="15" t="s">
        <v>47</v>
      </c>
      <c r="Q148" s="15">
        <v>0.01</v>
      </c>
      <c r="R148" s="15" t="s">
        <v>47</v>
      </c>
      <c r="S148" s="15" t="s">
        <v>47</v>
      </c>
      <c r="T148" s="15">
        <v>0.03</v>
      </c>
      <c r="U148" s="15" t="s">
        <v>47</v>
      </c>
      <c r="V148" s="15" t="s">
        <v>47</v>
      </c>
      <c r="W148" s="15" t="s">
        <v>47</v>
      </c>
      <c r="X148" s="15">
        <v>0.01</v>
      </c>
      <c r="Y148" s="15">
        <v>0.02</v>
      </c>
      <c r="Z148" s="15">
        <v>0.02</v>
      </c>
      <c r="AA148" s="15">
        <v>0.01</v>
      </c>
      <c r="AB148" s="15">
        <v>0.01</v>
      </c>
      <c r="AC148" s="15">
        <v>0.03</v>
      </c>
      <c r="AD148" s="15">
        <v>0.02</v>
      </c>
      <c r="AE148" s="15" t="s">
        <v>47</v>
      </c>
      <c r="AF148" s="15" t="s">
        <v>47</v>
      </c>
      <c r="AG148" s="15" t="s">
        <v>47</v>
      </c>
      <c r="AH148" s="15" t="s">
        <v>47</v>
      </c>
      <c r="AI148" s="15" t="s">
        <v>47</v>
      </c>
      <c r="AJ148" s="15">
        <v>0.06</v>
      </c>
      <c r="AK148" s="15" t="s">
        <v>47</v>
      </c>
      <c r="AL148" s="15" t="s">
        <v>47</v>
      </c>
      <c r="AM148" s="15" t="s">
        <v>47</v>
      </c>
      <c r="AN148" s="15">
        <v>0.02</v>
      </c>
      <c r="AO148" s="15" t="s">
        <v>47</v>
      </c>
      <c r="AP148" s="15" t="s">
        <v>47</v>
      </c>
      <c r="AQ148" s="15" t="s">
        <v>47</v>
      </c>
      <c r="AR148" s="15">
        <v>0.01</v>
      </c>
      <c r="AS148" s="15">
        <v>0.01</v>
      </c>
      <c r="AT148" s="15">
        <v>0</v>
      </c>
    </row>
    <row r="149" spans="1:46" s="15" customFormat="1" ht="0.75" customHeight="1" x14ac:dyDescent="0.25">
      <c r="A149" s="17"/>
      <c r="C149" s="15" t="s">
        <v>177</v>
      </c>
      <c r="D149" s="15">
        <v>0</v>
      </c>
      <c r="E149" s="15" t="s">
        <v>47</v>
      </c>
      <c r="F149" s="15" t="s">
        <v>47</v>
      </c>
      <c r="G149" s="15" t="s">
        <v>47</v>
      </c>
      <c r="H149" s="15" t="s">
        <v>47</v>
      </c>
      <c r="I149" s="15" t="s">
        <v>47</v>
      </c>
      <c r="J149" s="15" t="s">
        <v>47</v>
      </c>
      <c r="K149" s="15" t="s">
        <v>47</v>
      </c>
      <c r="L149" s="15" t="s">
        <v>47</v>
      </c>
      <c r="M149" s="15" t="s">
        <v>47</v>
      </c>
      <c r="N149" s="15" t="s">
        <v>47</v>
      </c>
      <c r="O149" s="15" t="s">
        <v>47</v>
      </c>
      <c r="P149" s="15" t="s">
        <v>47</v>
      </c>
      <c r="Q149" s="15" t="s">
        <v>47</v>
      </c>
      <c r="R149" s="15" t="s">
        <v>47</v>
      </c>
      <c r="S149" s="15" t="s">
        <v>47</v>
      </c>
      <c r="T149" s="15">
        <v>0.01</v>
      </c>
      <c r="U149" s="15" t="s">
        <v>47</v>
      </c>
      <c r="V149" s="15" t="s">
        <v>47</v>
      </c>
      <c r="W149" s="15" t="s">
        <v>47</v>
      </c>
      <c r="X149" s="15" t="s">
        <v>47</v>
      </c>
      <c r="Y149" s="15" t="s">
        <v>47</v>
      </c>
      <c r="Z149" s="15" t="s">
        <v>47</v>
      </c>
      <c r="AA149" s="15" t="s">
        <v>47</v>
      </c>
      <c r="AB149" s="15" t="s">
        <v>47</v>
      </c>
      <c r="AC149" s="15" t="s">
        <v>47</v>
      </c>
      <c r="AD149" s="15" t="s">
        <v>47</v>
      </c>
      <c r="AE149" s="15">
        <v>0.02</v>
      </c>
      <c r="AF149" s="15" t="s">
        <v>47</v>
      </c>
      <c r="AG149" s="15" t="s">
        <v>47</v>
      </c>
      <c r="AH149" s="15" t="s">
        <v>47</v>
      </c>
      <c r="AI149" s="15" t="s">
        <v>47</v>
      </c>
      <c r="AJ149" s="15" t="s">
        <v>47</v>
      </c>
      <c r="AK149" s="15" t="s">
        <v>47</v>
      </c>
      <c r="AL149" s="15" t="s">
        <v>47</v>
      </c>
      <c r="AM149" s="15">
        <v>0.02</v>
      </c>
      <c r="AN149" s="15" t="s">
        <v>47</v>
      </c>
      <c r="AO149" s="15" t="s">
        <v>47</v>
      </c>
      <c r="AP149" s="15" t="s">
        <v>47</v>
      </c>
      <c r="AQ149" s="15" t="s">
        <v>47</v>
      </c>
      <c r="AR149" s="15">
        <v>0</v>
      </c>
      <c r="AS149" s="15" t="s">
        <v>47</v>
      </c>
      <c r="AT149" s="15">
        <v>0</v>
      </c>
    </row>
    <row r="150" spans="1:46" s="15" customFormat="1" ht="0.75" customHeight="1" x14ac:dyDescent="0.25">
      <c r="A150" s="17"/>
      <c r="C150" s="15" t="s">
        <v>178</v>
      </c>
      <c r="D150" s="15">
        <v>0.02</v>
      </c>
      <c r="E150" s="15" t="s">
        <v>47</v>
      </c>
      <c r="F150" s="15" t="s">
        <v>47</v>
      </c>
      <c r="G150" s="15">
        <v>0.03</v>
      </c>
      <c r="H150" s="15">
        <v>0.02</v>
      </c>
      <c r="I150" s="15" t="s">
        <v>47</v>
      </c>
      <c r="J150" s="15" t="s">
        <v>47</v>
      </c>
      <c r="K150" s="15" t="s">
        <v>47</v>
      </c>
      <c r="L150" s="15">
        <v>0.04</v>
      </c>
      <c r="M150" s="15">
        <v>0.02</v>
      </c>
      <c r="N150" s="15">
        <v>0.02</v>
      </c>
      <c r="O150" s="15">
        <v>0.02</v>
      </c>
      <c r="P150" s="15">
        <v>0.01</v>
      </c>
      <c r="Q150" s="15">
        <v>0.02</v>
      </c>
      <c r="R150" s="15">
        <v>0.03</v>
      </c>
      <c r="S150" s="15">
        <v>0.02</v>
      </c>
      <c r="T150" s="15">
        <v>0.01</v>
      </c>
      <c r="U150" s="15" t="s">
        <v>47</v>
      </c>
      <c r="V150" s="15" t="s">
        <v>47</v>
      </c>
      <c r="W150" s="15">
        <v>0.02</v>
      </c>
      <c r="X150" s="15">
        <v>7.0000000000000007E-2</v>
      </c>
      <c r="Y150" s="15" t="s">
        <v>47</v>
      </c>
      <c r="Z150" s="15">
        <v>0.02</v>
      </c>
      <c r="AA150" s="15">
        <v>0.01</v>
      </c>
      <c r="AB150" s="15">
        <v>0.01</v>
      </c>
      <c r="AC150" s="15" t="s">
        <v>47</v>
      </c>
      <c r="AD150" s="15">
        <v>0.02</v>
      </c>
      <c r="AE150" s="15">
        <v>0.02</v>
      </c>
      <c r="AF150" s="15">
        <v>0.05</v>
      </c>
      <c r="AG150" s="15">
        <v>0.02</v>
      </c>
      <c r="AH150" s="15">
        <v>0.03</v>
      </c>
      <c r="AI150" s="15">
        <v>7.0000000000000007E-2</v>
      </c>
      <c r="AJ150" s="15" t="s">
        <v>47</v>
      </c>
      <c r="AK150" s="15">
        <v>0.02</v>
      </c>
      <c r="AL150" s="15" t="s">
        <v>47</v>
      </c>
      <c r="AM150" s="15">
        <v>0.02</v>
      </c>
      <c r="AN150" s="15">
        <v>0.02</v>
      </c>
      <c r="AO150" s="15">
        <v>0.02</v>
      </c>
      <c r="AP150" s="15" t="s">
        <v>47</v>
      </c>
      <c r="AQ150" s="15" t="s">
        <v>47</v>
      </c>
      <c r="AR150" s="15">
        <v>0.02</v>
      </c>
      <c r="AS150" s="15">
        <v>0.02</v>
      </c>
      <c r="AT150" s="15">
        <v>0.02</v>
      </c>
    </row>
    <row r="151" spans="1:46" s="15" customFormat="1" ht="0.75" customHeight="1" x14ac:dyDescent="0.25">
      <c r="A151" s="17"/>
      <c r="C151" s="15" t="s">
        <v>179</v>
      </c>
      <c r="D151" s="15">
        <v>0.03</v>
      </c>
      <c r="E151" s="15" t="s">
        <v>47</v>
      </c>
      <c r="F151" s="15">
        <v>0.09</v>
      </c>
      <c r="G151" s="15" t="s">
        <v>47</v>
      </c>
      <c r="H151" s="15">
        <v>0.04</v>
      </c>
      <c r="I151" s="15">
        <v>0.02</v>
      </c>
      <c r="J151" s="15">
        <v>0.03</v>
      </c>
      <c r="K151" s="15" t="s">
        <v>47</v>
      </c>
      <c r="L151" s="15">
        <v>0.03</v>
      </c>
      <c r="M151" s="15" t="s">
        <v>47</v>
      </c>
      <c r="N151" s="15">
        <v>7.0000000000000007E-2</v>
      </c>
      <c r="O151" s="15" t="s">
        <v>47</v>
      </c>
      <c r="P151" s="15">
        <v>0.01</v>
      </c>
      <c r="Q151" s="15">
        <v>0.03</v>
      </c>
      <c r="R151" s="15">
        <v>0.01</v>
      </c>
      <c r="S151" s="15">
        <v>0.02</v>
      </c>
      <c r="T151" s="15">
        <v>0.06</v>
      </c>
      <c r="U151" s="15">
        <v>0.05</v>
      </c>
      <c r="V151" s="15">
        <v>0.04</v>
      </c>
      <c r="W151" s="15">
        <v>0.05</v>
      </c>
      <c r="X151" s="15">
        <v>0.02</v>
      </c>
      <c r="Y151" s="15">
        <v>0.05</v>
      </c>
      <c r="Z151" s="15">
        <v>0.02</v>
      </c>
      <c r="AA151" s="15">
        <v>0.03</v>
      </c>
      <c r="AB151" s="15">
        <v>0.03</v>
      </c>
      <c r="AC151" s="15" t="s">
        <v>47</v>
      </c>
      <c r="AD151" s="15" t="s">
        <v>47</v>
      </c>
      <c r="AE151" s="15">
        <v>0.04</v>
      </c>
      <c r="AF151" s="15">
        <v>0.05</v>
      </c>
      <c r="AG151" s="15">
        <v>0.06</v>
      </c>
      <c r="AH151" s="15">
        <v>0.01</v>
      </c>
      <c r="AI151" s="15">
        <v>0.02</v>
      </c>
      <c r="AJ151" s="15" t="s">
        <v>47</v>
      </c>
      <c r="AK151" s="15">
        <v>0.02</v>
      </c>
      <c r="AL151" s="15" t="s">
        <v>47</v>
      </c>
      <c r="AM151" s="15">
        <v>0.04</v>
      </c>
      <c r="AN151" s="15">
        <v>0.02</v>
      </c>
      <c r="AO151" s="15">
        <v>0.05</v>
      </c>
      <c r="AP151" s="15" t="s">
        <v>47</v>
      </c>
      <c r="AQ151" s="15" t="s">
        <v>47</v>
      </c>
      <c r="AR151" s="15">
        <v>0.02</v>
      </c>
      <c r="AS151" s="15">
        <v>0.03</v>
      </c>
      <c r="AT151" s="15">
        <v>0.02</v>
      </c>
    </row>
    <row r="152" spans="1:46" s="15" customFormat="1" ht="0.75" customHeight="1" x14ac:dyDescent="0.25">
      <c r="A152" s="17"/>
      <c r="C152" s="15" t="s">
        <v>180</v>
      </c>
      <c r="D152" s="15">
        <v>0.03</v>
      </c>
      <c r="E152" s="15" t="s">
        <v>47</v>
      </c>
      <c r="F152" s="15" t="s">
        <v>47</v>
      </c>
      <c r="G152" s="15" t="s">
        <v>47</v>
      </c>
      <c r="H152" s="15">
        <v>0.05</v>
      </c>
      <c r="I152" s="15">
        <v>0.06</v>
      </c>
      <c r="J152" s="15">
        <v>0.03</v>
      </c>
      <c r="K152" s="15">
        <v>0.06</v>
      </c>
      <c r="L152" s="15">
        <v>0.04</v>
      </c>
      <c r="M152" s="15">
        <v>0.02</v>
      </c>
      <c r="N152" s="15">
        <v>0.04</v>
      </c>
      <c r="O152" s="15">
        <v>0.02</v>
      </c>
      <c r="P152" s="15">
        <v>0.01</v>
      </c>
      <c r="Q152" s="15">
        <v>0.01</v>
      </c>
      <c r="R152" s="15">
        <v>0.01</v>
      </c>
      <c r="S152" s="15">
        <v>0.04</v>
      </c>
      <c r="T152" s="15">
        <v>0.04</v>
      </c>
      <c r="U152" s="15">
        <v>0.02</v>
      </c>
      <c r="V152" s="15" t="s">
        <v>47</v>
      </c>
      <c r="W152" s="15" t="s">
        <v>47</v>
      </c>
      <c r="X152" s="15">
        <v>0.02</v>
      </c>
      <c r="Y152" s="15">
        <v>0.02</v>
      </c>
      <c r="Z152" s="15">
        <v>0.09</v>
      </c>
      <c r="AA152" s="15">
        <v>0.04</v>
      </c>
      <c r="AB152" s="15">
        <v>0.05</v>
      </c>
      <c r="AC152" s="15" t="s">
        <v>47</v>
      </c>
      <c r="AD152" s="15" t="s">
        <v>47</v>
      </c>
      <c r="AE152" s="15">
        <v>0.04</v>
      </c>
      <c r="AF152" s="15" t="s">
        <v>47</v>
      </c>
      <c r="AG152" s="15">
        <v>0.06</v>
      </c>
      <c r="AH152" s="15">
        <v>0.02</v>
      </c>
      <c r="AI152" s="15">
        <v>0.05</v>
      </c>
      <c r="AJ152" s="15">
        <v>0.11</v>
      </c>
      <c r="AK152" s="15">
        <v>0.04</v>
      </c>
      <c r="AL152" s="15" t="s">
        <v>47</v>
      </c>
      <c r="AM152" s="15" t="s">
        <v>47</v>
      </c>
      <c r="AN152" s="15" t="s">
        <v>47</v>
      </c>
      <c r="AO152" s="15">
        <v>0.05</v>
      </c>
      <c r="AP152" s="15">
        <v>7.0000000000000007E-2</v>
      </c>
      <c r="AQ152" s="15" t="s">
        <v>47</v>
      </c>
      <c r="AR152" s="15">
        <v>0.02</v>
      </c>
      <c r="AS152" s="15">
        <v>0.03</v>
      </c>
      <c r="AT152" s="15">
        <v>0.03</v>
      </c>
    </row>
    <row r="153" spans="1:46" s="15" customFormat="1" ht="0.75" customHeight="1" x14ac:dyDescent="0.25">
      <c r="A153" s="17"/>
      <c r="C153" s="15" t="s">
        <v>181</v>
      </c>
      <c r="D153" s="15">
        <v>7.0000000000000007E-2</v>
      </c>
      <c r="E153" s="15">
        <v>0.09</v>
      </c>
      <c r="F153" s="15" t="s">
        <v>47</v>
      </c>
      <c r="G153" s="15">
        <v>0.05</v>
      </c>
      <c r="H153" s="15">
        <v>0.09</v>
      </c>
      <c r="I153" s="15">
        <v>0.14000000000000001</v>
      </c>
      <c r="J153" s="15">
        <v>7.0000000000000007E-2</v>
      </c>
      <c r="K153" s="15">
        <v>0.32</v>
      </c>
      <c r="L153" s="15">
        <v>0.06</v>
      </c>
      <c r="M153" s="15">
        <v>0.11</v>
      </c>
      <c r="N153" s="15">
        <v>0.05</v>
      </c>
      <c r="O153" s="15">
        <v>0.12</v>
      </c>
      <c r="P153" s="15">
        <v>0.03</v>
      </c>
      <c r="Q153" s="15">
        <v>0.01</v>
      </c>
      <c r="R153" s="15">
        <v>0.08</v>
      </c>
      <c r="S153" s="15">
        <v>0.04</v>
      </c>
      <c r="T153" s="15">
        <v>0.11</v>
      </c>
      <c r="U153" s="15" t="s">
        <v>47</v>
      </c>
      <c r="V153" s="15">
        <v>0.04</v>
      </c>
      <c r="W153" s="15">
        <v>0.02</v>
      </c>
      <c r="X153" s="15">
        <v>0.02</v>
      </c>
      <c r="Y153" s="15">
        <v>0.05</v>
      </c>
      <c r="Z153" s="15">
        <v>0.04</v>
      </c>
      <c r="AA153" s="15">
        <v>0.01</v>
      </c>
      <c r="AB153" s="15">
        <v>0.09</v>
      </c>
      <c r="AC153" s="15">
        <v>0.13</v>
      </c>
      <c r="AD153" s="15">
        <v>0.06</v>
      </c>
      <c r="AE153" s="15">
        <v>7.0000000000000007E-2</v>
      </c>
      <c r="AF153" s="15">
        <v>0.05</v>
      </c>
      <c r="AG153" s="15">
        <v>7.0000000000000007E-2</v>
      </c>
      <c r="AH153" s="15">
        <v>0.05</v>
      </c>
      <c r="AI153" s="15">
        <v>0.02</v>
      </c>
      <c r="AJ153" s="15">
        <v>0.06</v>
      </c>
      <c r="AK153" s="15">
        <v>0.09</v>
      </c>
      <c r="AL153" s="15" t="s">
        <v>47</v>
      </c>
      <c r="AM153" s="15" t="s">
        <v>47</v>
      </c>
      <c r="AN153" s="15">
        <v>7.0000000000000007E-2</v>
      </c>
      <c r="AO153" s="15">
        <v>0.05</v>
      </c>
      <c r="AP153" s="15" t="s">
        <v>47</v>
      </c>
      <c r="AQ153" s="15">
        <v>0.08</v>
      </c>
      <c r="AR153" s="15">
        <v>0.11</v>
      </c>
      <c r="AS153" s="15">
        <v>0.05</v>
      </c>
      <c r="AT153" s="15">
        <v>7.0000000000000007E-2</v>
      </c>
    </row>
    <row r="154" spans="1:46" s="15" customFormat="1" ht="0.75" customHeight="1" x14ac:dyDescent="0.25">
      <c r="A154" s="17"/>
      <c r="C154" s="15" t="s">
        <v>182</v>
      </c>
      <c r="D154" s="15">
        <v>0.01</v>
      </c>
      <c r="E154" s="15" t="s">
        <v>47</v>
      </c>
      <c r="F154" s="15" t="s">
        <v>47</v>
      </c>
      <c r="G154" s="15" t="s">
        <v>47</v>
      </c>
      <c r="H154" s="15" t="s">
        <v>47</v>
      </c>
      <c r="I154" s="15" t="s">
        <v>47</v>
      </c>
      <c r="J154" s="15" t="s">
        <v>47</v>
      </c>
      <c r="K154" s="15" t="s">
        <v>47</v>
      </c>
      <c r="L154" s="15">
        <v>0.03</v>
      </c>
      <c r="M154" s="15">
        <v>0.02</v>
      </c>
      <c r="N154" s="15" t="s">
        <v>47</v>
      </c>
      <c r="O154" s="15" t="s">
        <v>47</v>
      </c>
      <c r="P154" s="15" t="s">
        <v>47</v>
      </c>
      <c r="Q154" s="15" t="s">
        <v>47</v>
      </c>
      <c r="R154" s="15" t="s">
        <v>47</v>
      </c>
      <c r="S154" s="15">
        <v>0.02</v>
      </c>
      <c r="T154" s="15">
        <v>0.01</v>
      </c>
      <c r="U154" s="15" t="s">
        <v>47</v>
      </c>
      <c r="V154" s="15" t="s">
        <v>47</v>
      </c>
      <c r="W154" s="15" t="s">
        <v>47</v>
      </c>
      <c r="X154" s="15">
        <v>0.01</v>
      </c>
      <c r="Y154" s="15">
        <v>0.04</v>
      </c>
      <c r="Z154" s="15" t="s">
        <v>47</v>
      </c>
      <c r="AA154" s="15" t="s">
        <v>47</v>
      </c>
      <c r="AB154" s="15">
        <v>0.01</v>
      </c>
      <c r="AC154" s="15" t="s">
        <v>47</v>
      </c>
      <c r="AD154" s="15" t="s">
        <v>47</v>
      </c>
      <c r="AE154" s="15" t="s">
        <v>47</v>
      </c>
      <c r="AF154" s="15" t="s">
        <v>47</v>
      </c>
      <c r="AG154" s="15" t="s">
        <v>47</v>
      </c>
      <c r="AH154" s="15">
        <v>0.02</v>
      </c>
      <c r="AI154" s="15">
        <v>0.02</v>
      </c>
      <c r="AJ154" s="15" t="s">
        <v>47</v>
      </c>
      <c r="AK154" s="15" t="s">
        <v>47</v>
      </c>
      <c r="AL154" s="15" t="s">
        <v>47</v>
      </c>
      <c r="AM154" s="15" t="s">
        <v>47</v>
      </c>
      <c r="AN154" s="15">
        <v>0.02</v>
      </c>
      <c r="AO154" s="15" t="s">
        <v>47</v>
      </c>
      <c r="AP154" s="15" t="s">
        <v>47</v>
      </c>
      <c r="AQ154" s="15" t="s">
        <v>47</v>
      </c>
      <c r="AR154" s="15">
        <v>0.01</v>
      </c>
      <c r="AS154" s="15">
        <v>0</v>
      </c>
      <c r="AT154" s="15">
        <v>0.01</v>
      </c>
    </row>
    <row r="155" spans="1:46" s="15" customFormat="1" ht="0.75" customHeight="1" x14ac:dyDescent="0.25">
      <c r="A155" s="17"/>
      <c r="C155" s="15" t="s">
        <v>183</v>
      </c>
      <c r="D155" s="15">
        <v>0.09</v>
      </c>
      <c r="E155" s="15">
        <v>0.14000000000000001</v>
      </c>
      <c r="F155" s="15">
        <v>0.13</v>
      </c>
      <c r="G155" s="15">
        <v>0.13</v>
      </c>
      <c r="H155" s="15">
        <v>0.06</v>
      </c>
      <c r="I155" s="15">
        <v>0.08</v>
      </c>
      <c r="J155" s="15">
        <v>0.13</v>
      </c>
      <c r="K155" s="15">
        <v>0.09</v>
      </c>
      <c r="L155" s="15">
        <v>0.12</v>
      </c>
      <c r="M155" s="15">
        <v>0.18</v>
      </c>
      <c r="N155" s="15">
        <v>0.1</v>
      </c>
      <c r="O155" s="15">
        <v>0.1</v>
      </c>
      <c r="P155" s="15">
        <v>0.15</v>
      </c>
      <c r="Q155" s="15">
        <v>0.15</v>
      </c>
      <c r="R155" s="15">
        <v>0.04</v>
      </c>
      <c r="S155" s="15">
        <v>0.04</v>
      </c>
      <c r="T155" s="15">
        <v>0.06</v>
      </c>
      <c r="U155" s="15" t="s">
        <v>47</v>
      </c>
      <c r="V155" s="15">
        <v>0.13</v>
      </c>
      <c r="W155" s="15">
        <v>0.16</v>
      </c>
      <c r="X155" s="15">
        <v>0.13</v>
      </c>
      <c r="Y155" s="15">
        <v>0.16</v>
      </c>
      <c r="Z155" s="15">
        <v>0.13</v>
      </c>
      <c r="AA155" s="15">
        <v>0.03</v>
      </c>
      <c r="AB155" s="15">
        <v>0.15</v>
      </c>
      <c r="AC155" s="15">
        <v>0.1</v>
      </c>
      <c r="AD155" s="15">
        <v>0.06</v>
      </c>
      <c r="AE155" s="15">
        <v>0.04</v>
      </c>
      <c r="AF155" s="15">
        <v>0.38</v>
      </c>
      <c r="AG155" s="15">
        <v>0.06</v>
      </c>
      <c r="AH155" s="15">
        <v>0.1</v>
      </c>
      <c r="AI155" s="15">
        <v>0.05</v>
      </c>
      <c r="AJ155" s="15" t="s">
        <v>47</v>
      </c>
      <c r="AK155" s="15">
        <v>0.09</v>
      </c>
      <c r="AL155" s="15">
        <v>0.06</v>
      </c>
      <c r="AM155" s="15">
        <v>0.04</v>
      </c>
      <c r="AN155" s="15">
        <v>0.1</v>
      </c>
      <c r="AO155" s="15">
        <v>0.14000000000000001</v>
      </c>
      <c r="AP155" s="15">
        <v>0.13</v>
      </c>
      <c r="AQ155" s="15">
        <v>0.08</v>
      </c>
      <c r="AR155" s="15">
        <v>0.11</v>
      </c>
      <c r="AS155" s="15">
        <v>0.1</v>
      </c>
      <c r="AT155" s="15">
        <v>0.06</v>
      </c>
    </row>
    <row r="156" spans="1:46" s="15" customFormat="1" ht="0.75" customHeight="1" x14ac:dyDescent="0.25">
      <c r="A156" s="17"/>
      <c r="C156" s="15" t="s">
        <v>184</v>
      </c>
      <c r="D156" s="15">
        <v>0</v>
      </c>
      <c r="E156" s="15" t="s">
        <v>47</v>
      </c>
      <c r="F156" s="15" t="s">
        <v>47</v>
      </c>
      <c r="G156" s="15" t="s">
        <v>47</v>
      </c>
      <c r="H156" s="15" t="s">
        <v>47</v>
      </c>
      <c r="I156" s="15" t="s">
        <v>47</v>
      </c>
      <c r="J156" s="15" t="s">
        <v>47</v>
      </c>
      <c r="K156" s="15" t="s">
        <v>47</v>
      </c>
      <c r="L156" s="15">
        <v>0.01</v>
      </c>
      <c r="M156" s="15">
        <v>0.02</v>
      </c>
      <c r="N156" s="15" t="s">
        <v>47</v>
      </c>
      <c r="O156" s="15" t="s">
        <v>47</v>
      </c>
      <c r="P156" s="15" t="s">
        <v>47</v>
      </c>
      <c r="Q156" s="15" t="s">
        <v>47</v>
      </c>
      <c r="R156" s="15" t="s">
        <v>47</v>
      </c>
      <c r="S156" s="15" t="s">
        <v>47</v>
      </c>
      <c r="T156" s="15" t="s">
        <v>47</v>
      </c>
      <c r="U156" s="15" t="s">
        <v>47</v>
      </c>
      <c r="V156" s="15" t="s">
        <v>47</v>
      </c>
      <c r="W156" s="15" t="s">
        <v>47</v>
      </c>
      <c r="X156" s="15" t="s">
        <v>47</v>
      </c>
      <c r="Y156" s="15" t="s">
        <v>47</v>
      </c>
      <c r="Z156" s="15" t="s">
        <v>47</v>
      </c>
      <c r="AA156" s="15" t="s">
        <v>47</v>
      </c>
      <c r="AB156" s="15" t="s">
        <v>47</v>
      </c>
      <c r="AC156" s="15" t="s">
        <v>47</v>
      </c>
      <c r="AD156" s="15" t="s">
        <v>47</v>
      </c>
      <c r="AE156" s="15" t="s">
        <v>47</v>
      </c>
      <c r="AF156" s="15" t="s">
        <v>47</v>
      </c>
      <c r="AG156" s="15" t="s">
        <v>47</v>
      </c>
      <c r="AH156" s="15" t="s">
        <v>47</v>
      </c>
      <c r="AI156" s="15" t="s">
        <v>47</v>
      </c>
      <c r="AJ156" s="15" t="s">
        <v>47</v>
      </c>
      <c r="AK156" s="15" t="s">
        <v>47</v>
      </c>
      <c r="AL156" s="15" t="s">
        <v>47</v>
      </c>
      <c r="AM156" s="15" t="s">
        <v>47</v>
      </c>
      <c r="AN156" s="15" t="s">
        <v>47</v>
      </c>
      <c r="AO156" s="15" t="s">
        <v>47</v>
      </c>
      <c r="AP156" s="15" t="s">
        <v>47</v>
      </c>
      <c r="AQ156" s="15" t="s">
        <v>47</v>
      </c>
      <c r="AR156" s="15">
        <v>0</v>
      </c>
      <c r="AS156" s="15" t="s">
        <v>47</v>
      </c>
      <c r="AT156" s="15" t="s">
        <v>47</v>
      </c>
    </row>
    <row r="157" spans="1:46" s="15" customFormat="1" ht="0.75" customHeight="1" x14ac:dyDescent="0.25">
      <c r="A157" s="17"/>
      <c r="C157" s="15" t="s">
        <v>185</v>
      </c>
      <c r="D157" s="15">
        <v>0.04</v>
      </c>
      <c r="E157" s="15" t="s">
        <v>47</v>
      </c>
      <c r="F157" s="15" t="s">
        <v>47</v>
      </c>
      <c r="G157" s="15">
        <v>0.03</v>
      </c>
      <c r="H157" s="15">
        <v>0.04</v>
      </c>
      <c r="I157" s="15">
        <v>0.04</v>
      </c>
      <c r="J157" s="15" t="s">
        <v>47</v>
      </c>
      <c r="K157" s="15" t="s">
        <v>47</v>
      </c>
      <c r="L157" s="15">
        <v>0.01</v>
      </c>
      <c r="M157" s="15">
        <v>0.05</v>
      </c>
      <c r="N157" s="15">
        <v>0.04</v>
      </c>
      <c r="O157" s="15">
        <v>0.03</v>
      </c>
      <c r="P157" s="15">
        <v>0.06</v>
      </c>
      <c r="Q157" s="15">
        <v>0.04</v>
      </c>
      <c r="R157" s="15">
        <v>0.04</v>
      </c>
      <c r="S157" s="15">
        <v>0.04</v>
      </c>
      <c r="T157" s="15">
        <v>0.03</v>
      </c>
      <c r="U157" s="15">
        <v>0.05</v>
      </c>
      <c r="V157" s="15" t="s">
        <v>47</v>
      </c>
      <c r="W157" s="15" t="s">
        <v>47</v>
      </c>
      <c r="X157" s="15">
        <v>0.04</v>
      </c>
      <c r="Y157" s="15">
        <v>0.02</v>
      </c>
      <c r="Z157" s="15">
        <v>0.02</v>
      </c>
      <c r="AA157" s="15">
        <v>0.09</v>
      </c>
      <c r="AB157" s="15">
        <v>0.02</v>
      </c>
      <c r="AC157" s="15">
        <v>0.03</v>
      </c>
      <c r="AD157" s="15">
        <v>0.06</v>
      </c>
      <c r="AE157" s="15">
        <v>7.0000000000000007E-2</v>
      </c>
      <c r="AF157" s="15" t="s">
        <v>47</v>
      </c>
      <c r="AG157" s="15">
        <v>0.06</v>
      </c>
      <c r="AH157" s="15">
        <v>0.05</v>
      </c>
      <c r="AI157" s="15" t="s">
        <v>47</v>
      </c>
      <c r="AJ157" s="15" t="s">
        <v>47</v>
      </c>
      <c r="AK157" s="15">
        <v>0.11</v>
      </c>
      <c r="AL157" s="15">
        <v>0.06</v>
      </c>
      <c r="AM157" s="15" t="s">
        <v>47</v>
      </c>
      <c r="AN157" s="15">
        <v>0.05</v>
      </c>
      <c r="AO157" s="15">
        <v>0.02</v>
      </c>
      <c r="AP157" s="15">
        <v>7.0000000000000007E-2</v>
      </c>
      <c r="AQ157" s="15" t="s">
        <v>47</v>
      </c>
      <c r="AR157" s="15">
        <v>0.01</v>
      </c>
      <c r="AS157" s="15">
        <v>0.02</v>
      </c>
      <c r="AT157" s="15">
        <v>0.15</v>
      </c>
    </row>
    <row r="158" spans="1:46" s="15" customFormat="1" ht="0.75" customHeight="1" x14ac:dyDescent="0.25">
      <c r="A158" s="17"/>
      <c r="C158" s="15" t="s">
        <v>186</v>
      </c>
      <c r="D158" s="15">
        <v>0.03</v>
      </c>
      <c r="E158" s="15" t="s">
        <v>47</v>
      </c>
      <c r="F158" s="15">
        <v>0.02</v>
      </c>
      <c r="G158" s="15">
        <v>0.05</v>
      </c>
      <c r="H158" s="15">
        <v>0.01</v>
      </c>
      <c r="I158" s="15">
        <v>0.04</v>
      </c>
      <c r="J158" s="15" t="s">
        <v>47</v>
      </c>
      <c r="K158" s="15">
        <v>0.03</v>
      </c>
      <c r="L158" s="15">
        <v>0.04</v>
      </c>
      <c r="M158" s="15">
        <v>0.02</v>
      </c>
      <c r="N158" s="15">
        <v>0.03</v>
      </c>
      <c r="O158" s="15">
        <v>0.03</v>
      </c>
      <c r="P158" s="15">
        <v>0.01</v>
      </c>
      <c r="Q158" s="15">
        <v>0.01</v>
      </c>
      <c r="R158" s="15" t="s">
        <v>47</v>
      </c>
      <c r="S158" s="15">
        <v>0.04</v>
      </c>
      <c r="T158" s="15">
        <v>0.04</v>
      </c>
      <c r="U158" s="15">
        <v>7.0000000000000007E-2</v>
      </c>
      <c r="V158" s="15" t="s">
        <v>47</v>
      </c>
      <c r="W158" s="15">
        <v>0.05</v>
      </c>
      <c r="X158" s="15">
        <v>0.04</v>
      </c>
      <c r="Y158" s="15" t="s">
        <v>47</v>
      </c>
      <c r="Z158" s="15" t="s">
        <v>47</v>
      </c>
      <c r="AA158" s="15">
        <v>0.02</v>
      </c>
      <c r="AB158" s="15">
        <v>0.01</v>
      </c>
      <c r="AC158" s="15">
        <v>0.03</v>
      </c>
      <c r="AD158" s="15">
        <v>0.02</v>
      </c>
      <c r="AE158" s="15">
        <v>0.04</v>
      </c>
      <c r="AF158" s="15" t="s">
        <v>47</v>
      </c>
      <c r="AG158" s="15">
        <v>0.02</v>
      </c>
      <c r="AH158" s="15">
        <v>0.04</v>
      </c>
      <c r="AI158" s="15">
        <v>0.06</v>
      </c>
      <c r="AJ158" s="15" t="s">
        <v>47</v>
      </c>
      <c r="AK158" s="15" t="s">
        <v>47</v>
      </c>
      <c r="AL158" s="15">
        <v>0.06</v>
      </c>
      <c r="AM158" s="15">
        <v>0.04</v>
      </c>
      <c r="AN158" s="15" t="s">
        <v>47</v>
      </c>
      <c r="AO158" s="15">
        <v>0.05</v>
      </c>
      <c r="AP158" s="15" t="s">
        <v>47</v>
      </c>
      <c r="AQ158" s="15" t="s">
        <v>47</v>
      </c>
      <c r="AR158" s="15">
        <v>0.02</v>
      </c>
      <c r="AS158" s="15">
        <v>0.03</v>
      </c>
      <c r="AT158" s="15">
        <v>0.02</v>
      </c>
    </row>
    <row r="159" spans="1:46" s="15" customFormat="1" ht="0.75" customHeight="1" x14ac:dyDescent="0.25">
      <c r="A159" s="17"/>
      <c r="C159" s="15" t="s">
        <v>187</v>
      </c>
      <c r="D159" s="15">
        <v>0</v>
      </c>
      <c r="E159" s="15" t="s">
        <v>47</v>
      </c>
      <c r="F159" s="15" t="s">
        <v>47</v>
      </c>
      <c r="G159" s="15" t="s">
        <v>47</v>
      </c>
      <c r="H159" s="15">
        <v>0.01</v>
      </c>
      <c r="I159" s="15">
        <v>0.02</v>
      </c>
      <c r="J159" s="15" t="s">
        <v>47</v>
      </c>
      <c r="K159" s="15" t="s">
        <v>47</v>
      </c>
      <c r="L159" s="15" t="s">
        <v>47</v>
      </c>
      <c r="M159" s="15" t="s">
        <v>47</v>
      </c>
      <c r="N159" s="15" t="s">
        <v>47</v>
      </c>
      <c r="O159" s="15" t="s">
        <v>47</v>
      </c>
      <c r="P159" s="15" t="s">
        <v>47</v>
      </c>
      <c r="Q159" s="15" t="s">
        <v>47</v>
      </c>
      <c r="R159" s="15">
        <v>0.01</v>
      </c>
      <c r="S159" s="15" t="s">
        <v>47</v>
      </c>
      <c r="T159" s="15" t="s">
        <v>47</v>
      </c>
      <c r="U159" s="15" t="s">
        <v>47</v>
      </c>
      <c r="V159" s="15">
        <v>0.04</v>
      </c>
      <c r="W159" s="15" t="s">
        <v>47</v>
      </c>
      <c r="X159" s="15">
        <v>0.02</v>
      </c>
      <c r="Y159" s="15">
        <v>0.02</v>
      </c>
      <c r="Z159" s="15">
        <v>0.02</v>
      </c>
      <c r="AA159" s="15">
        <v>0.01</v>
      </c>
      <c r="AB159" s="15" t="s">
        <v>47</v>
      </c>
      <c r="AC159" s="15" t="s">
        <v>47</v>
      </c>
      <c r="AD159" s="15" t="s">
        <v>47</v>
      </c>
      <c r="AE159" s="15" t="s">
        <v>47</v>
      </c>
      <c r="AF159" s="15" t="s">
        <v>47</v>
      </c>
      <c r="AG159" s="15" t="s">
        <v>47</v>
      </c>
      <c r="AH159" s="15">
        <v>0.01</v>
      </c>
      <c r="AI159" s="15" t="s">
        <v>47</v>
      </c>
      <c r="AJ159" s="15" t="s">
        <v>47</v>
      </c>
      <c r="AK159" s="15" t="s">
        <v>47</v>
      </c>
      <c r="AL159" s="15" t="s">
        <v>47</v>
      </c>
      <c r="AM159" s="15" t="s">
        <v>47</v>
      </c>
      <c r="AN159" s="15">
        <v>0.02</v>
      </c>
      <c r="AO159" s="15" t="s">
        <v>47</v>
      </c>
      <c r="AP159" s="15" t="s">
        <v>47</v>
      </c>
      <c r="AQ159" s="15" t="s">
        <v>47</v>
      </c>
      <c r="AR159" s="15" t="s">
        <v>47</v>
      </c>
      <c r="AS159" s="15">
        <v>0.01</v>
      </c>
      <c r="AT159" s="15">
        <v>0.01</v>
      </c>
    </row>
    <row r="160" spans="1:46" s="15" customFormat="1" ht="0.75" customHeight="1" x14ac:dyDescent="0.25">
      <c r="A160" s="17"/>
      <c r="C160" s="15" t="s">
        <v>188</v>
      </c>
      <c r="D160" s="15">
        <v>0.02</v>
      </c>
      <c r="E160" s="15">
        <v>0.05</v>
      </c>
      <c r="F160" s="15" t="s">
        <v>47</v>
      </c>
      <c r="G160" s="15" t="s">
        <v>47</v>
      </c>
      <c r="H160" s="15">
        <v>0.04</v>
      </c>
      <c r="I160" s="15" t="s">
        <v>47</v>
      </c>
      <c r="J160" s="15">
        <v>7.0000000000000007E-2</v>
      </c>
      <c r="K160" s="15" t="s">
        <v>47</v>
      </c>
      <c r="L160" s="15" t="s">
        <v>47</v>
      </c>
      <c r="M160" s="15">
        <v>7.0000000000000007E-2</v>
      </c>
      <c r="N160" s="15">
        <v>0.01</v>
      </c>
      <c r="O160" s="15" t="s">
        <v>47</v>
      </c>
      <c r="P160" s="15">
        <v>0.01</v>
      </c>
      <c r="Q160" s="15">
        <v>0.02</v>
      </c>
      <c r="R160" s="15">
        <v>0.06</v>
      </c>
      <c r="S160" s="15">
        <v>0.02</v>
      </c>
      <c r="T160" s="15">
        <v>0.03</v>
      </c>
      <c r="U160" s="15">
        <v>0.05</v>
      </c>
      <c r="V160" s="15" t="s">
        <v>47</v>
      </c>
      <c r="W160" s="15" t="s">
        <v>47</v>
      </c>
      <c r="X160" s="15">
        <v>0.02</v>
      </c>
      <c r="Y160" s="15" t="s">
        <v>47</v>
      </c>
      <c r="Z160" s="15" t="s">
        <v>47</v>
      </c>
      <c r="AA160" s="15">
        <v>0.01</v>
      </c>
      <c r="AB160" s="15">
        <v>0.02</v>
      </c>
      <c r="AC160" s="15" t="s">
        <v>47</v>
      </c>
      <c r="AD160" s="15">
        <v>0.02</v>
      </c>
      <c r="AE160" s="15">
        <v>0.09</v>
      </c>
      <c r="AF160" s="15" t="s">
        <v>47</v>
      </c>
      <c r="AG160" s="15">
        <v>0.06</v>
      </c>
      <c r="AH160" s="15">
        <v>0</v>
      </c>
      <c r="AI160" s="15">
        <v>0.02</v>
      </c>
      <c r="AJ160" s="15" t="s">
        <v>47</v>
      </c>
      <c r="AK160" s="15">
        <v>0.04</v>
      </c>
      <c r="AL160" s="15" t="s">
        <v>47</v>
      </c>
      <c r="AM160" s="15" t="s">
        <v>47</v>
      </c>
      <c r="AN160" s="15">
        <v>0.02</v>
      </c>
      <c r="AO160" s="15">
        <v>0.08</v>
      </c>
      <c r="AP160" s="15" t="s">
        <v>47</v>
      </c>
      <c r="AQ160" s="15" t="s">
        <v>47</v>
      </c>
      <c r="AR160" s="15">
        <v>0.02</v>
      </c>
      <c r="AS160" s="15">
        <v>0.03</v>
      </c>
      <c r="AT160" s="15">
        <v>0.01</v>
      </c>
    </row>
    <row r="161" spans="1:46" s="15" customFormat="1" ht="0.75" customHeight="1" x14ac:dyDescent="0.25">
      <c r="A161" s="17"/>
      <c r="C161" s="15" t="s">
        <v>189</v>
      </c>
      <c r="D161" s="15">
        <v>0</v>
      </c>
      <c r="E161" s="15" t="s">
        <v>47</v>
      </c>
      <c r="F161" s="15" t="s">
        <v>47</v>
      </c>
      <c r="G161" s="15" t="s">
        <v>47</v>
      </c>
      <c r="H161" s="15" t="s">
        <v>47</v>
      </c>
      <c r="I161" s="15" t="s">
        <v>47</v>
      </c>
      <c r="J161" s="15" t="s">
        <v>47</v>
      </c>
      <c r="K161" s="15" t="s">
        <v>47</v>
      </c>
      <c r="L161" s="15" t="s">
        <v>47</v>
      </c>
      <c r="M161" s="15" t="s">
        <v>47</v>
      </c>
      <c r="N161" s="15" t="s">
        <v>47</v>
      </c>
      <c r="O161" s="15" t="s">
        <v>47</v>
      </c>
      <c r="P161" s="15" t="s">
        <v>47</v>
      </c>
      <c r="Q161" s="15" t="s">
        <v>47</v>
      </c>
      <c r="R161" s="15" t="s">
        <v>47</v>
      </c>
      <c r="S161" s="15" t="s">
        <v>47</v>
      </c>
      <c r="T161" s="15" t="s">
        <v>47</v>
      </c>
      <c r="U161" s="15" t="s">
        <v>47</v>
      </c>
      <c r="V161" s="15" t="s">
        <v>47</v>
      </c>
      <c r="W161" s="15" t="s">
        <v>47</v>
      </c>
      <c r="X161" s="15" t="s">
        <v>47</v>
      </c>
      <c r="Y161" s="15" t="s">
        <v>47</v>
      </c>
      <c r="Z161" s="15">
        <v>0.02</v>
      </c>
      <c r="AA161" s="15" t="s">
        <v>47</v>
      </c>
      <c r="AB161" s="15" t="s">
        <v>47</v>
      </c>
      <c r="AC161" s="15" t="s">
        <v>47</v>
      </c>
      <c r="AD161" s="15" t="s">
        <v>47</v>
      </c>
      <c r="AE161" s="15" t="s">
        <v>47</v>
      </c>
      <c r="AF161" s="15" t="s">
        <v>47</v>
      </c>
      <c r="AG161" s="15" t="s">
        <v>47</v>
      </c>
      <c r="AH161" s="15" t="s">
        <v>47</v>
      </c>
      <c r="AI161" s="15" t="s">
        <v>47</v>
      </c>
      <c r="AJ161" s="15" t="s">
        <v>47</v>
      </c>
      <c r="AK161" s="15" t="s">
        <v>47</v>
      </c>
      <c r="AL161" s="15" t="s">
        <v>47</v>
      </c>
      <c r="AM161" s="15">
        <v>0.02</v>
      </c>
      <c r="AN161" s="15" t="s">
        <v>47</v>
      </c>
      <c r="AO161" s="15" t="s">
        <v>47</v>
      </c>
      <c r="AP161" s="15" t="s">
        <v>47</v>
      </c>
      <c r="AQ161" s="15" t="s">
        <v>47</v>
      </c>
      <c r="AR161" s="15" t="s">
        <v>47</v>
      </c>
      <c r="AS161" s="15">
        <v>0</v>
      </c>
      <c r="AT161" s="15">
        <v>0</v>
      </c>
    </row>
    <row r="162" spans="1:46" s="15" customFormat="1" ht="0.75" customHeight="1" x14ac:dyDescent="0.25">
      <c r="A162" s="17"/>
      <c r="C162" s="15" t="s">
        <v>190</v>
      </c>
      <c r="D162" s="15">
        <v>0.01</v>
      </c>
      <c r="E162" s="15" t="s">
        <v>47</v>
      </c>
      <c r="F162" s="15" t="s">
        <v>47</v>
      </c>
      <c r="G162" s="15">
        <v>0.03</v>
      </c>
      <c r="H162" s="15">
        <v>0.01</v>
      </c>
      <c r="I162" s="15" t="s">
        <v>47</v>
      </c>
      <c r="J162" s="15" t="s">
        <v>47</v>
      </c>
      <c r="K162" s="15" t="s">
        <v>47</v>
      </c>
      <c r="L162" s="15">
        <v>0.01</v>
      </c>
      <c r="M162" s="15" t="s">
        <v>47</v>
      </c>
      <c r="N162" s="15">
        <v>0.01</v>
      </c>
      <c r="O162" s="15">
        <v>0.02</v>
      </c>
      <c r="P162" s="15">
        <v>0.01</v>
      </c>
      <c r="Q162" s="15">
        <v>0.02</v>
      </c>
      <c r="R162" s="15" t="s">
        <v>47</v>
      </c>
      <c r="S162" s="15">
        <v>0.04</v>
      </c>
      <c r="T162" s="15" t="s">
        <v>47</v>
      </c>
      <c r="U162" s="15" t="s">
        <v>47</v>
      </c>
      <c r="V162" s="15">
        <v>0.04</v>
      </c>
      <c r="W162" s="15" t="s">
        <v>47</v>
      </c>
      <c r="X162" s="15" t="s">
        <v>47</v>
      </c>
      <c r="Y162" s="15" t="s">
        <v>47</v>
      </c>
      <c r="Z162" s="15" t="s">
        <v>47</v>
      </c>
      <c r="AA162" s="15">
        <v>0.01</v>
      </c>
      <c r="AB162" s="15" t="s">
        <v>47</v>
      </c>
      <c r="AC162" s="15">
        <v>0.03</v>
      </c>
      <c r="AD162" s="15">
        <v>0.02</v>
      </c>
      <c r="AE162" s="15" t="s">
        <v>47</v>
      </c>
      <c r="AF162" s="15" t="s">
        <v>47</v>
      </c>
      <c r="AG162" s="15" t="s">
        <v>47</v>
      </c>
      <c r="AH162" s="15">
        <v>0</v>
      </c>
      <c r="AI162" s="15" t="s">
        <v>47</v>
      </c>
      <c r="AJ162" s="15" t="s">
        <v>47</v>
      </c>
      <c r="AK162" s="15">
        <v>0.02</v>
      </c>
      <c r="AL162" s="15" t="s">
        <v>47</v>
      </c>
      <c r="AM162" s="15" t="s">
        <v>47</v>
      </c>
      <c r="AN162" s="15" t="s">
        <v>47</v>
      </c>
      <c r="AO162" s="15" t="s">
        <v>47</v>
      </c>
      <c r="AP162" s="15" t="s">
        <v>47</v>
      </c>
      <c r="AQ162" s="15" t="s">
        <v>47</v>
      </c>
      <c r="AR162" s="15">
        <v>0.01</v>
      </c>
      <c r="AS162" s="15">
        <v>0.01</v>
      </c>
      <c r="AT162" s="15">
        <v>0</v>
      </c>
    </row>
    <row r="163" spans="1:46" s="15" customFormat="1" ht="0.75" customHeight="1" x14ac:dyDescent="0.25">
      <c r="A163" s="17"/>
      <c r="C163" s="15" t="s">
        <v>191</v>
      </c>
      <c r="D163" s="15">
        <v>0</v>
      </c>
      <c r="E163" s="15" t="s">
        <v>47</v>
      </c>
      <c r="F163" s="15" t="s">
        <v>47</v>
      </c>
      <c r="G163" s="15" t="s">
        <v>47</v>
      </c>
      <c r="H163" s="15">
        <v>0.01</v>
      </c>
      <c r="I163" s="15" t="s">
        <v>47</v>
      </c>
      <c r="J163" s="15" t="s">
        <v>47</v>
      </c>
      <c r="K163" s="15" t="s">
        <v>47</v>
      </c>
      <c r="L163" s="15" t="s">
        <v>47</v>
      </c>
      <c r="M163" s="15" t="s">
        <v>47</v>
      </c>
      <c r="N163" s="15" t="s">
        <v>47</v>
      </c>
      <c r="O163" s="15" t="s">
        <v>47</v>
      </c>
      <c r="P163" s="15" t="s">
        <v>47</v>
      </c>
      <c r="Q163" s="15" t="s">
        <v>47</v>
      </c>
      <c r="R163" s="15">
        <v>0.01</v>
      </c>
      <c r="S163" s="15" t="s">
        <v>47</v>
      </c>
      <c r="T163" s="15" t="s">
        <v>47</v>
      </c>
      <c r="U163" s="15" t="s">
        <v>47</v>
      </c>
      <c r="V163" s="15" t="s">
        <v>47</v>
      </c>
      <c r="W163" s="15" t="s">
        <v>47</v>
      </c>
      <c r="X163" s="15">
        <v>0.01</v>
      </c>
      <c r="Y163" s="15" t="s">
        <v>47</v>
      </c>
      <c r="Z163" s="15" t="s">
        <v>47</v>
      </c>
      <c r="AA163" s="15" t="s">
        <v>47</v>
      </c>
      <c r="AB163" s="15" t="s">
        <v>47</v>
      </c>
      <c r="AC163" s="15" t="s">
        <v>47</v>
      </c>
      <c r="AD163" s="15">
        <v>0.02</v>
      </c>
      <c r="AE163" s="15" t="s">
        <v>47</v>
      </c>
      <c r="AF163" s="15" t="s">
        <v>47</v>
      </c>
      <c r="AG163" s="15" t="s">
        <v>47</v>
      </c>
      <c r="AH163" s="15" t="s">
        <v>47</v>
      </c>
      <c r="AI163" s="15" t="s">
        <v>47</v>
      </c>
      <c r="AJ163" s="15" t="s">
        <v>47</v>
      </c>
      <c r="AK163" s="15" t="s">
        <v>47</v>
      </c>
      <c r="AL163" s="15" t="s">
        <v>47</v>
      </c>
      <c r="AM163" s="15" t="s">
        <v>47</v>
      </c>
      <c r="AN163" s="15" t="s">
        <v>47</v>
      </c>
      <c r="AO163" s="15" t="s">
        <v>47</v>
      </c>
      <c r="AP163" s="15" t="s">
        <v>47</v>
      </c>
      <c r="AQ163" s="15" t="s">
        <v>47</v>
      </c>
      <c r="AR163" s="15" t="s">
        <v>47</v>
      </c>
      <c r="AS163" s="15">
        <v>0</v>
      </c>
      <c r="AT163" s="15">
        <v>0.01</v>
      </c>
    </row>
    <row r="164" spans="1:46" s="15" customFormat="1" ht="0.75" customHeight="1" x14ac:dyDescent="0.25">
      <c r="A164" s="17"/>
      <c r="C164" s="15" t="s">
        <v>192</v>
      </c>
      <c r="D164" s="15">
        <v>0.01</v>
      </c>
      <c r="E164" s="15" t="s">
        <v>47</v>
      </c>
      <c r="F164" s="15">
        <v>0.02</v>
      </c>
      <c r="G164" s="15" t="s">
        <v>47</v>
      </c>
      <c r="H164" s="15">
        <v>0.01</v>
      </c>
      <c r="I164" s="15" t="s">
        <v>47</v>
      </c>
      <c r="J164" s="15" t="s">
        <v>47</v>
      </c>
      <c r="K164" s="15" t="s">
        <v>47</v>
      </c>
      <c r="L164" s="15">
        <v>0.01</v>
      </c>
      <c r="M164" s="15" t="s">
        <v>47</v>
      </c>
      <c r="N164" s="15" t="s">
        <v>47</v>
      </c>
      <c r="O164" s="15" t="s">
        <v>47</v>
      </c>
      <c r="P164" s="15">
        <v>0.01</v>
      </c>
      <c r="Q164" s="15" t="s">
        <v>47</v>
      </c>
      <c r="R164" s="15" t="s">
        <v>47</v>
      </c>
      <c r="S164" s="15" t="s">
        <v>47</v>
      </c>
      <c r="T164" s="15" t="s">
        <v>47</v>
      </c>
      <c r="U164" s="15">
        <v>0.02</v>
      </c>
      <c r="V164" s="15" t="s">
        <v>47</v>
      </c>
      <c r="W164" s="15">
        <v>7.0000000000000007E-2</v>
      </c>
      <c r="X164" s="15">
        <v>0.01</v>
      </c>
      <c r="Y164" s="15" t="s">
        <v>47</v>
      </c>
      <c r="Z164" s="15">
        <v>0.02</v>
      </c>
      <c r="AA164" s="15">
        <v>0.02</v>
      </c>
      <c r="AB164" s="15" t="s">
        <v>47</v>
      </c>
      <c r="AC164" s="15" t="s">
        <v>47</v>
      </c>
      <c r="AD164" s="15" t="s">
        <v>47</v>
      </c>
      <c r="AE164" s="15" t="s">
        <v>47</v>
      </c>
      <c r="AF164" s="15" t="s">
        <v>47</v>
      </c>
      <c r="AG164" s="15">
        <v>0.04</v>
      </c>
      <c r="AH164" s="15" t="s">
        <v>47</v>
      </c>
      <c r="AI164" s="15" t="s">
        <v>47</v>
      </c>
      <c r="AJ164" s="15" t="s">
        <v>47</v>
      </c>
      <c r="AK164" s="15" t="s">
        <v>47</v>
      </c>
      <c r="AL164" s="15" t="s">
        <v>47</v>
      </c>
      <c r="AM164" s="15" t="s">
        <v>47</v>
      </c>
      <c r="AN164" s="15" t="s">
        <v>47</v>
      </c>
      <c r="AO164" s="15">
        <v>0.02</v>
      </c>
      <c r="AP164" s="15">
        <v>0.13</v>
      </c>
      <c r="AQ164" s="15" t="s">
        <v>47</v>
      </c>
      <c r="AR164" s="15">
        <v>0</v>
      </c>
      <c r="AS164" s="15">
        <v>0.01</v>
      </c>
      <c r="AT164" s="15">
        <v>0</v>
      </c>
    </row>
    <row r="165" spans="1:46" s="15" customFormat="1" ht="0.75" customHeight="1" x14ac:dyDescent="0.25">
      <c r="A165" s="17"/>
      <c r="C165" s="15" t="s">
        <v>193</v>
      </c>
      <c r="D165" s="15">
        <v>0.13</v>
      </c>
      <c r="E165" s="15">
        <v>0.14000000000000001</v>
      </c>
      <c r="F165" s="15">
        <v>0.11</v>
      </c>
      <c r="G165" s="15">
        <v>0.13</v>
      </c>
      <c r="H165" s="15">
        <v>0.11</v>
      </c>
      <c r="I165" s="15">
        <v>0.18</v>
      </c>
      <c r="J165" s="15">
        <v>7.0000000000000007E-2</v>
      </c>
      <c r="K165" s="15">
        <v>0.09</v>
      </c>
      <c r="L165" s="15">
        <v>0.12</v>
      </c>
      <c r="M165" s="15">
        <v>0.11</v>
      </c>
      <c r="N165" s="15">
        <v>0.13</v>
      </c>
      <c r="O165" s="15">
        <v>0.12</v>
      </c>
      <c r="P165" s="15">
        <v>0.16</v>
      </c>
      <c r="Q165" s="15">
        <v>0.17</v>
      </c>
      <c r="R165" s="15">
        <v>0.1</v>
      </c>
      <c r="S165" s="15">
        <v>0.13</v>
      </c>
      <c r="T165" s="15">
        <v>0.16</v>
      </c>
      <c r="U165" s="15">
        <v>0.12</v>
      </c>
      <c r="V165" s="15">
        <v>0.08</v>
      </c>
      <c r="W165" s="15">
        <v>0.2</v>
      </c>
      <c r="X165" s="15">
        <v>0.09</v>
      </c>
      <c r="Y165" s="15">
        <v>0.11</v>
      </c>
      <c r="Z165" s="15">
        <v>0.09</v>
      </c>
      <c r="AA165" s="15">
        <v>0.08</v>
      </c>
      <c r="AB165" s="15">
        <v>0.13</v>
      </c>
      <c r="AC165" s="15">
        <v>0.03</v>
      </c>
      <c r="AD165" s="15">
        <v>0.06</v>
      </c>
      <c r="AE165" s="15">
        <v>0.16</v>
      </c>
      <c r="AF165" s="15">
        <v>0.24</v>
      </c>
      <c r="AG165" s="15">
        <v>0.11</v>
      </c>
      <c r="AH165" s="15">
        <v>0.11</v>
      </c>
      <c r="AI165" s="15">
        <v>0.09</v>
      </c>
      <c r="AJ165" s="15">
        <v>0.17</v>
      </c>
      <c r="AK165" s="15">
        <v>0.17</v>
      </c>
      <c r="AL165" s="15">
        <v>0.24</v>
      </c>
      <c r="AM165" s="15">
        <v>0.1</v>
      </c>
      <c r="AN165" s="15">
        <v>0.2</v>
      </c>
      <c r="AO165" s="15">
        <v>0.12</v>
      </c>
      <c r="AP165" s="15">
        <v>0.13</v>
      </c>
      <c r="AQ165" s="15">
        <v>0.08</v>
      </c>
      <c r="AR165" s="15">
        <v>0.11</v>
      </c>
      <c r="AS165" s="15">
        <v>0.14000000000000001</v>
      </c>
      <c r="AT165" s="15">
        <v>0.12</v>
      </c>
    </row>
    <row r="166" spans="1:46" s="15" customFormat="1" ht="0.75" customHeight="1" x14ac:dyDescent="0.25">
      <c r="A166" s="17"/>
      <c r="C166" s="15" t="s">
        <v>194</v>
      </c>
      <c r="D166" s="15">
        <v>0.02</v>
      </c>
      <c r="E166" s="15" t="s">
        <v>47</v>
      </c>
      <c r="F166" s="15" t="s">
        <v>47</v>
      </c>
      <c r="G166" s="15" t="s">
        <v>47</v>
      </c>
      <c r="H166" s="15">
        <v>0.01</v>
      </c>
      <c r="I166" s="15" t="s">
        <v>47</v>
      </c>
      <c r="J166" s="15">
        <v>0.03</v>
      </c>
      <c r="K166" s="15" t="s">
        <v>47</v>
      </c>
      <c r="L166" s="15">
        <v>0.05</v>
      </c>
      <c r="M166" s="15" t="s">
        <v>47</v>
      </c>
      <c r="N166" s="15" t="s">
        <v>47</v>
      </c>
      <c r="O166" s="15">
        <v>0.02</v>
      </c>
      <c r="P166" s="15">
        <v>0.03</v>
      </c>
      <c r="Q166" s="15">
        <v>0.02</v>
      </c>
      <c r="R166" s="15">
        <v>0.03</v>
      </c>
      <c r="S166" s="15">
        <v>0.02</v>
      </c>
      <c r="T166" s="15">
        <v>0.01</v>
      </c>
      <c r="U166" s="15" t="s">
        <v>47</v>
      </c>
      <c r="V166" s="15" t="s">
        <v>47</v>
      </c>
      <c r="W166" s="15">
        <v>0.05</v>
      </c>
      <c r="X166" s="15">
        <v>0.02</v>
      </c>
      <c r="Y166" s="15">
        <v>0.02</v>
      </c>
      <c r="Z166" s="15">
        <v>0.02</v>
      </c>
      <c r="AA166" s="15">
        <v>0.01</v>
      </c>
      <c r="AB166" s="15">
        <v>0.01</v>
      </c>
      <c r="AC166" s="15" t="s">
        <v>47</v>
      </c>
      <c r="AD166" s="15">
        <v>0.04</v>
      </c>
      <c r="AE166" s="15">
        <v>0.02</v>
      </c>
      <c r="AF166" s="15">
        <v>0.05</v>
      </c>
      <c r="AG166" s="15">
        <v>0.04</v>
      </c>
      <c r="AH166" s="15">
        <v>0.01</v>
      </c>
      <c r="AI166" s="15">
        <v>0.02</v>
      </c>
      <c r="AJ166" s="15">
        <v>0.06</v>
      </c>
      <c r="AK166" s="15">
        <v>0.02</v>
      </c>
      <c r="AL166" s="15" t="s">
        <v>47</v>
      </c>
      <c r="AM166" s="15" t="s">
        <v>47</v>
      </c>
      <c r="AN166" s="15">
        <v>0.02</v>
      </c>
      <c r="AO166" s="15">
        <v>0.02</v>
      </c>
      <c r="AP166" s="15" t="s">
        <v>47</v>
      </c>
      <c r="AQ166" s="15">
        <v>0.08</v>
      </c>
      <c r="AR166" s="15">
        <v>0.02</v>
      </c>
      <c r="AS166" s="15">
        <v>0.02</v>
      </c>
      <c r="AT166" s="15">
        <v>0.01</v>
      </c>
    </row>
    <row r="167" spans="1:46" s="15" customFormat="1" ht="0.75" customHeight="1" x14ac:dyDescent="0.25">
      <c r="A167" s="17"/>
      <c r="C167" s="15" t="s">
        <v>198</v>
      </c>
      <c r="D167" s="15">
        <v>0.01</v>
      </c>
      <c r="E167" s="15">
        <v>0.05</v>
      </c>
      <c r="F167" s="15" t="s">
        <v>47</v>
      </c>
      <c r="G167" s="15" t="s">
        <v>47</v>
      </c>
      <c r="H167" s="15" t="s">
        <v>47</v>
      </c>
      <c r="I167" s="15">
        <v>0.04</v>
      </c>
      <c r="J167" s="15" t="s">
        <v>47</v>
      </c>
      <c r="K167" s="15" t="s">
        <v>47</v>
      </c>
      <c r="L167" s="15">
        <v>0.01</v>
      </c>
      <c r="M167" s="15" t="s">
        <v>47</v>
      </c>
      <c r="N167" s="15">
        <v>0.01</v>
      </c>
      <c r="O167" s="15">
        <v>0.02</v>
      </c>
      <c r="P167" s="15">
        <v>0.01</v>
      </c>
      <c r="Q167" s="15">
        <v>0.01</v>
      </c>
      <c r="R167" s="15">
        <v>0.01</v>
      </c>
      <c r="S167" s="15" t="s">
        <v>47</v>
      </c>
      <c r="T167" s="15">
        <v>0.02</v>
      </c>
      <c r="U167" s="15" t="s">
        <v>47</v>
      </c>
      <c r="V167" s="15">
        <v>0.04</v>
      </c>
      <c r="W167" s="15" t="s">
        <v>47</v>
      </c>
      <c r="X167" s="15" t="s">
        <v>47</v>
      </c>
      <c r="Y167" s="15" t="s">
        <v>47</v>
      </c>
      <c r="Z167" s="15" t="s">
        <v>47</v>
      </c>
      <c r="AA167" s="15">
        <v>0.01</v>
      </c>
      <c r="AB167" s="15">
        <v>0.01</v>
      </c>
      <c r="AC167" s="15" t="s">
        <v>47</v>
      </c>
      <c r="AD167" s="15">
        <v>0.02</v>
      </c>
      <c r="AE167" s="15" t="s">
        <v>47</v>
      </c>
      <c r="AF167" s="15" t="s">
        <v>47</v>
      </c>
      <c r="AG167" s="15" t="s">
        <v>47</v>
      </c>
      <c r="AH167" s="15">
        <v>0.02</v>
      </c>
      <c r="AI167" s="15" t="s">
        <v>47</v>
      </c>
      <c r="AJ167" s="15" t="s">
        <v>47</v>
      </c>
      <c r="AK167" s="15" t="s">
        <v>47</v>
      </c>
      <c r="AL167" s="15" t="s">
        <v>47</v>
      </c>
      <c r="AM167" s="15" t="s">
        <v>47</v>
      </c>
      <c r="AN167" s="15" t="s">
        <v>47</v>
      </c>
      <c r="AO167" s="15" t="s">
        <v>47</v>
      </c>
      <c r="AP167" s="15" t="s">
        <v>47</v>
      </c>
      <c r="AQ167" s="15" t="s">
        <v>47</v>
      </c>
      <c r="AR167" s="15">
        <v>0.02</v>
      </c>
      <c r="AS167" s="15">
        <v>0.01</v>
      </c>
      <c r="AT167" s="15">
        <v>0</v>
      </c>
    </row>
    <row r="168" spans="1:46" s="15" customFormat="1" ht="0.75" customHeight="1" x14ac:dyDescent="0.25">
      <c r="A168" s="17"/>
      <c r="C168" s="15" t="s">
        <v>195</v>
      </c>
      <c r="D168" s="15">
        <v>0.04</v>
      </c>
      <c r="E168" s="15">
        <v>0.09</v>
      </c>
      <c r="F168" s="15">
        <v>0.02</v>
      </c>
      <c r="G168" s="15">
        <v>0.05</v>
      </c>
      <c r="H168" s="15">
        <v>0.05</v>
      </c>
      <c r="I168" s="15">
        <v>0.08</v>
      </c>
      <c r="J168" s="15">
        <v>0.13</v>
      </c>
      <c r="K168" s="15">
        <v>0.09</v>
      </c>
      <c r="L168" s="15">
        <v>0.06</v>
      </c>
      <c r="M168" s="15">
        <v>0.02</v>
      </c>
      <c r="N168" s="15">
        <v>0.05</v>
      </c>
      <c r="O168" s="15">
        <v>0.05</v>
      </c>
      <c r="P168" s="15">
        <v>0.03</v>
      </c>
      <c r="Q168" s="15">
        <v>0.02</v>
      </c>
      <c r="R168" s="15">
        <v>0.06</v>
      </c>
      <c r="S168" s="15">
        <v>0.02</v>
      </c>
      <c r="T168" s="15">
        <v>0.03</v>
      </c>
      <c r="U168" s="15">
        <v>0.02</v>
      </c>
      <c r="V168" s="15">
        <v>0.08</v>
      </c>
      <c r="W168" s="15">
        <v>0.02</v>
      </c>
      <c r="X168" s="15">
        <v>0.02</v>
      </c>
      <c r="Y168" s="15">
        <v>7.0000000000000007E-2</v>
      </c>
      <c r="Z168" s="15">
        <v>7.0000000000000007E-2</v>
      </c>
      <c r="AA168" s="15">
        <v>0.01</v>
      </c>
      <c r="AB168" s="15">
        <v>0.01</v>
      </c>
      <c r="AC168" s="15" t="s">
        <v>47</v>
      </c>
      <c r="AD168" s="15">
        <v>0.04</v>
      </c>
      <c r="AE168" s="15">
        <v>0.02</v>
      </c>
      <c r="AF168" s="15">
        <v>0.1</v>
      </c>
      <c r="AG168" s="15" t="s">
        <v>47</v>
      </c>
      <c r="AH168" s="15">
        <v>0.04</v>
      </c>
      <c r="AI168" s="15">
        <v>0.02</v>
      </c>
      <c r="AJ168" s="15" t="s">
        <v>47</v>
      </c>
      <c r="AK168" s="15">
        <v>7.0000000000000007E-2</v>
      </c>
      <c r="AL168" s="15">
        <v>0.06</v>
      </c>
      <c r="AM168" s="15">
        <v>0.04</v>
      </c>
      <c r="AN168" s="15">
        <v>0.05</v>
      </c>
      <c r="AO168" s="15">
        <v>0.05</v>
      </c>
      <c r="AP168" s="15">
        <v>7.0000000000000007E-2</v>
      </c>
      <c r="AQ168" s="15">
        <v>0.08</v>
      </c>
      <c r="AR168" s="15">
        <v>0.03</v>
      </c>
      <c r="AS168" s="15">
        <v>0.05</v>
      </c>
      <c r="AT168" s="15">
        <v>0.04</v>
      </c>
    </row>
    <row r="169" spans="1:46" s="15" customFormat="1" ht="0.75" customHeight="1" x14ac:dyDescent="0.25">
      <c r="A169" s="17"/>
      <c r="C169" s="15" t="s">
        <v>196</v>
      </c>
      <c r="D169" s="15">
        <v>0.03</v>
      </c>
      <c r="E169" s="15">
        <v>0.09</v>
      </c>
      <c r="F169" s="15">
        <v>0.04</v>
      </c>
      <c r="G169" s="15">
        <v>0.05</v>
      </c>
      <c r="H169" s="15">
        <v>0.02</v>
      </c>
      <c r="I169" s="15" t="s">
        <v>47</v>
      </c>
      <c r="J169" s="15" t="s">
        <v>47</v>
      </c>
      <c r="K169" s="15" t="s">
        <v>47</v>
      </c>
      <c r="L169" s="15">
        <v>0.04</v>
      </c>
      <c r="M169" s="15">
        <v>0.02</v>
      </c>
      <c r="N169" s="15">
        <v>0.02</v>
      </c>
      <c r="O169" s="15">
        <v>0.02</v>
      </c>
      <c r="P169" s="15">
        <v>0.06</v>
      </c>
      <c r="Q169" s="15" t="s">
        <v>47</v>
      </c>
      <c r="R169" s="15">
        <v>0.03</v>
      </c>
      <c r="S169" s="15">
        <v>0.02</v>
      </c>
      <c r="T169" s="15">
        <v>0.04</v>
      </c>
      <c r="U169" s="15" t="s">
        <v>47</v>
      </c>
      <c r="V169" s="15">
        <v>0.17</v>
      </c>
      <c r="W169" s="15">
        <v>7.0000000000000007E-2</v>
      </c>
      <c r="X169" s="15">
        <v>0.04</v>
      </c>
      <c r="Y169" s="15">
        <v>0.02</v>
      </c>
      <c r="Z169" s="15">
        <v>7.0000000000000007E-2</v>
      </c>
      <c r="AA169" s="15">
        <v>0.02</v>
      </c>
      <c r="AB169" s="15">
        <v>7.0000000000000007E-2</v>
      </c>
      <c r="AC169" s="15">
        <v>7.0000000000000007E-2</v>
      </c>
      <c r="AD169" s="15">
        <v>7.0000000000000007E-2</v>
      </c>
      <c r="AE169" s="15">
        <v>0.02</v>
      </c>
      <c r="AF169" s="15" t="s">
        <v>47</v>
      </c>
      <c r="AG169" s="15">
        <v>0.02</v>
      </c>
      <c r="AH169" s="15">
        <v>0.03</v>
      </c>
      <c r="AI169" s="15">
        <v>0.04</v>
      </c>
      <c r="AJ169" s="15" t="s">
        <v>47</v>
      </c>
      <c r="AK169" s="15">
        <v>0.02</v>
      </c>
      <c r="AL169" s="15" t="s">
        <v>47</v>
      </c>
      <c r="AM169" s="15">
        <v>0.04</v>
      </c>
      <c r="AN169" s="15">
        <v>0.02</v>
      </c>
      <c r="AO169" s="15">
        <v>0.02</v>
      </c>
      <c r="AP169" s="15" t="s">
        <v>47</v>
      </c>
      <c r="AQ169" s="15" t="s">
        <v>47</v>
      </c>
      <c r="AR169" s="15">
        <v>0.04</v>
      </c>
      <c r="AS169" s="15">
        <v>0.03</v>
      </c>
      <c r="AT169" s="15">
        <v>0.02</v>
      </c>
    </row>
    <row r="170" spans="1:46" s="15" customFormat="1" ht="0.75" customHeight="1" x14ac:dyDescent="0.25">
      <c r="A170" s="17"/>
    </row>
    <row r="171" spans="1:46" s="15" customFormat="1" ht="0.75" customHeight="1" x14ac:dyDescent="0.25">
      <c r="A171" s="18">
        <v>40940</v>
      </c>
      <c r="B171" s="15" t="s">
        <v>168</v>
      </c>
    </row>
    <row r="172" spans="1:46" s="15" customFormat="1" ht="0.75" customHeight="1" x14ac:dyDescent="0.25">
      <c r="A172" s="17"/>
    </row>
    <row r="173" spans="1:46" s="15" customFormat="1" ht="0.75" customHeight="1" x14ac:dyDescent="0.25">
      <c r="A173" s="17"/>
    </row>
    <row r="174" spans="1:46" s="15" customFormat="1" ht="0.75" customHeight="1" x14ac:dyDescent="0.25">
      <c r="A174" s="17"/>
    </row>
    <row r="175" spans="1:46" s="15" customFormat="1" ht="0.75" customHeight="1" x14ac:dyDescent="0.25">
      <c r="A175" s="17"/>
      <c r="B175" s="15" t="s">
        <v>42</v>
      </c>
      <c r="D175" s="15" t="s">
        <v>1</v>
      </c>
      <c r="E175" s="15" t="s">
        <v>2</v>
      </c>
    </row>
    <row r="176" spans="1:46" s="15" customFormat="1" ht="0.75" customHeight="1" x14ac:dyDescent="0.25">
      <c r="A176" s="17"/>
      <c r="E176" s="15" t="s">
        <v>3</v>
      </c>
      <c r="F176" s="15" t="s">
        <v>4</v>
      </c>
      <c r="G176" s="15" t="s">
        <v>5</v>
      </c>
      <c r="H176" s="15" t="s">
        <v>6</v>
      </c>
      <c r="I176" s="15" t="s">
        <v>7</v>
      </c>
      <c r="J176" s="15" t="s">
        <v>8</v>
      </c>
      <c r="K176" s="15" t="s">
        <v>9</v>
      </c>
      <c r="L176" s="15" t="s">
        <v>10</v>
      </c>
      <c r="M176" s="15" t="s">
        <v>11</v>
      </c>
      <c r="N176" s="15" t="s">
        <v>12</v>
      </c>
      <c r="O176" s="15" t="s">
        <v>13</v>
      </c>
      <c r="P176" s="15" t="s">
        <v>14</v>
      </c>
      <c r="Q176" s="15" t="s">
        <v>15</v>
      </c>
      <c r="R176" s="15" t="s">
        <v>16</v>
      </c>
      <c r="S176" s="15" t="s">
        <v>17</v>
      </c>
      <c r="T176" s="15" t="s">
        <v>18</v>
      </c>
      <c r="U176" s="15" t="s">
        <v>19</v>
      </c>
      <c r="V176" s="15" t="s">
        <v>20</v>
      </c>
      <c r="W176" s="15" t="s">
        <v>21</v>
      </c>
      <c r="X176" s="15" t="s">
        <v>22</v>
      </c>
      <c r="Y176" s="15" t="s">
        <v>23</v>
      </c>
      <c r="Z176" s="15" t="s">
        <v>24</v>
      </c>
      <c r="AA176" s="15" t="s">
        <v>25</v>
      </c>
      <c r="AB176" s="15" t="s">
        <v>26</v>
      </c>
      <c r="AC176" s="15" t="s">
        <v>27</v>
      </c>
      <c r="AD176" s="15" t="s">
        <v>28</v>
      </c>
      <c r="AE176" s="15" t="s">
        <v>29</v>
      </c>
      <c r="AF176" s="15" t="s">
        <v>30</v>
      </c>
      <c r="AG176" s="15" t="s">
        <v>31</v>
      </c>
      <c r="AH176" s="15" t="s">
        <v>32</v>
      </c>
      <c r="AI176" s="15" t="s">
        <v>33</v>
      </c>
      <c r="AJ176" s="15" t="s">
        <v>34</v>
      </c>
      <c r="AK176" s="15" t="s">
        <v>35</v>
      </c>
      <c r="AL176" s="15" t="s">
        <v>36</v>
      </c>
      <c r="AM176" s="15" t="s">
        <v>37</v>
      </c>
      <c r="AN176" s="15" t="s">
        <v>38</v>
      </c>
      <c r="AO176" s="15" t="s">
        <v>39</v>
      </c>
      <c r="AP176" s="15" t="s">
        <v>40</v>
      </c>
      <c r="AQ176" s="15" t="s">
        <v>41</v>
      </c>
    </row>
    <row r="177" spans="1:43" s="15" customFormat="1" ht="0.75" customHeight="1" x14ac:dyDescent="0.25">
      <c r="A177" s="17"/>
      <c r="C177" s="15" t="s">
        <v>43</v>
      </c>
      <c r="D177" s="15">
        <v>2502</v>
      </c>
      <c r="E177" s="15">
        <v>24</v>
      </c>
      <c r="F177" s="15">
        <v>51</v>
      </c>
      <c r="G177" s="15">
        <v>46</v>
      </c>
      <c r="H177" s="15">
        <v>114</v>
      </c>
      <c r="I177" s="15">
        <v>56</v>
      </c>
      <c r="J177" s="15">
        <v>34</v>
      </c>
      <c r="K177" s="15">
        <v>33</v>
      </c>
      <c r="L177" s="15">
        <v>94</v>
      </c>
      <c r="M177" s="15">
        <v>50</v>
      </c>
      <c r="N177" s="15">
        <v>87</v>
      </c>
      <c r="O177" s="15">
        <v>69</v>
      </c>
      <c r="P177" s="15">
        <v>83</v>
      </c>
      <c r="Q177" s="15">
        <v>107</v>
      </c>
      <c r="R177" s="15">
        <v>89</v>
      </c>
      <c r="S177" s="15">
        <v>56</v>
      </c>
      <c r="T177" s="15">
        <v>169</v>
      </c>
      <c r="U177" s="15">
        <v>49</v>
      </c>
      <c r="V177" s="15">
        <v>27</v>
      </c>
      <c r="W177" s="15">
        <v>55</v>
      </c>
      <c r="X177" s="15">
        <v>111</v>
      </c>
      <c r="Y177" s="15">
        <v>59</v>
      </c>
      <c r="Z177" s="15">
        <v>43</v>
      </c>
      <c r="AA177" s="15">
        <v>100</v>
      </c>
      <c r="AB177" s="15">
        <v>103</v>
      </c>
      <c r="AC177" s="15">
        <v>30</v>
      </c>
      <c r="AD177" s="15">
        <v>59</v>
      </c>
      <c r="AE177" s="15">
        <v>55</v>
      </c>
      <c r="AF177" s="15">
        <v>23</v>
      </c>
      <c r="AG177" s="15">
        <v>67</v>
      </c>
      <c r="AH177" s="15">
        <v>216</v>
      </c>
      <c r="AI177" s="15">
        <v>46</v>
      </c>
      <c r="AJ177" s="15">
        <v>25</v>
      </c>
      <c r="AK177" s="15">
        <v>56</v>
      </c>
      <c r="AL177" s="15">
        <v>17</v>
      </c>
      <c r="AM177" s="15">
        <v>58</v>
      </c>
      <c r="AN177" s="15">
        <v>40</v>
      </c>
      <c r="AO177" s="15">
        <v>65</v>
      </c>
      <c r="AP177" s="15">
        <v>15</v>
      </c>
      <c r="AQ177" s="15">
        <v>21</v>
      </c>
    </row>
    <row r="178" spans="1:43" s="15" customFormat="1" ht="0.75" customHeight="1" x14ac:dyDescent="0.25">
      <c r="A178" s="17"/>
    </row>
    <row r="179" spans="1:43" s="15" customFormat="1" ht="0.75" customHeight="1" x14ac:dyDescent="0.25">
      <c r="A179" s="17"/>
      <c r="B179" s="15" t="s">
        <v>169</v>
      </c>
      <c r="C179" s="15" t="s">
        <v>44</v>
      </c>
      <c r="D179" s="15">
        <v>2526</v>
      </c>
      <c r="E179" s="15">
        <v>28</v>
      </c>
      <c r="F179" s="15">
        <v>48</v>
      </c>
      <c r="G179" s="15">
        <v>55</v>
      </c>
      <c r="H179" s="15">
        <v>107</v>
      </c>
      <c r="I179" s="15">
        <v>58</v>
      </c>
      <c r="J179" s="15">
        <v>39</v>
      </c>
      <c r="K179" s="15">
        <v>40</v>
      </c>
      <c r="L179" s="15">
        <v>88</v>
      </c>
      <c r="M179" s="15">
        <v>52</v>
      </c>
      <c r="N179" s="15">
        <v>82</v>
      </c>
      <c r="O179" s="15">
        <v>72</v>
      </c>
      <c r="P179" s="15">
        <v>96</v>
      </c>
      <c r="Q179" s="15">
        <v>86</v>
      </c>
      <c r="R179" s="15">
        <v>86</v>
      </c>
      <c r="S179" s="15">
        <v>67</v>
      </c>
      <c r="T179" s="15">
        <v>176</v>
      </c>
      <c r="U179" s="15">
        <v>39</v>
      </c>
      <c r="V179" s="15">
        <v>29</v>
      </c>
      <c r="W179" s="15">
        <v>66</v>
      </c>
      <c r="X179" s="15">
        <v>119</v>
      </c>
      <c r="Y179" s="15">
        <v>55</v>
      </c>
      <c r="Z179" s="15">
        <v>52</v>
      </c>
      <c r="AA179" s="15">
        <v>94</v>
      </c>
      <c r="AB179" s="15">
        <v>81</v>
      </c>
      <c r="AC179" s="15">
        <v>57</v>
      </c>
      <c r="AD179" s="15">
        <v>55</v>
      </c>
      <c r="AE179" s="15">
        <v>52</v>
      </c>
      <c r="AF179" s="15">
        <v>25</v>
      </c>
      <c r="AG179" s="15">
        <v>63</v>
      </c>
      <c r="AH179" s="15">
        <v>193</v>
      </c>
      <c r="AI179" s="15">
        <v>38</v>
      </c>
      <c r="AJ179" s="15">
        <v>29</v>
      </c>
      <c r="AK179" s="15">
        <v>58</v>
      </c>
      <c r="AL179" s="15">
        <v>32</v>
      </c>
      <c r="AM179" s="15">
        <v>54</v>
      </c>
      <c r="AN179" s="15">
        <v>46</v>
      </c>
      <c r="AO179" s="15">
        <v>68</v>
      </c>
      <c r="AP179" s="15">
        <v>17</v>
      </c>
      <c r="AQ179" s="15">
        <v>22</v>
      </c>
    </row>
    <row r="180" spans="1:43" s="15" customFormat="1" ht="0.75" customHeight="1" x14ac:dyDescent="0.25">
      <c r="A180" s="17"/>
    </row>
    <row r="181" spans="1:43" s="15" customFormat="1" ht="0.75" customHeight="1" x14ac:dyDescent="0.25">
      <c r="A181" s="17"/>
      <c r="C181" s="15" t="s">
        <v>170</v>
      </c>
      <c r="D181" s="15">
        <v>62</v>
      </c>
      <c r="E181" s="15" t="s">
        <v>47</v>
      </c>
      <c r="F181" s="15">
        <v>1</v>
      </c>
      <c r="G181" s="15">
        <v>1</v>
      </c>
      <c r="H181" s="15">
        <v>3</v>
      </c>
      <c r="I181" s="15">
        <v>2</v>
      </c>
      <c r="J181" s="15">
        <v>2</v>
      </c>
      <c r="K181" s="15" t="s">
        <v>47</v>
      </c>
      <c r="L181" s="15" t="s">
        <v>47</v>
      </c>
      <c r="M181" s="15">
        <v>2</v>
      </c>
      <c r="N181" s="15">
        <v>2</v>
      </c>
      <c r="O181" s="15">
        <v>1</v>
      </c>
      <c r="P181" s="15">
        <v>1</v>
      </c>
      <c r="Q181" s="15">
        <v>2</v>
      </c>
      <c r="R181" s="15">
        <v>3</v>
      </c>
      <c r="S181" s="15">
        <v>4</v>
      </c>
      <c r="T181" s="15">
        <v>9</v>
      </c>
      <c r="U181" s="15">
        <v>2</v>
      </c>
      <c r="V181" s="15">
        <v>1</v>
      </c>
      <c r="W181" s="15">
        <v>2</v>
      </c>
      <c r="X181" s="15">
        <v>2</v>
      </c>
      <c r="Y181" s="15">
        <v>1</v>
      </c>
      <c r="Z181" s="15">
        <v>1</v>
      </c>
      <c r="AA181" s="15" t="s">
        <v>47</v>
      </c>
      <c r="AB181" s="15">
        <v>4</v>
      </c>
      <c r="AC181" s="15">
        <v>2</v>
      </c>
      <c r="AD181" s="15">
        <v>1</v>
      </c>
      <c r="AE181" s="15">
        <v>3</v>
      </c>
      <c r="AF181" s="15" t="s">
        <v>47</v>
      </c>
      <c r="AG181" s="15" t="s">
        <v>47</v>
      </c>
      <c r="AH181" s="15">
        <v>4</v>
      </c>
      <c r="AI181" s="15">
        <v>1</v>
      </c>
      <c r="AJ181" s="15">
        <v>1</v>
      </c>
      <c r="AK181" s="15">
        <v>1</v>
      </c>
      <c r="AL181" s="15" t="s">
        <v>47</v>
      </c>
      <c r="AM181" s="15" t="s">
        <v>47</v>
      </c>
      <c r="AN181" s="15">
        <v>2</v>
      </c>
      <c r="AO181" s="15" t="s">
        <v>47</v>
      </c>
      <c r="AP181" s="15" t="s">
        <v>47</v>
      </c>
      <c r="AQ181" s="15">
        <v>1</v>
      </c>
    </row>
    <row r="182" spans="1:43" s="15" customFormat="1" ht="0.75" customHeight="1" x14ac:dyDescent="0.25">
      <c r="A182" s="17"/>
      <c r="D182" s="15">
        <v>0.02</v>
      </c>
      <c r="E182" s="15" t="s">
        <v>47</v>
      </c>
      <c r="F182" s="15">
        <v>0.02</v>
      </c>
      <c r="G182" s="15">
        <v>0.02</v>
      </c>
      <c r="H182" s="15">
        <v>0.03</v>
      </c>
      <c r="I182" s="15">
        <v>0.04</v>
      </c>
      <c r="J182" s="15">
        <v>0.06</v>
      </c>
      <c r="K182" s="15" t="s">
        <v>47</v>
      </c>
      <c r="L182" s="15" t="s">
        <v>47</v>
      </c>
      <c r="M182" s="15">
        <v>0.04</v>
      </c>
      <c r="N182" s="15">
        <v>0.02</v>
      </c>
      <c r="O182" s="15">
        <v>0.01</v>
      </c>
      <c r="P182" s="15">
        <v>0.01</v>
      </c>
      <c r="Q182" s="15">
        <v>0.02</v>
      </c>
      <c r="R182" s="15">
        <v>0.03</v>
      </c>
      <c r="S182" s="15">
        <v>0.05</v>
      </c>
      <c r="T182" s="15">
        <v>0.05</v>
      </c>
      <c r="U182" s="15">
        <v>0.04</v>
      </c>
      <c r="V182" s="15">
        <v>0.04</v>
      </c>
      <c r="W182" s="15">
        <v>0.04</v>
      </c>
      <c r="X182" s="15">
        <v>0.02</v>
      </c>
      <c r="Y182" s="15">
        <v>0.02</v>
      </c>
      <c r="Z182" s="15">
        <v>0.02</v>
      </c>
      <c r="AA182" s="15" t="s">
        <v>47</v>
      </c>
      <c r="AB182" s="15">
        <v>0.05</v>
      </c>
      <c r="AC182" s="15">
        <v>0.03</v>
      </c>
      <c r="AD182" s="15">
        <v>0.02</v>
      </c>
      <c r="AE182" s="15">
        <v>0.05</v>
      </c>
      <c r="AF182" s="15" t="s">
        <v>47</v>
      </c>
      <c r="AG182" s="15" t="s">
        <v>47</v>
      </c>
      <c r="AH182" s="15">
        <v>0.02</v>
      </c>
      <c r="AI182" s="15">
        <v>0.02</v>
      </c>
      <c r="AJ182" s="15">
        <v>0.04</v>
      </c>
      <c r="AK182" s="15">
        <v>0.02</v>
      </c>
      <c r="AL182" s="15" t="s">
        <v>47</v>
      </c>
      <c r="AM182" s="15" t="s">
        <v>47</v>
      </c>
      <c r="AN182" s="15">
        <v>0.05</v>
      </c>
      <c r="AO182" s="15" t="s">
        <v>47</v>
      </c>
      <c r="AP182" s="15" t="s">
        <v>47</v>
      </c>
      <c r="AQ182" s="15">
        <v>0.05</v>
      </c>
    </row>
    <row r="183" spans="1:43" s="15" customFormat="1" ht="0.75" customHeight="1" x14ac:dyDescent="0.25">
      <c r="A183" s="17"/>
      <c r="C183" s="15" t="s">
        <v>171</v>
      </c>
      <c r="D183" s="15">
        <v>406</v>
      </c>
      <c r="E183" s="15">
        <v>6</v>
      </c>
      <c r="F183" s="15">
        <v>14</v>
      </c>
      <c r="G183" s="15">
        <v>2</v>
      </c>
      <c r="H183" s="15">
        <v>16</v>
      </c>
      <c r="I183" s="15">
        <v>5</v>
      </c>
      <c r="J183" s="15">
        <v>8</v>
      </c>
      <c r="K183" s="15">
        <v>10</v>
      </c>
      <c r="L183" s="15">
        <v>13</v>
      </c>
      <c r="M183" s="15">
        <v>4</v>
      </c>
      <c r="N183" s="15">
        <v>8</v>
      </c>
      <c r="O183" s="15">
        <v>8</v>
      </c>
      <c r="P183" s="15">
        <v>10</v>
      </c>
      <c r="Q183" s="15">
        <v>14</v>
      </c>
      <c r="R183" s="15">
        <v>14</v>
      </c>
      <c r="S183" s="15">
        <v>10</v>
      </c>
      <c r="T183" s="15">
        <v>19</v>
      </c>
      <c r="U183" s="15">
        <v>12</v>
      </c>
      <c r="V183" s="15">
        <v>3</v>
      </c>
      <c r="W183" s="15">
        <v>12</v>
      </c>
      <c r="X183" s="15">
        <v>18</v>
      </c>
      <c r="Y183" s="15">
        <v>8</v>
      </c>
      <c r="Z183" s="15">
        <v>7</v>
      </c>
      <c r="AA183" s="15">
        <v>24</v>
      </c>
      <c r="AB183" s="15">
        <v>12</v>
      </c>
      <c r="AC183" s="15">
        <v>6</v>
      </c>
      <c r="AD183" s="15">
        <v>18</v>
      </c>
      <c r="AE183" s="15">
        <v>8</v>
      </c>
      <c r="AF183" s="15" t="s">
        <v>47</v>
      </c>
      <c r="AG183" s="15">
        <v>11</v>
      </c>
      <c r="AH183" s="15">
        <v>40</v>
      </c>
      <c r="AI183" s="15">
        <v>12</v>
      </c>
      <c r="AJ183" s="15">
        <v>5</v>
      </c>
      <c r="AK183" s="15">
        <v>7</v>
      </c>
      <c r="AL183" s="15">
        <v>6</v>
      </c>
      <c r="AM183" s="15">
        <v>21</v>
      </c>
      <c r="AN183" s="15">
        <v>5</v>
      </c>
      <c r="AO183" s="15">
        <v>7</v>
      </c>
      <c r="AP183" s="15">
        <v>2</v>
      </c>
      <c r="AQ183" s="15">
        <v>2</v>
      </c>
    </row>
    <row r="184" spans="1:43" s="15" customFormat="1" ht="0.75" customHeight="1" x14ac:dyDescent="0.25">
      <c r="A184" s="17"/>
      <c r="D184" s="15">
        <v>0.16</v>
      </c>
      <c r="E184" s="15">
        <v>0.21</v>
      </c>
      <c r="F184" s="15">
        <v>0.28999999999999998</v>
      </c>
      <c r="G184" s="15">
        <v>0.04</v>
      </c>
      <c r="H184" s="15">
        <v>0.15</v>
      </c>
      <c r="I184" s="15">
        <v>0.09</v>
      </c>
      <c r="J184" s="15">
        <v>0.21</v>
      </c>
      <c r="K184" s="15">
        <v>0.24</v>
      </c>
      <c r="L184" s="15">
        <v>0.15</v>
      </c>
      <c r="M184" s="15">
        <v>0.08</v>
      </c>
      <c r="N184" s="15">
        <v>0.09</v>
      </c>
      <c r="O184" s="15">
        <v>0.12</v>
      </c>
      <c r="P184" s="15">
        <v>0.11</v>
      </c>
      <c r="Q184" s="15">
        <v>0.17</v>
      </c>
      <c r="R184" s="15">
        <v>0.17</v>
      </c>
      <c r="S184" s="15">
        <v>0.14000000000000001</v>
      </c>
      <c r="T184" s="15">
        <v>0.11</v>
      </c>
      <c r="U184" s="15">
        <v>0.3</v>
      </c>
      <c r="V184" s="15">
        <v>0.11</v>
      </c>
      <c r="W184" s="15">
        <v>0.18</v>
      </c>
      <c r="X184" s="15">
        <v>0.15</v>
      </c>
      <c r="Y184" s="15">
        <v>0.14000000000000001</v>
      </c>
      <c r="Z184" s="15">
        <v>0.14000000000000001</v>
      </c>
      <c r="AA184" s="15">
        <v>0.25</v>
      </c>
      <c r="AB184" s="15">
        <v>0.15</v>
      </c>
      <c r="AC184" s="15">
        <v>0.1</v>
      </c>
      <c r="AD184" s="15">
        <v>0.32</v>
      </c>
      <c r="AE184" s="15">
        <v>0.15</v>
      </c>
      <c r="AF184" s="15" t="s">
        <v>47</v>
      </c>
      <c r="AG184" s="15">
        <v>0.18</v>
      </c>
      <c r="AH184" s="15">
        <v>0.21</v>
      </c>
      <c r="AI184" s="15">
        <v>0.32</v>
      </c>
      <c r="AJ184" s="15">
        <v>0.16</v>
      </c>
      <c r="AK184" s="15">
        <v>0.13</v>
      </c>
      <c r="AL184" s="15">
        <v>0.18</v>
      </c>
      <c r="AM184" s="15">
        <v>0.38</v>
      </c>
      <c r="AN184" s="15">
        <v>0.1</v>
      </c>
      <c r="AO184" s="15">
        <v>0.11</v>
      </c>
      <c r="AP184" s="15">
        <v>0.13</v>
      </c>
      <c r="AQ184" s="15">
        <v>0.1</v>
      </c>
    </row>
    <row r="185" spans="1:43" s="15" customFormat="1" ht="0.75" customHeight="1" x14ac:dyDescent="0.25">
      <c r="A185" s="17"/>
      <c r="C185" s="15" t="s">
        <v>172</v>
      </c>
      <c r="D185" s="15">
        <v>135</v>
      </c>
      <c r="E185" s="15" t="s">
        <v>47</v>
      </c>
      <c r="F185" s="15">
        <v>4</v>
      </c>
      <c r="G185" s="15">
        <v>4</v>
      </c>
      <c r="H185" s="15">
        <v>9</v>
      </c>
      <c r="I185" s="15" t="s">
        <v>47</v>
      </c>
      <c r="J185" s="15">
        <v>1</v>
      </c>
      <c r="K185" s="15" t="s">
        <v>47</v>
      </c>
      <c r="L185" s="15">
        <v>4</v>
      </c>
      <c r="M185" s="15">
        <v>3</v>
      </c>
      <c r="N185" s="15">
        <v>6</v>
      </c>
      <c r="O185" s="15">
        <v>2</v>
      </c>
      <c r="P185" s="15">
        <v>8</v>
      </c>
      <c r="Q185" s="15">
        <v>10</v>
      </c>
      <c r="R185" s="15">
        <v>1</v>
      </c>
      <c r="S185" s="15">
        <v>2</v>
      </c>
      <c r="T185" s="15">
        <v>5</v>
      </c>
      <c r="U185" s="15">
        <v>6</v>
      </c>
      <c r="V185" s="15">
        <v>1</v>
      </c>
      <c r="W185" s="15">
        <v>1</v>
      </c>
      <c r="X185" s="15">
        <v>7</v>
      </c>
      <c r="Y185" s="15">
        <v>5</v>
      </c>
      <c r="Z185" s="15">
        <v>2</v>
      </c>
      <c r="AA185" s="15">
        <v>8</v>
      </c>
      <c r="AB185" s="15">
        <v>3</v>
      </c>
      <c r="AC185" s="15">
        <v>6</v>
      </c>
      <c r="AD185" s="15">
        <v>1</v>
      </c>
      <c r="AE185" s="15">
        <v>1</v>
      </c>
      <c r="AF185" s="15">
        <v>1</v>
      </c>
      <c r="AG185" s="15">
        <v>3</v>
      </c>
      <c r="AH185" s="15">
        <v>6</v>
      </c>
      <c r="AI185" s="15" t="s">
        <v>47</v>
      </c>
      <c r="AJ185" s="15" t="s">
        <v>47</v>
      </c>
      <c r="AK185" s="15">
        <v>3</v>
      </c>
      <c r="AL185" s="15">
        <v>6</v>
      </c>
      <c r="AM185" s="15">
        <v>6</v>
      </c>
      <c r="AN185" s="15">
        <v>3</v>
      </c>
      <c r="AO185" s="15">
        <v>7</v>
      </c>
      <c r="AP185" s="15" t="s">
        <v>47</v>
      </c>
      <c r="AQ185" s="15" t="s">
        <v>47</v>
      </c>
    </row>
    <row r="186" spans="1:43" s="15" customFormat="1" ht="0.75" customHeight="1" x14ac:dyDescent="0.25">
      <c r="A186" s="17"/>
      <c r="D186" s="15">
        <v>0.05</v>
      </c>
      <c r="E186" s="15" t="s">
        <v>47</v>
      </c>
      <c r="F186" s="15">
        <v>0.08</v>
      </c>
      <c r="G186" s="15">
        <v>7.0000000000000007E-2</v>
      </c>
      <c r="H186" s="15">
        <v>0.09</v>
      </c>
      <c r="I186" s="15" t="s">
        <v>47</v>
      </c>
      <c r="J186" s="15">
        <v>0.03</v>
      </c>
      <c r="K186" s="15" t="s">
        <v>47</v>
      </c>
      <c r="L186" s="15">
        <v>0.04</v>
      </c>
      <c r="M186" s="15">
        <v>0.06</v>
      </c>
      <c r="N186" s="15">
        <v>7.0000000000000007E-2</v>
      </c>
      <c r="O186" s="15">
        <v>0.03</v>
      </c>
      <c r="P186" s="15">
        <v>0.08</v>
      </c>
      <c r="Q186" s="15">
        <v>0.11</v>
      </c>
      <c r="R186" s="15">
        <v>0.01</v>
      </c>
      <c r="S186" s="15">
        <v>0.04</v>
      </c>
      <c r="T186" s="15">
        <v>0.03</v>
      </c>
      <c r="U186" s="15">
        <v>0.15</v>
      </c>
      <c r="V186" s="15">
        <v>0.04</v>
      </c>
      <c r="W186" s="15">
        <v>0.02</v>
      </c>
      <c r="X186" s="15">
        <v>0.06</v>
      </c>
      <c r="Y186" s="15">
        <v>0.08</v>
      </c>
      <c r="Z186" s="15">
        <v>0.05</v>
      </c>
      <c r="AA186" s="15">
        <v>0.08</v>
      </c>
      <c r="AB186" s="15">
        <v>0.04</v>
      </c>
      <c r="AC186" s="15">
        <v>0.1</v>
      </c>
      <c r="AD186" s="15">
        <v>0.02</v>
      </c>
      <c r="AE186" s="15">
        <v>0.02</v>
      </c>
      <c r="AF186" s="15">
        <v>0.04</v>
      </c>
      <c r="AG186" s="15">
        <v>0.04</v>
      </c>
      <c r="AH186" s="15">
        <v>0.03</v>
      </c>
      <c r="AI186" s="15" t="s">
        <v>47</v>
      </c>
      <c r="AJ186" s="15" t="s">
        <v>47</v>
      </c>
      <c r="AK186" s="15">
        <v>0.05</v>
      </c>
      <c r="AL186" s="15">
        <v>0.18</v>
      </c>
      <c r="AM186" s="15">
        <v>0.1</v>
      </c>
      <c r="AN186" s="15">
        <v>0.08</v>
      </c>
      <c r="AO186" s="15">
        <v>0.11</v>
      </c>
      <c r="AP186" s="15" t="s">
        <v>47</v>
      </c>
      <c r="AQ186" s="15" t="s">
        <v>47</v>
      </c>
    </row>
    <row r="187" spans="1:43" s="15" customFormat="1" ht="0.75" customHeight="1" x14ac:dyDescent="0.25">
      <c r="A187" s="17"/>
      <c r="C187" s="15" t="s">
        <v>173</v>
      </c>
      <c r="D187" s="15">
        <v>269</v>
      </c>
      <c r="E187" s="15">
        <v>6</v>
      </c>
      <c r="F187" s="15">
        <v>3</v>
      </c>
      <c r="G187" s="15">
        <v>11</v>
      </c>
      <c r="H187" s="15">
        <v>8</v>
      </c>
      <c r="I187" s="15">
        <v>6</v>
      </c>
      <c r="J187" s="15">
        <v>3</v>
      </c>
      <c r="K187" s="15">
        <v>1</v>
      </c>
      <c r="L187" s="15">
        <v>9</v>
      </c>
      <c r="M187" s="15">
        <v>3</v>
      </c>
      <c r="N187" s="15">
        <v>9</v>
      </c>
      <c r="O187" s="15">
        <v>8</v>
      </c>
      <c r="P187" s="15">
        <v>10</v>
      </c>
      <c r="Q187" s="15">
        <v>9</v>
      </c>
      <c r="R187" s="15">
        <v>11</v>
      </c>
      <c r="S187" s="15">
        <v>11</v>
      </c>
      <c r="T187" s="15">
        <v>20</v>
      </c>
      <c r="U187" s="15">
        <v>4</v>
      </c>
      <c r="V187" s="15">
        <v>3</v>
      </c>
      <c r="W187" s="15">
        <v>2</v>
      </c>
      <c r="X187" s="15">
        <v>15</v>
      </c>
      <c r="Y187" s="15">
        <v>8</v>
      </c>
      <c r="Z187" s="15">
        <v>5</v>
      </c>
      <c r="AA187" s="15">
        <v>8</v>
      </c>
      <c r="AB187" s="15">
        <v>9</v>
      </c>
      <c r="AC187" s="15">
        <v>4</v>
      </c>
      <c r="AD187" s="15">
        <v>6</v>
      </c>
      <c r="AE187" s="15">
        <v>7</v>
      </c>
      <c r="AF187" s="15">
        <v>2</v>
      </c>
      <c r="AG187" s="15">
        <v>8</v>
      </c>
      <c r="AH187" s="15">
        <v>27</v>
      </c>
      <c r="AI187" s="15">
        <v>3</v>
      </c>
      <c r="AJ187" s="15">
        <v>5</v>
      </c>
      <c r="AK187" s="15">
        <v>2</v>
      </c>
      <c r="AL187" s="15">
        <v>2</v>
      </c>
      <c r="AM187" s="15">
        <v>4</v>
      </c>
      <c r="AN187" s="15">
        <v>2</v>
      </c>
      <c r="AO187" s="15">
        <v>8</v>
      </c>
      <c r="AP187" s="15">
        <v>1</v>
      </c>
      <c r="AQ187" s="15">
        <v>4</v>
      </c>
    </row>
    <row r="188" spans="1:43" s="15" customFormat="1" ht="0.75" customHeight="1" x14ac:dyDescent="0.25">
      <c r="A188" s="17"/>
      <c r="D188" s="15">
        <v>0.11</v>
      </c>
      <c r="E188" s="15">
        <v>0.21</v>
      </c>
      <c r="F188" s="15">
        <v>0.06</v>
      </c>
      <c r="G188" s="15">
        <v>0.2</v>
      </c>
      <c r="H188" s="15">
        <v>7.0000000000000007E-2</v>
      </c>
      <c r="I188" s="15">
        <v>0.11</v>
      </c>
      <c r="J188" s="15">
        <v>0.09</v>
      </c>
      <c r="K188" s="15">
        <v>0.03</v>
      </c>
      <c r="L188" s="15">
        <v>0.11</v>
      </c>
      <c r="M188" s="15">
        <v>0.06</v>
      </c>
      <c r="N188" s="15">
        <v>0.1</v>
      </c>
      <c r="O188" s="15">
        <v>0.12</v>
      </c>
      <c r="P188" s="15">
        <v>0.11</v>
      </c>
      <c r="Q188" s="15">
        <v>0.11</v>
      </c>
      <c r="R188" s="15">
        <v>0.12</v>
      </c>
      <c r="S188" s="15">
        <v>0.16</v>
      </c>
      <c r="T188" s="15">
        <v>0.11</v>
      </c>
      <c r="U188" s="15">
        <v>0.1</v>
      </c>
      <c r="V188" s="15">
        <v>0.11</v>
      </c>
      <c r="W188" s="15">
        <v>0.04</v>
      </c>
      <c r="X188" s="15">
        <v>0.13</v>
      </c>
      <c r="Y188" s="15">
        <v>0.15</v>
      </c>
      <c r="Z188" s="15">
        <v>0.09</v>
      </c>
      <c r="AA188" s="15">
        <v>0.08</v>
      </c>
      <c r="AB188" s="15">
        <v>0.12</v>
      </c>
      <c r="AC188" s="15">
        <v>7.0000000000000007E-2</v>
      </c>
      <c r="AD188" s="15">
        <v>0.1</v>
      </c>
      <c r="AE188" s="15">
        <v>0.13</v>
      </c>
      <c r="AF188" s="15">
        <v>0.09</v>
      </c>
      <c r="AG188" s="15">
        <v>0.13</v>
      </c>
      <c r="AH188" s="15">
        <v>0.14000000000000001</v>
      </c>
      <c r="AI188" s="15">
        <v>0.09</v>
      </c>
      <c r="AJ188" s="15">
        <v>0.16</v>
      </c>
      <c r="AK188" s="15">
        <v>0.04</v>
      </c>
      <c r="AL188" s="15">
        <v>0.06</v>
      </c>
      <c r="AM188" s="15">
        <v>7.0000000000000007E-2</v>
      </c>
      <c r="AN188" s="15">
        <v>0.05</v>
      </c>
      <c r="AO188" s="15">
        <v>0.12</v>
      </c>
      <c r="AP188" s="15">
        <v>7.0000000000000007E-2</v>
      </c>
      <c r="AQ188" s="15">
        <v>0.19</v>
      </c>
    </row>
    <row r="189" spans="1:43" s="15" customFormat="1" ht="0.75" customHeight="1" x14ac:dyDescent="0.25">
      <c r="A189" s="17"/>
      <c r="C189" s="15" t="s">
        <v>174</v>
      </c>
      <c r="D189" s="15">
        <v>88</v>
      </c>
      <c r="E189" s="15">
        <v>1</v>
      </c>
      <c r="F189" s="15">
        <v>2</v>
      </c>
      <c r="G189" s="15">
        <v>1</v>
      </c>
      <c r="H189" s="15">
        <v>3</v>
      </c>
      <c r="I189" s="15" t="s">
        <v>47</v>
      </c>
      <c r="J189" s="15" t="s">
        <v>47</v>
      </c>
      <c r="K189" s="15">
        <v>1</v>
      </c>
      <c r="L189" s="15">
        <v>1</v>
      </c>
      <c r="M189" s="15">
        <v>3</v>
      </c>
      <c r="N189" s="15">
        <v>4</v>
      </c>
      <c r="O189" s="15">
        <v>3</v>
      </c>
      <c r="P189" s="15">
        <v>3</v>
      </c>
      <c r="Q189" s="15">
        <v>3</v>
      </c>
      <c r="R189" s="15">
        <v>4</v>
      </c>
      <c r="S189" s="15">
        <v>4</v>
      </c>
      <c r="T189" s="15">
        <v>6</v>
      </c>
      <c r="U189" s="15">
        <v>2</v>
      </c>
      <c r="V189" s="15">
        <v>1</v>
      </c>
      <c r="W189" s="15" t="s">
        <v>47</v>
      </c>
      <c r="X189" s="15">
        <v>1</v>
      </c>
      <c r="Y189" s="15">
        <v>2</v>
      </c>
      <c r="Z189" s="15">
        <v>1</v>
      </c>
      <c r="AA189" s="15">
        <v>7</v>
      </c>
      <c r="AB189" s="15">
        <v>1</v>
      </c>
      <c r="AC189" s="15">
        <v>4</v>
      </c>
      <c r="AD189" s="15">
        <v>2</v>
      </c>
      <c r="AE189" s="15" t="s">
        <v>47</v>
      </c>
      <c r="AF189" s="15" t="s">
        <v>47</v>
      </c>
      <c r="AG189" s="15">
        <v>2</v>
      </c>
      <c r="AH189" s="15">
        <v>5</v>
      </c>
      <c r="AI189" s="15">
        <v>1</v>
      </c>
      <c r="AJ189" s="15">
        <v>1</v>
      </c>
      <c r="AK189" s="15">
        <v>1</v>
      </c>
      <c r="AL189" s="15" t="s">
        <v>47</v>
      </c>
      <c r="AM189" s="15">
        <v>4</v>
      </c>
      <c r="AN189" s="15">
        <v>5</v>
      </c>
      <c r="AO189" s="15">
        <v>4</v>
      </c>
      <c r="AP189" s="15">
        <v>2</v>
      </c>
      <c r="AQ189" s="15">
        <v>2</v>
      </c>
    </row>
    <row r="190" spans="1:43" s="15" customFormat="1" ht="0.75" customHeight="1" x14ac:dyDescent="0.25">
      <c r="A190" s="17"/>
      <c r="D190" s="15">
        <v>0.03</v>
      </c>
      <c r="E190" s="15">
        <v>0.04</v>
      </c>
      <c r="F190" s="15">
        <v>0.04</v>
      </c>
      <c r="G190" s="15">
        <v>0.02</v>
      </c>
      <c r="H190" s="15">
        <v>0.03</v>
      </c>
      <c r="I190" s="15" t="s">
        <v>47</v>
      </c>
      <c r="J190" s="15" t="s">
        <v>47</v>
      </c>
      <c r="K190" s="15">
        <v>0.03</v>
      </c>
      <c r="L190" s="15">
        <v>0.01</v>
      </c>
      <c r="M190" s="15">
        <v>0.06</v>
      </c>
      <c r="N190" s="15">
        <v>0.05</v>
      </c>
      <c r="O190" s="15">
        <v>0.04</v>
      </c>
      <c r="P190" s="15">
        <v>0.04</v>
      </c>
      <c r="Q190" s="15">
        <v>0.04</v>
      </c>
      <c r="R190" s="15">
        <v>0.05</v>
      </c>
      <c r="S190" s="15">
        <v>0.05</v>
      </c>
      <c r="T190" s="15">
        <v>0.04</v>
      </c>
      <c r="U190" s="15">
        <v>0.06</v>
      </c>
      <c r="V190" s="15">
        <v>0.04</v>
      </c>
      <c r="W190" s="15" t="s">
        <v>47</v>
      </c>
      <c r="X190" s="15">
        <v>0.01</v>
      </c>
      <c r="Y190" s="15">
        <v>0.03</v>
      </c>
      <c r="Z190" s="15">
        <v>0.02</v>
      </c>
      <c r="AA190" s="15">
        <v>7.0000000000000007E-2</v>
      </c>
      <c r="AB190" s="15">
        <v>0.01</v>
      </c>
      <c r="AC190" s="15">
        <v>7.0000000000000007E-2</v>
      </c>
      <c r="AD190" s="15">
        <v>0.03</v>
      </c>
      <c r="AE190" s="15" t="s">
        <v>47</v>
      </c>
      <c r="AF190" s="15" t="s">
        <v>47</v>
      </c>
      <c r="AG190" s="15">
        <v>0.03</v>
      </c>
      <c r="AH190" s="15">
        <v>0.03</v>
      </c>
      <c r="AI190" s="15">
        <v>0.02</v>
      </c>
      <c r="AJ190" s="15">
        <v>0.04</v>
      </c>
      <c r="AK190" s="15">
        <v>0.02</v>
      </c>
      <c r="AL190" s="15" t="s">
        <v>47</v>
      </c>
      <c r="AM190" s="15">
        <v>7.0000000000000007E-2</v>
      </c>
      <c r="AN190" s="15">
        <v>0.1</v>
      </c>
      <c r="AO190" s="15">
        <v>0.06</v>
      </c>
      <c r="AP190" s="15">
        <v>0.13</v>
      </c>
      <c r="AQ190" s="15">
        <v>0.1</v>
      </c>
    </row>
    <row r="191" spans="1:43" s="15" customFormat="1" ht="0.75" customHeight="1" x14ac:dyDescent="0.25">
      <c r="A191" s="17"/>
      <c r="C191" s="15" t="s">
        <v>175</v>
      </c>
      <c r="D191" s="15">
        <v>67</v>
      </c>
      <c r="E191" s="15">
        <v>1</v>
      </c>
      <c r="F191" s="15">
        <v>1</v>
      </c>
      <c r="G191" s="15">
        <v>5</v>
      </c>
      <c r="H191" s="15">
        <v>3</v>
      </c>
      <c r="I191" s="15">
        <v>3</v>
      </c>
      <c r="J191" s="15">
        <v>1</v>
      </c>
      <c r="K191" s="15" t="s">
        <v>47</v>
      </c>
      <c r="L191" s="15">
        <v>2</v>
      </c>
      <c r="M191" s="15" t="s">
        <v>47</v>
      </c>
      <c r="N191" s="15">
        <v>2</v>
      </c>
      <c r="O191" s="15">
        <v>3</v>
      </c>
      <c r="P191" s="15">
        <v>2</v>
      </c>
      <c r="Q191" s="15">
        <v>2</v>
      </c>
      <c r="R191" s="15">
        <v>5</v>
      </c>
      <c r="S191" s="15" t="s">
        <v>47</v>
      </c>
      <c r="T191" s="15">
        <v>4</v>
      </c>
      <c r="U191" s="15">
        <v>1</v>
      </c>
      <c r="V191" s="15">
        <v>1</v>
      </c>
      <c r="W191" s="15">
        <v>1</v>
      </c>
      <c r="X191" s="15">
        <v>2</v>
      </c>
      <c r="Y191" s="15">
        <v>1</v>
      </c>
      <c r="Z191" s="15">
        <v>2</v>
      </c>
      <c r="AA191" s="15">
        <v>6</v>
      </c>
      <c r="AB191" s="15" t="s">
        <v>47</v>
      </c>
      <c r="AC191" s="15">
        <v>4</v>
      </c>
      <c r="AD191" s="15" t="s">
        <v>47</v>
      </c>
      <c r="AE191" s="15">
        <v>1</v>
      </c>
      <c r="AF191" s="15" t="s">
        <v>47</v>
      </c>
      <c r="AG191" s="15" t="s">
        <v>47</v>
      </c>
      <c r="AH191" s="15">
        <v>5</v>
      </c>
      <c r="AI191" s="15">
        <v>2</v>
      </c>
      <c r="AJ191" s="15">
        <v>1</v>
      </c>
      <c r="AK191" s="15">
        <v>1</v>
      </c>
      <c r="AL191" s="15" t="s">
        <v>47</v>
      </c>
      <c r="AM191" s="15">
        <v>2</v>
      </c>
      <c r="AN191" s="15">
        <v>1</v>
      </c>
      <c r="AO191" s="15">
        <v>1</v>
      </c>
      <c r="AP191" s="15" t="s">
        <v>47</v>
      </c>
      <c r="AQ191" s="15">
        <v>1</v>
      </c>
    </row>
    <row r="192" spans="1:43" s="15" customFormat="1" ht="0.75" customHeight="1" x14ac:dyDescent="0.25">
      <c r="A192" s="17"/>
      <c r="D192" s="15">
        <v>0.03</v>
      </c>
      <c r="E192" s="15">
        <v>0.04</v>
      </c>
      <c r="F192" s="15">
        <v>0.02</v>
      </c>
      <c r="G192" s="15">
        <v>0.09</v>
      </c>
      <c r="H192" s="15">
        <v>0.03</v>
      </c>
      <c r="I192" s="15">
        <v>0.05</v>
      </c>
      <c r="J192" s="15">
        <v>0.03</v>
      </c>
      <c r="K192" s="15" t="s">
        <v>47</v>
      </c>
      <c r="L192" s="15">
        <v>0.02</v>
      </c>
      <c r="M192" s="15" t="s">
        <v>47</v>
      </c>
      <c r="N192" s="15">
        <v>0.02</v>
      </c>
      <c r="O192" s="15">
        <v>0.04</v>
      </c>
      <c r="P192" s="15">
        <v>0.02</v>
      </c>
      <c r="Q192" s="15">
        <v>0.02</v>
      </c>
      <c r="R192" s="15">
        <v>0.06</v>
      </c>
      <c r="S192" s="15" t="s">
        <v>47</v>
      </c>
      <c r="T192" s="15">
        <v>0.02</v>
      </c>
      <c r="U192" s="15">
        <v>0.02</v>
      </c>
      <c r="V192" s="15">
        <v>0.04</v>
      </c>
      <c r="W192" s="15">
        <v>0.02</v>
      </c>
      <c r="X192" s="15">
        <v>0.02</v>
      </c>
      <c r="Y192" s="15">
        <v>0.02</v>
      </c>
      <c r="Z192" s="15">
        <v>0.05</v>
      </c>
      <c r="AA192" s="15">
        <v>0.06</v>
      </c>
      <c r="AB192" s="15" t="s">
        <v>47</v>
      </c>
      <c r="AC192" s="15">
        <v>7.0000000000000007E-2</v>
      </c>
      <c r="AD192" s="15" t="s">
        <v>47</v>
      </c>
      <c r="AE192" s="15">
        <v>0.02</v>
      </c>
      <c r="AF192" s="15" t="s">
        <v>47</v>
      </c>
      <c r="AG192" s="15" t="s">
        <v>47</v>
      </c>
      <c r="AH192" s="15">
        <v>0.03</v>
      </c>
      <c r="AI192" s="15">
        <v>0.04</v>
      </c>
      <c r="AJ192" s="15">
        <v>0.04</v>
      </c>
      <c r="AK192" s="15">
        <v>0.02</v>
      </c>
      <c r="AL192" s="15" t="s">
        <v>47</v>
      </c>
      <c r="AM192" s="15">
        <v>0.03</v>
      </c>
      <c r="AN192" s="15">
        <v>0.03</v>
      </c>
      <c r="AO192" s="15">
        <v>0.02</v>
      </c>
      <c r="AP192" s="15" t="s">
        <v>47</v>
      </c>
      <c r="AQ192" s="15">
        <v>0.05</v>
      </c>
    </row>
    <row r="193" spans="1:43" s="15" customFormat="1" ht="0.75" customHeight="1" x14ac:dyDescent="0.25">
      <c r="A193" s="17"/>
      <c r="C193" s="15" t="s">
        <v>176</v>
      </c>
      <c r="D193" s="15">
        <v>15</v>
      </c>
      <c r="E193" s="15" t="s">
        <v>47</v>
      </c>
      <c r="F193" s="15" t="s">
        <v>47</v>
      </c>
      <c r="G193" s="15">
        <v>1</v>
      </c>
      <c r="H193" s="15" t="s">
        <v>47</v>
      </c>
      <c r="I193" s="15" t="s">
        <v>47</v>
      </c>
      <c r="J193" s="15" t="s">
        <v>47</v>
      </c>
      <c r="K193" s="15" t="s">
        <v>47</v>
      </c>
      <c r="L193" s="15" t="s">
        <v>47</v>
      </c>
      <c r="M193" s="15" t="s">
        <v>47</v>
      </c>
      <c r="N193" s="15">
        <v>1</v>
      </c>
      <c r="O193" s="15">
        <v>1</v>
      </c>
      <c r="P193" s="15">
        <v>1</v>
      </c>
      <c r="Q193" s="15">
        <v>1</v>
      </c>
      <c r="R193" s="15" t="s">
        <v>47</v>
      </c>
      <c r="S193" s="15" t="s">
        <v>47</v>
      </c>
      <c r="T193" s="15">
        <v>1</v>
      </c>
      <c r="U193" s="15" t="s">
        <v>47</v>
      </c>
      <c r="V193" s="15" t="s">
        <v>47</v>
      </c>
      <c r="W193" s="15" t="s">
        <v>47</v>
      </c>
      <c r="X193" s="15">
        <v>1</v>
      </c>
      <c r="Y193" s="15">
        <v>1</v>
      </c>
      <c r="Z193" s="15">
        <v>1</v>
      </c>
      <c r="AA193" s="15">
        <v>1</v>
      </c>
      <c r="AB193" s="15">
        <v>1</v>
      </c>
      <c r="AC193" s="15">
        <v>2</v>
      </c>
      <c r="AD193" s="15" t="s">
        <v>47</v>
      </c>
      <c r="AE193" s="15" t="s">
        <v>47</v>
      </c>
      <c r="AF193" s="15" t="s">
        <v>47</v>
      </c>
      <c r="AG193" s="15" t="s">
        <v>47</v>
      </c>
      <c r="AH193" s="15" t="s">
        <v>47</v>
      </c>
      <c r="AI193" s="15" t="s">
        <v>47</v>
      </c>
      <c r="AJ193" s="15">
        <v>1</v>
      </c>
      <c r="AK193" s="15" t="s">
        <v>47</v>
      </c>
      <c r="AL193" s="15" t="s">
        <v>47</v>
      </c>
      <c r="AM193" s="15" t="s">
        <v>47</v>
      </c>
      <c r="AN193" s="15">
        <v>1</v>
      </c>
      <c r="AO193" s="15" t="s">
        <v>47</v>
      </c>
      <c r="AP193" s="15" t="s">
        <v>47</v>
      </c>
      <c r="AQ193" s="15" t="s">
        <v>47</v>
      </c>
    </row>
    <row r="194" spans="1:43" s="15" customFormat="1" ht="0.75" customHeight="1" x14ac:dyDescent="0.25">
      <c r="A194" s="17"/>
      <c r="D194" s="15">
        <v>0.01</v>
      </c>
      <c r="E194" s="15" t="s">
        <v>47</v>
      </c>
      <c r="F194" s="15" t="s">
        <v>47</v>
      </c>
      <c r="G194" s="15">
        <v>0.02</v>
      </c>
      <c r="H194" s="15" t="s">
        <v>47</v>
      </c>
      <c r="I194" s="15" t="s">
        <v>47</v>
      </c>
      <c r="J194" s="15" t="s">
        <v>47</v>
      </c>
      <c r="K194" s="15" t="s">
        <v>47</v>
      </c>
      <c r="L194" s="15" t="s">
        <v>47</v>
      </c>
      <c r="M194" s="15" t="s">
        <v>47</v>
      </c>
      <c r="N194" s="15">
        <v>0.01</v>
      </c>
      <c r="O194" s="15">
        <v>0.01</v>
      </c>
      <c r="P194" s="15">
        <v>0.01</v>
      </c>
      <c r="Q194" s="15">
        <v>0.01</v>
      </c>
      <c r="R194" s="15" t="s">
        <v>47</v>
      </c>
      <c r="S194" s="15" t="s">
        <v>47</v>
      </c>
      <c r="T194" s="15">
        <v>0.01</v>
      </c>
      <c r="U194" s="15" t="s">
        <v>47</v>
      </c>
      <c r="V194" s="15" t="s">
        <v>47</v>
      </c>
      <c r="W194" s="15" t="s">
        <v>47</v>
      </c>
      <c r="X194" s="15">
        <v>0.01</v>
      </c>
      <c r="Y194" s="15">
        <v>0.02</v>
      </c>
      <c r="Z194" s="15">
        <v>0.02</v>
      </c>
      <c r="AA194" s="15">
        <v>0.01</v>
      </c>
      <c r="AB194" s="15">
        <v>0.01</v>
      </c>
      <c r="AC194" s="15">
        <v>0.03</v>
      </c>
      <c r="AD194" s="15" t="s">
        <v>47</v>
      </c>
      <c r="AE194" s="15" t="s">
        <v>47</v>
      </c>
      <c r="AF194" s="15" t="s">
        <v>47</v>
      </c>
      <c r="AG194" s="15" t="s">
        <v>47</v>
      </c>
      <c r="AH194" s="15" t="s">
        <v>47</v>
      </c>
      <c r="AI194" s="15" t="s">
        <v>47</v>
      </c>
      <c r="AJ194" s="15">
        <v>0.04</v>
      </c>
      <c r="AK194" s="15" t="s">
        <v>47</v>
      </c>
      <c r="AL194" s="15" t="s">
        <v>47</v>
      </c>
      <c r="AM194" s="15" t="s">
        <v>47</v>
      </c>
      <c r="AN194" s="15">
        <v>0.03</v>
      </c>
      <c r="AO194" s="15" t="s">
        <v>47</v>
      </c>
      <c r="AP194" s="15" t="s">
        <v>47</v>
      </c>
      <c r="AQ194" s="15" t="s">
        <v>47</v>
      </c>
    </row>
    <row r="195" spans="1:43" s="15" customFormat="1" ht="0.75" customHeight="1" x14ac:dyDescent="0.25">
      <c r="A195" s="17"/>
      <c r="C195" s="15" t="s">
        <v>177</v>
      </c>
      <c r="D195" s="15">
        <v>4</v>
      </c>
      <c r="E195" s="15" t="s">
        <v>47</v>
      </c>
      <c r="F195" s="15" t="s">
        <v>47</v>
      </c>
      <c r="G195" s="15" t="s">
        <v>47</v>
      </c>
      <c r="H195" s="15" t="s">
        <v>47</v>
      </c>
      <c r="I195" s="15" t="s">
        <v>47</v>
      </c>
      <c r="J195" s="15" t="s">
        <v>47</v>
      </c>
      <c r="K195" s="15" t="s">
        <v>47</v>
      </c>
      <c r="L195" s="15" t="s">
        <v>47</v>
      </c>
      <c r="M195" s="15" t="s">
        <v>47</v>
      </c>
      <c r="N195" s="15" t="s">
        <v>47</v>
      </c>
      <c r="O195" s="15" t="s">
        <v>47</v>
      </c>
      <c r="P195" s="15" t="s">
        <v>47</v>
      </c>
      <c r="Q195" s="15" t="s">
        <v>47</v>
      </c>
      <c r="R195" s="15" t="s">
        <v>47</v>
      </c>
      <c r="S195" s="15" t="s">
        <v>47</v>
      </c>
      <c r="T195" s="15">
        <v>1</v>
      </c>
      <c r="U195" s="15">
        <v>1</v>
      </c>
      <c r="V195" s="15" t="s">
        <v>47</v>
      </c>
      <c r="W195" s="15" t="s">
        <v>47</v>
      </c>
      <c r="X195" s="15" t="s">
        <v>47</v>
      </c>
      <c r="Y195" s="15" t="s">
        <v>47</v>
      </c>
      <c r="Z195" s="15" t="s">
        <v>47</v>
      </c>
      <c r="AA195" s="15" t="s">
        <v>47</v>
      </c>
      <c r="AB195" s="15" t="s">
        <v>47</v>
      </c>
      <c r="AC195" s="15" t="s">
        <v>47</v>
      </c>
      <c r="AD195" s="15" t="s">
        <v>47</v>
      </c>
      <c r="AE195" s="15">
        <v>1</v>
      </c>
      <c r="AF195" s="15" t="s">
        <v>47</v>
      </c>
      <c r="AG195" s="15" t="s">
        <v>47</v>
      </c>
      <c r="AH195" s="15" t="s">
        <v>47</v>
      </c>
      <c r="AI195" s="15" t="s">
        <v>47</v>
      </c>
      <c r="AJ195" s="15" t="s">
        <v>47</v>
      </c>
      <c r="AK195" s="15" t="s">
        <v>47</v>
      </c>
      <c r="AL195" s="15" t="s">
        <v>47</v>
      </c>
      <c r="AM195" s="15">
        <v>1</v>
      </c>
      <c r="AN195" s="15" t="s">
        <v>47</v>
      </c>
      <c r="AO195" s="15" t="s">
        <v>47</v>
      </c>
      <c r="AP195" s="15" t="s">
        <v>47</v>
      </c>
      <c r="AQ195" s="15" t="s">
        <v>47</v>
      </c>
    </row>
    <row r="196" spans="1:43" s="15" customFormat="1" ht="0.75" customHeight="1" x14ac:dyDescent="0.25">
      <c r="A196" s="17"/>
      <c r="D196" s="15">
        <v>0</v>
      </c>
      <c r="E196" s="15" t="s">
        <v>47</v>
      </c>
      <c r="F196" s="15" t="s">
        <v>47</v>
      </c>
      <c r="G196" s="15" t="s">
        <v>47</v>
      </c>
      <c r="H196" s="15" t="s">
        <v>47</v>
      </c>
      <c r="I196" s="15" t="s">
        <v>47</v>
      </c>
      <c r="J196" s="15" t="s">
        <v>47</v>
      </c>
      <c r="K196" s="15" t="s">
        <v>47</v>
      </c>
      <c r="L196" s="15" t="s">
        <v>47</v>
      </c>
      <c r="M196" s="15" t="s">
        <v>47</v>
      </c>
      <c r="N196" s="15" t="s">
        <v>47</v>
      </c>
      <c r="O196" s="15" t="s">
        <v>47</v>
      </c>
      <c r="P196" s="15" t="s">
        <v>47</v>
      </c>
      <c r="Q196" s="15" t="s">
        <v>47</v>
      </c>
      <c r="R196" s="15" t="s">
        <v>47</v>
      </c>
      <c r="S196" s="15" t="s">
        <v>47</v>
      </c>
      <c r="T196" s="15">
        <v>0.01</v>
      </c>
      <c r="U196" s="15">
        <v>0.02</v>
      </c>
      <c r="V196" s="15" t="s">
        <v>47</v>
      </c>
      <c r="W196" s="15" t="s">
        <v>47</v>
      </c>
      <c r="X196" s="15" t="s">
        <v>47</v>
      </c>
      <c r="Y196" s="15" t="s">
        <v>47</v>
      </c>
      <c r="Z196" s="15" t="s">
        <v>47</v>
      </c>
      <c r="AA196" s="15" t="s">
        <v>47</v>
      </c>
      <c r="AB196" s="15" t="s">
        <v>47</v>
      </c>
      <c r="AC196" s="15" t="s">
        <v>47</v>
      </c>
      <c r="AD196" s="15" t="s">
        <v>47</v>
      </c>
      <c r="AE196" s="15">
        <v>0.02</v>
      </c>
      <c r="AF196" s="15" t="s">
        <v>47</v>
      </c>
      <c r="AG196" s="15" t="s">
        <v>47</v>
      </c>
      <c r="AH196" s="15" t="s">
        <v>47</v>
      </c>
      <c r="AI196" s="15" t="s">
        <v>47</v>
      </c>
      <c r="AJ196" s="15" t="s">
        <v>47</v>
      </c>
      <c r="AK196" s="15" t="s">
        <v>47</v>
      </c>
      <c r="AL196" s="15" t="s">
        <v>47</v>
      </c>
      <c r="AM196" s="15">
        <v>0.02</v>
      </c>
      <c r="AN196" s="15" t="s">
        <v>47</v>
      </c>
      <c r="AO196" s="15" t="s">
        <v>47</v>
      </c>
      <c r="AP196" s="15" t="s">
        <v>47</v>
      </c>
      <c r="AQ196" s="15" t="s">
        <v>47</v>
      </c>
    </row>
    <row r="197" spans="1:43" s="15" customFormat="1" ht="0.75" customHeight="1" x14ac:dyDescent="0.25">
      <c r="A197" s="17"/>
      <c r="C197" s="15" t="s">
        <v>178</v>
      </c>
      <c r="D197" s="15">
        <v>67</v>
      </c>
      <c r="E197" s="15" t="s">
        <v>47</v>
      </c>
      <c r="F197" s="15">
        <v>2</v>
      </c>
      <c r="G197" s="15">
        <v>2</v>
      </c>
      <c r="H197" s="15">
        <v>2</v>
      </c>
      <c r="I197" s="15" t="s">
        <v>47</v>
      </c>
      <c r="J197" s="15">
        <v>1</v>
      </c>
      <c r="K197" s="15" t="s">
        <v>47</v>
      </c>
      <c r="L197" s="15">
        <v>3</v>
      </c>
      <c r="M197" s="15">
        <v>1</v>
      </c>
      <c r="N197" s="15">
        <v>3</v>
      </c>
      <c r="O197" s="15" t="s">
        <v>47</v>
      </c>
      <c r="P197" s="15">
        <v>1</v>
      </c>
      <c r="Q197" s="15">
        <v>2</v>
      </c>
      <c r="R197" s="15">
        <v>5</v>
      </c>
      <c r="S197" s="15">
        <v>1</v>
      </c>
      <c r="T197" s="15">
        <v>4</v>
      </c>
      <c r="U197" s="15" t="s">
        <v>47</v>
      </c>
      <c r="V197" s="15" t="s">
        <v>47</v>
      </c>
      <c r="W197" s="15">
        <v>1</v>
      </c>
      <c r="X197" s="15">
        <v>10</v>
      </c>
      <c r="Y197" s="15" t="s">
        <v>47</v>
      </c>
      <c r="Z197" s="15">
        <v>1</v>
      </c>
      <c r="AA197" s="15">
        <v>2</v>
      </c>
      <c r="AB197" s="15">
        <v>2</v>
      </c>
      <c r="AC197" s="15">
        <v>2</v>
      </c>
      <c r="AD197" s="15">
        <v>2</v>
      </c>
      <c r="AE197" s="15">
        <v>1</v>
      </c>
      <c r="AF197" s="15">
        <v>1</v>
      </c>
      <c r="AG197" s="15">
        <v>1</v>
      </c>
      <c r="AH197" s="15">
        <v>7</v>
      </c>
      <c r="AI197" s="15">
        <v>3</v>
      </c>
      <c r="AJ197" s="15" t="s">
        <v>47</v>
      </c>
      <c r="AK197" s="15">
        <v>2</v>
      </c>
      <c r="AL197" s="15" t="s">
        <v>47</v>
      </c>
      <c r="AM197" s="15">
        <v>1</v>
      </c>
      <c r="AN197" s="15">
        <v>2</v>
      </c>
      <c r="AO197" s="15">
        <v>2</v>
      </c>
      <c r="AP197" s="15" t="s">
        <v>47</v>
      </c>
      <c r="AQ197" s="15" t="s">
        <v>47</v>
      </c>
    </row>
    <row r="198" spans="1:43" s="15" customFormat="1" ht="0.75" customHeight="1" x14ac:dyDescent="0.25">
      <c r="A198" s="17"/>
      <c r="D198" s="15">
        <v>0.03</v>
      </c>
      <c r="E198" s="15" t="s">
        <v>47</v>
      </c>
      <c r="F198" s="15">
        <v>0.04</v>
      </c>
      <c r="G198" s="15">
        <v>0.04</v>
      </c>
      <c r="H198" s="15">
        <v>0.02</v>
      </c>
      <c r="I198" s="15" t="s">
        <v>47</v>
      </c>
      <c r="J198" s="15">
        <v>0.03</v>
      </c>
      <c r="K198" s="15" t="s">
        <v>47</v>
      </c>
      <c r="L198" s="15">
        <v>0.03</v>
      </c>
      <c r="M198" s="15">
        <v>0.02</v>
      </c>
      <c r="N198" s="15">
        <v>0.03</v>
      </c>
      <c r="O198" s="15" t="s">
        <v>47</v>
      </c>
      <c r="P198" s="15">
        <v>0.01</v>
      </c>
      <c r="Q198" s="15">
        <v>0.03</v>
      </c>
      <c r="R198" s="15">
        <v>0.06</v>
      </c>
      <c r="S198" s="15">
        <v>0.02</v>
      </c>
      <c r="T198" s="15">
        <v>0.02</v>
      </c>
      <c r="U198" s="15" t="s">
        <v>47</v>
      </c>
      <c r="V198" s="15" t="s">
        <v>47</v>
      </c>
      <c r="W198" s="15">
        <v>0.02</v>
      </c>
      <c r="X198" s="15">
        <v>0.08</v>
      </c>
      <c r="Y198" s="15" t="s">
        <v>47</v>
      </c>
      <c r="Z198" s="15">
        <v>0.02</v>
      </c>
      <c r="AA198" s="15">
        <v>0.02</v>
      </c>
      <c r="AB198" s="15">
        <v>0.03</v>
      </c>
      <c r="AC198" s="15">
        <v>0.03</v>
      </c>
      <c r="AD198" s="15">
        <v>0.03</v>
      </c>
      <c r="AE198" s="15">
        <v>0.02</v>
      </c>
      <c r="AF198" s="15">
        <v>0.04</v>
      </c>
      <c r="AG198" s="15">
        <v>0.01</v>
      </c>
      <c r="AH198" s="15">
        <v>0.03</v>
      </c>
      <c r="AI198" s="15">
        <v>7.0000000000000007E-2</v>
      </c>
      <c r="AJ198" s="15" t="s">
        <v>47</v>
      </c>
      <c r="AK198" s="15">
        <v>0.04</v>
      </c>
      <c r="AL198" s="15" t="s">
        <v>47</v>
      </c>
      <c r="AM198" s="15">
        <v>0.02</v>
      </c>
      <c r="AN198" s="15">
        <v>0.05</v>
      </c>
      <c r="AO198" s="15">
        <v>0.03</v>
      </c>
      <c r="AP198" s="15" t="s">
        <v>47</v>
      </c>
      <c r="AQ198" s="15" t="s">
        <v>47</v>
      </c>
    </row>
    <row r="199" spans="1:43" s="15" customFormat="1" ht="0.75" customHeight="1" x14ac:dyDescent="0.25">
      <c r="A199" s="17"/>
      <c r="C199" s="15" t="s">
        <v>179</v>
      </c>
      <c r="D199" s="15">
        <v>83</v>
      </c>
      <c r="E199" s="15" t="s">
        <v>47</v>
      </c>
      <c r="F199" s="15">
        <v>4</v>
      </c>
      <c r="G199" s="15" t="s">
        <v>47</v>
      </c>
      <c r="H199" s="15">
        <v>6</v>
      </c>
      <c r="I199" s="15">
        <v>1</v>
      </c>
      <c r="J199" s="15">
        <v>2</v>
      </c>
      <c r="K199" s="15" t="s">
        <v>47</v>
      </c>
      <c r="L199" s="15">
        <v>3</v>
      </c>
      <c r="M199" s="15">
        <v>1</v>
      </c>
      <c r="N199" s="15">
        <v>7</v>
      </c>
      <c r="O199" s="15">
        <v>3</v>
      </c>
      <c r="P199" s="15">
        <v>1</v>
      </c>
      <c r="Q199" s="15">
        <v>2</v>
      </c>
      <c r="R199" s="15" t="s">
        <v>47</v>
      </c>
      <c r="S199" s="15">
        <v>2</v>
      </c>
      <c r="T199" s="15">
        <v>8</v>
      </c>
      <c r="U199" s="15">
        <v>2</v>
      </c>
      <c r="V199" s="15">
        <v>1</v>
      </c>
      <c r="W199" s="15">
        <v>2</v>
      </c>
      <c r="X199" s="15">
        <v>3</v>
      </c>
      <c r="Y199" s="15">
        <v>3</v>
      </c>
      <c r="Z199" s="15">
        <v>1</v>
      </c>
      <c r="AA199" s="15">
        <v>1</v>
      </c>
      <c r="AB199" s="15">
        <v>1</v>
      </c>
      <c r="AC199" s="15">
        <v>2</v>
      </c>
      <c r="AD199" s="15">
        <v>1</v>
      </c>
      <c r="AE199" s="15">
        <v>3</v>
      </c>
      <c r="AF199" s="15">
        <v>1</v>
      </c>
      <c r="AG199" s="15">
        <v>4</v>
      </c>
      <c r="AH199" s="15">
        <v>7</v>
      </c>
      <c r="AI199" s="15">
        <v>1</v>
      </c>
      <c r="AJ199" s="15">
        <v>1</v>
      </c>
      <c r="AK199" s="15">
        <v>1</v>
      </c>
      <c r="AL199" s="15" t="s">
        <v>47</v>
      </c>
      <c r="AM199" s="15">
        <v>2</v>
      </c>
      <c r="AN199" s="15">
        <v>1</v>
      </c>
      <c r="AO199" s="15">
        <v>3</v>
      </c>
      <c r="AP199" s="15">
        <v>1</v>
      </c>
      <c r="AQ199" s="15" t="s">
        <v>47</v>
      </c>
    </row>
    <row r="200" spans="1:43" s="15" customFormat="1" ht="0.75" customHeight="1" x14ac:dyDescent="0.25">
      <c r="A200" s="17"/>
      <c r="D200" s="15">
        <v>0.03</v>
      </c>
      <c r="E200" s="15" t="s">
        <v>47</v>
      </c>
      <c r="F200" s="15">
        <v>0.08</v>
      </c>
      <c r="G200" s="15" t="s">
        <v>47</v>
      </c>
      <c r="H200" s="15">
        <v>0.05</v>
      </c>
      <c r="I200" s="15">
        <v>0.02</v>
      </c>
      <c r="J200" s="15">
        <v>0.06</v>
      </c>
      <c r="K200" s="15" t="s">
        <v>47</v>
      </c>
      <c r="L200" s="15">
        <v>0.03</v>
      </c>
      <c r="M200" s="15">
        <v>0.02</v>
      </c>
      <c r="N200" s="15">
        <v>0.08</v>
      </c>
      <c r="O200" s="15">
        <v>0.04</v>
      </c>
      <c r="P200" s="15">
        <v>0.01</v>
      </c>
      <c r="Q200" s="15">
        <v>0.03</v>
      </c>
      <c r="R200" s="15" t="s">
        <v>47</v>
      </c>
      <c r="S200" s="15">
        <v>0.04</v>
      </c>
      <c r="T200" s="15">
        <v>0.05</v>
      </c>
      <c r="U200" s="15">
        <v>0.06</v>
      </c>
      <c r="V200" s="15">
        <v>0.04</v>
      </c>
      <c r="W200" s="15">
        <v>0.04</v>
      </c>
      <c r="X200" s="15">
        <v>0.03</v>
      </c>
      <c r="Y200" s="15">
        <v>0.05</v>
      </c>
      <c r="Z200" s="15">
        <v>0.02</v>
      </c>
      <c r="AA200" s="15">
        <v>0.01</v>
      </c>
      <c r="AB200" s="15">
        <v>0.01</v>
      </c>
      <c r="AC200" s="15">
        <v>0.03</v>
      </c>
      <c r="AD200" s="15">
        <v>0.02</v>
      </c>
      <c r="AE200" s="15">
        <v>0.05</v>
      </c>
      <c r="AF200" s="15">
        <v>0.04</v>
      </c>
      <c r="AG200" s="15">
        <v>0.06</v>
      </c>
      <c r="AH200" s="15">
        <v>0.03</v>
      </c>
      <c r="AI200" s="15">
        <v>0.02</v>
      </c>
      <c r="AJ200" s="15">
        <v>0.04</v>
      </c>
      <c r="AK200" s="15">
        <v>0.02</v>
      </c>
      <c r="AL200" s="15" t="s">
        <v>47</v>
      </c>
      <c r="AM200" s="15">
        <v>0.03</v>
      </c>
      <c r="AN200" s="15">
        <v>0.03</v>
      </c>
      <c r="AO200" s="15">
        <v>0.05</v>
      </c>
      <c r="AP200" s="15">
        <v>7.0000000000000007E-2</v>
      </c>
      <c r="AQ200" s="15" t="s">
        <v>47</v>
      </c>
    </row>
    <row r="201" spans="1:43" s="15" customFormat="1" ht="0.75" customHeight="1" x14ac:dyDescent="0.25">
      <c r="A201" s="17"/>
      <c r="C201" s="15" t="s">
        <v>180</v>
      </c>
      <c r="D201" s="15">
        <v>69</v>
      </c>
      <c r="E201" s="15" t="s">
        <v>47</v>
      </c>
      <c r="F201" s="15" t="s">
        <v>47</v>
      </c>
      <c r="G201" s="15">
        <v>2</v>
      </c>
      <c r="H201" s="15">
        <v>6</v>
      </c>
      <c r="I201" s="15">
        <v>2</v>
      </c>
      <c r="J201" s="15">
        <v>1</v>
      </c>
      <c r="K201" s="15">
        <v>1</v>
      </c>
      <c r="L201" s="15">
        <v>2</v>
      </c>
      <c r="M201" s="15" t="s">
        <v>47</v>
      </c>
      <c r="N201" s="15">
        <v>6</v>
      </c>
      <c r="O201" s="15">
        <v>2</v>
      </c>
      <c r="P201" s="15">
        <v>3</v>
      </c>
      <c r="Q201" s="15">
        <v>2</v>
      </c>
      <c r="R201" s="15" t="s">
        <v>47</v>
      </c>
      <c r="S201" s="15">
        <v>1</v>
      </c>
      <c r="T201" s="15">
        <v>2</v>
      </c>
      <c r="U201" s="15" t="s">
        <v>47</v>
      </c>
      <c r="V201" s="15" t="s">
        <v>47</v>
      </c>
      <c r="W201" s="15" t="s">
        <v>47</v>
      </c>
      <c r="X201" s="15">
        <v>3</v>
      </c>
      <c r="Y201" s="15">
        <v>2</v>
      </c>
      <c r="Z201" s="15">
        <v>2</v>
      </c>
      <c r="AA201" s="15">
        <v>5</v>
      </c>
      <c r="AB201" s="15">
        <v>2</v>
      </c>
      <c r="AC201" s="15" t="s">
        <v>47</v>
      </c>
      <c r="AD201" s="15" t="s">
        <v>47</v>
      </c>
      <c r="AE201" s="15">
        <v>3</v>
      </c>
      <c r="AF201" s="15">
        <v>1</v>
      </c>
      <c r="AG201" s="15">
        <v>4</v>
      </c>
      <c r="AH201" s="15">
        <v>5</v>
      </c>
      <c r="AI201" s="15">
        <v>2</v>
      </c>
      <c r="AJ201" s="15">
        <v>1</v>
      </c>
      <c r="AK201" s="15">
        <v>1</v>
      </c>
      <c r="AL201" s="15" t="s">
        <v>47</v>
      </c>
      <c r="AM201" s="15" t="s">
        <v>47</v>
      </c>
      <c r="AN201" s="15">
        <v>2</v>
      </c>
      <c r="AO201" s="15">
        <v>3</v>
      </c>
      <c r="AP201" s="15">
        <v>1</v>
      </c>
      <c r="AQ201" s="15">
        <v>1</v>
      </c>
    </row>
    <row r="202" spans="1:43" s="15" customFormat="1" ht="0.75" customHeight="1" x14ac:dyDescent="0.25">
      <c r="A202" s="17"/>
      <c r="D202" s="15">
        <v>0.03</v>
      </c>
      <c r="E202" s="15" t="s">
        <v>47</v>
      </c>
      <c r="F202" s="15" t="s">
        <v>47</v>
      </c>
      <c r="G202" s="15">
        <v>0.04</v>
      </c>
      <c r="H202" s="15">
        <v>0.05</v>
      </c>
      <c r="I202" s="15">
        <v>0.04</v>
      </c>
      <c r="J202" s="15">
        <v>0.03</v>
      </c>
      <c r="K202" s="15">
        <v>0.03</v>
      </c>
      <c r="L202" s="15">
        <v>0.02</v>
      </c>
      <c r="M202" s="15" t="s">
        <v>47</v>
      </c>
      <c r="N202" s="15">
        <v>7.0000000000000007E-2</v>
      </c>
      <c r="O202" s="15">
        <v>0.03</v>
      </c>
      <c r="P202" s="15">
        <v>0.04</v>
      </c>
      <c r="Q202" s="15">
        <v>0.02</v>
      </c>
      <c r="R202" s="15" t="s">
        <v>47</v>
      </c>
      <c r="S202" s="15">
        <v>0.02</v>
      </c>
      <c r="T202" s="15">
        <v>0.01</v>
      </c>
      <c r="U202" s="15" t="s">
        <v>47</v>
      </c>
      <c r="V202" s="15" t="s">
        <v>47</v>
      </c>
      <c r="W202" s="15" t="s">
        <v>47</v>
      </c>
      <c r="X202" s="15">
        <v>0.03</v>
      </c>
      <c r="Y202" s="15">
        <v>0.03</v>
      </c>
      <c r="Z202" s="15">
        <v>0.05</v>
      </c>
      <c r="AA202" s="15">
        <v>0.05</v>
      </c>
      <c r="AB202" s="15">
        <v>0.02</v>
      </c>
      <c r="AC202" s="15" t="s">
        <v>47</v>
      </c>
      <c r="AD202" s="15" t="s">
        <v>47</v>
      </c>
      <c r="AE202" s="15">
        <v>0.05</v>
      </c>
      <c r="AF202" s="15">
        <v>0.04</v>
      </c>
      <c r="AG202" s="15">
        <v>0.06</v>
      </c>
      <c r="AH202" s="15">
        <v>0.03</v>
      </c>
      <c r="AI202" s="15">
        <v>0.05</v>
      </c>
      <c r="AJ202" s="15">
        <v>0.04</v>
      </c>
      <c r="AK202" s="15">
        <v>0.02</v>
      </c>
      <c r="AL202" s="15" t="s">
        <v>47</v>
      </c>
      <c r="AM202" s="15" t="s">
        <v>47</v>
      </c>
      <c r="AN202" s="15">
        <v>0.05</v>
      </c>
      <c r="AO202" s="15">
        <v>0.05</v>
      </c>
      <c r="AP202" s="15">
        <v>7.0000000000000007E-2</v>
      </c>
      <c r="AQ202" s="15">
        <v>0.05</v>
      </c>
    </row>
    <row r="203" spans="1:43" s="15" customFormat="1" ht="0.75" customHeight="1" x14ac:dyDescent="0.25">
      <c r="A203" s="17"/>
      <c r="C203" s="15" t="s">
        <v>181</v>
      </c>
      <c r="D203" s="15">
        <v>164</v>
      </c>
      <c r="E203" s="15">
        <v>1</v>
      </c>
      <c r="F203" s="15" t="s">
        <v>47</v>
      </c>
      <c r="G203" s="15">
        <v>2</v>
      </c>
      <c r="H203" s="15">
        <v>9</v>
      </c>
      <c r="I203" s="15">
        <v>7</v>
      </c>
      <c r="J203" s="15">
        <v>3</v>
      </c>
      <c r="K203" s="15">
        <v>10</v>
      </c>
      <c r="L203" s="15">
        <v>7</v>
      </c>
      <c r="M203" s="15">
        <v>4</v>
      </c>
      <c r="N203" s="15">
        <v>6</v>
      </c>
      <c r="O203" s="15">
        <v>11</v>
      </c>
      <c r="P203" s="15">
        <v>1</v>
      </c>
      <c r="Q203" s="15">
        <v>1</v>
      </c>
      <c r="R203" s="15">
        <v>6</v>
      </c>
      <c r="S203" s="15">
        <v>2</v>
      </c>
      <c r="T203" s="15">
        <v>20</v>
      </c>
      <c r="U203" s="15">
        <v>1</v>
      </c>
      <c r="V203" s="15">
        <v>1</v>
      </c>
      <c r="W203" s="15">
        <v>5</v>
      </c>
      <c r="X203" s="15">
        <v>1</v>
      </c>
      <c r="Y203" s="15">
        <v>3</v>
      </c>
      <c r="Z203" s="15">
        <v>4</v>
      </c>
      <c r="AA203" s="15">
        <v>3</v>
      </c>
      <c r="AB203" s="15">
        <v>7</v>
      </c>
      <c r="AC203" s="15">
        <v>6</v>
      </c>
      <c r="AD203" s="15">
        <v>2</v>
      </c>
      <c r="AE203" s="15">
        <v>3</v>
      </c>
      <c r="AF203" s="15">
        <v>1</v>
      </c>
      <c r="AG203" s="15">
        <v>6</v>
      </c>
      <c r="AH203" s="15">
        <v>13</v>
      </c>
      <c r="AI203" s="15" t="s">
        <v>47</v>
      </c>
      <c r="AJ203" s="15">
        <v>5</v>
      </c>
      <c r="AK203" s="15">
        <v>6</v>
      </c>
      <c r="AL203" s="15" t="s">
        <v>47</v>
      </c>
      <c r="AM203" s="15" t="s">
        <v>47</v>
      </c>
      <c r="AN203" s="15">
        <v>3</v>
      </c>
      <c r="AO203" s="15">
        <v>2</v>
      </c>
      <c r="AP203" s="15" t="s">
        <v>47</v>
      </c>
      <c r="AQ203" s="15">
        <v>3</v>
      </c>
    </row>
    <row r="204" spans="1:43" s="15" customFormat="1" ht="0.75" customHeight="1" x14ac:dyDescent="0.25">
      <c r="A204" s="17"/>
      <c r="D204" s="15">
        <v>7.0000000000000007E-2</v>
      </c>
      <c r="E204" s="15">
        <v>0.04</v>
      </c>
      <c r="F204" s="15" t="s">
        <v>47</v>
      </c>
      <c r="G204" s="15">
        <v>0.04</v>
      </c>
      <c r="H204" s="15">
        <v>0.09</v>
      </c>
      <c r="I204" s="15">
        <v>0.13</v>
      </c>
      <c r="J204" s="15">
        <v>0.09</v>
      </c>
      <c r="K204" s="15">
        <v>0.24</v>
      </c>
      <c r="L204" s="15">
        <v>7.0000000000000007E-2</v>
      </c>
      <c r="M204" s="15">
        <v>0.08</v>
      </c>
      <c r="N204" s="15">
        <v>7.0000000000000007E-2</v>
      </c>
      <c r="O204" s="15">
        <v>0.16</v>
      </c>
      <c r="P204" s="15">
        <v>0.01</v>
      </c>
      <c r="Q204" s="15">
        <v>0.01</v>
      </c>
      <c r="R204" s="15">
        <v>7.0000000000000007E-2</v>
      </c>
      <c r="S204" s="15">
        <v>0.04</v>
      </c>
      <c r="T204" s="15">
        <v>0.11</v>
      </c>
      <c r="U204" s="15">
        <v>0.02</v>
      </c>
      <c r="V204" s="15">
        <v>0.04</v>
      </c>
      <c r="W204" s="15">
        <v>7.0000000000000007E-2</v>
      </c>
      <c r="X204" s="15">
        <v>0.01</v>
      </c>
      <c r="Y204" s="15">
        <v>0.05</v>
      </c>
      <c r="Z204" s="15">
        <v>7.0000000000000007E-2</v>
      </c>
      <c r="AA204" s="15">
        <v>0.03</v>
      </c>
      <c r="AB204" s="15">
        <v>0.09</v>
      </c>
      <c r="AC204" s="15">
        <v>0.1</v>
      </c>
      <c r="AD204" s="15">
        <v>0.03</v>
      </c>
      <c r="AE204" s="15">
        <v>0.05</v>
      </c>
      <c r="AF204" s="15">
        <v>0.04</v>
      </c>
      <c r="AG204" s="15">
        <v>0.09</v>
      </c>
      <c r="AH204" s="15">
        <v>7.0000000000000007E-2</v>
      </c>
      <c r="AI204" s="15" t="s">
        <v>47</v>
      </c>
      <c r="AJ204" s="15">
        <v>0.16</v>
      </c>
      <c r="AK204" s="15">
        <v>0.11</v>
      </c>
      <c r="AL204" s="15" t="s">
        <v>47</v>
      </c>
      <c r="AM204" s="15" t="s">
        <v>47</v>
      </c>
      <c r="AN204" s="15">
        <v>0.08</v>
      </c>
      <c r="AO204" s="15">
        <v>0.03</v>
      </c>
      <c r="AP204" s="15" t="s">
        <v>47</v>
      </c>
      <c r="AQ204" s="15">
        <v>0.14000000000000001</v>
      </c>
    </row>
    <row r="205" spans="1:43" s="15" customFormat="1" ht="0.75" customHeight="1" x14ac:dyDescent="0.25">
      <c r="A205" s="17"/>
      <c r="C205" s="15" t="s">
        <v>182</v>
      </c>
      <c r="D205" s="15">
        <v>26</v>
      </c>
      <c r="E205" s="15" t="s">
        <v>47</v>
      </c>
      <c r="F205" s="15" t="s">
        <v>47</v>
      </c>
      <c r="G205" s="15" t="s">
        <v>47</v>
      </c>
      <c r="H205" s="15">
        <v>1</v>
      </c>
      <c r="I205" s="15">
        <v>1</v>
      </c>
      <c r="J205" s="15" t="s">
        <v>47</v>
      </c>
      <c r="K205" s="15" t="s">
        <v>47</v>
      </c>
      <c r="L205" s="15">
        <v>1</v>
      </c>
      <c r="M205" s="15">
        <v>1</v>
      </c>
      <c r="N205" s="15" t="s">
        <v>47</v>
      </c>
      <c r="O205" s="15">
        <v>1</v>
      </c>
      <c r="P205" s="15" t="s">
        <v>47</v>
      </c>
      <c r="Q205" s="15" t="s">
        <v>47</v>
      </c>
      <c r="R205" s="15" t="s">
        <v>47</v>
      </c>
      <c r="S205" s="15">
        <v>1</v>
      </c>
      <c r="T205" s="15">
        <v>5</v>
      </c>
      <c r="U205" s="15" t="s">
        <v>47</v>
      </c>
      <c r="V205" s="15" t="s">
        <v>47</v>
      </c>
      <c r="W205" s="15">
        <v>1</v>
      </c>
      <c r="X205" s="15">
        <v>1</v>
      </c>
      <c r="Y205" s="15">
        <v>1</v>
      </c>
      <c r="Z205" s="15" t="s">
        <v>47</v>
      </c>
      <c r="AA205" s="15" t="s">
        <v>47</v>
      </c>
      <c r="AB205" s="15">
        <v>1</v>
      </c>
      <c r="AC205" s="15">
        <v>2</v>
      </c>
      <c r="AD205" s="15" t="s">
        <v>47</v>
      </c>
      <c r="AE205" s="15" t="s">
        <v>47</v>
      </c>
      <c r="AF205" s="15" t="s">
        <v>47</v>
      </c>
      <c r="AG205" s="15">
        <v>1</v>
      </c>
      <c r="AH205" s="15">
        <v>3</v>
      </c>
      <c r="AI205" s="15">
        <v>1</v>
      </c>
      <c r="AJ205" s="15">
        <v>1</v>
      </c>
      <c r="AK205" s="15" t="s">
        <v>47</v>
      </c>
      <c r="AL205" s="15" t="s">
        <v>47</v>
      </c>
      <c r="AM205" s="15" t="s">
        <v>47</v>
      </c>
      <c r="AN205" s="15">
        <v>2</v>
      </c>
      <c r="AO205" s="15" t="s">
        <v>47</v>
      </c>
      <c r="AP205" s="15" t="s">
        <v>47</v>
      </c>
      <c r="AQ205" s="15" t="s">
        <v>47</v>
      </c>
    </row>
    <row r="206" spans="1:43" s="15" customFormat="1" ht="0.75" customHeight="1" x14ac:dyDescent="0.25">
      <c r="A206" s="17"/>
      <c r="D206" s="15">
        <v>0.01</v>
      </c>
      <c r="E206" s="15" t="s">
        <v>47</v>
      </c>
      <c r="F206" s="15" t="s">
        <v>47</v>
      </c>
      <c r="G206" s="15" t="s">
        <v>47</v>
      </c>
      <c r="H206" s="15">
        <v>0.01</v>
      </c>
      <c r="I206" s="15">
        <v>0.02</v>
      </c>
      <c r="J206" s="15" t="s">
        <v>47</v>
      </c>
      <c r="K206" s="15" t="s">
        <v>47</v>
      </c>
      <c r="L206" s="15">
        <v>0.01</v>
      </c>
      <c r="M206" s="15">
        <v>0.02</v>
      </c>
      <c r="N206" s="15" t="s">
        <v>47</v>
      </c>
      <c r="O206" s="15">
        <v>0.01</v>
      </c>
      <c r="P206" s="15" t="s">
        <v>47</v>
      </c>
      <c r="Q206" s="15" t="s">
        <v>47</v>
      </c>
      <c r="R206" s="15" t="s">
        <v>47</v>
      </c>
      <c r="S206" s="15">
        <v>0.02</v>
      </c>
      <c r="T206" s="15">
        <v>0.03</v>
      </c>
      <c r="U206" s="15" t="s">
        <v>47</v>
      </c>
      <c r="V206" s="15" t="s">
        <v>47</v>
      </c>
      <c r="W206" s="15">
        <v>0.02</v>
      </c>
      <c r="X206" s="15">
        <v>0.01</v>
      </c>
      <c r="Y206" s="15">
        <v>0.02</v>
      </c>
      <c r="Z206" s="15" t="s">
        <v>47</v>
      </c>
      <c r="AA206" s="15" t="s">
        <v>47</v>
      </c>
      <c r="AB206" s="15">
        <v>0.01</v>
      </c>
      <c r="AC206" s="15">
        <v>0.03</v>
      </c>
      <c r="AD206" s="15" t="s">
        <v>47</v>
      </c>
      <c r="AE206" s="15" t="s">
        <v>47</v>
      </c>
      <c r="AF206" s="15" t="s">
        <v>47</v>
      </c>
      <c r="AG206" s="15">
        <v>0.01</v>
      </c>
      <c r="AH206" s="15">
        <v>0.02</v>
      </c>
      <c r="AI206" s="15">
        <v>0.02</v>
      </c>
      <c r="AJ206" s="15">
        <v>0.04</v>
      </c>
      <c r="AK206" s="15" t="s">
        <v>47</v>
      </c>
      <c r="AL206" s="15" t="s">
        <v>47</v>
      </c>
      <c r="AM206" s="15" t="s">
        <v>47</v>
      </c>
      <c r="AN206" s="15">
        <v>0.05</v>
      </c>
      <c r="AO206" s="15" t="s">
        <v>47</v>
      </c>
      <c r="AP206" s="15" t="s">
        <v>47</v>
      </c>
      <c r="AQ206" s="15" t="s">
        <v>47</v>
      </c>
    </row>
    <row r="207" spans="1:43" s="15" customFormat="1" ht="0.75" customHeight="1" x14ac:dyDescent="0.25">
      <c r="A207" s="17"/>
      <c r="C207" s="15" t="s">
        <v>183</v>
      </c>
      <c r="D207" s="15">
        <v>239</v>
      </c>
      <c r="E207" s="15">
        <v>3</v>
      </c>
      <c r="F207" s="15">
        <v>6</v>
      </c>
      <c r="G207" s="15">
        <v>7</v>
      </c>
      <c r="H207" s="15">
        <v>2</v>
      </c>
      <c r="I207" s="15">
        <v>6</v>
      </c>
      <c r="J207" s="15">
        <v>5</v>
      </c>
      <c r="K207" s="15">
        <v>6</v>
      </c>
      <c r="L207" s="15">
        <v>10</v>
      </c>
      <c r="M207" s="15">
        <v>8</v>
      </c>
      <c r="N207" s="15">
        <v>6</v>
      </c>
      <c r="O207" s="15">
        <v>6</v>
      </c>
      <c r="P207" s="15">
        <v>16</v>
      </c>
      <c r="Q207" s="15">
        <v>14</v>
      </c>
      <c r="R207" s="15">
        <v>5</v>
      </c>
      <c r="S207" s="15">
        <v>6</v>
      </c>
      <c r="T207" s="15">
        <v>7</v>
      </c>
      <c r="U207" s="15">
        <v>1</v>
      </c>
      <c r="V207" s="15">
        <v>1</v>
      </c>
      <c r="W207" s="15">
        <v>10</v>
      </c>
      <c r="X207" s="15">
        <v>15</v>
      </c>
      <c r="Y207" s="15">
        <v>7</v>
      </c>
      <c r="Z207" s="15">
        <v>6</v>
      </c>
      <c r="AA207" s="15">
        <v>3</v>
      </c>
      <c r="AB207" s="15">
        <v>11</v>
      </c>
      <c r="AC207" s="15">
        <v>6</v>
      </c>
      <c r="AD207" s="15">
        <v>6</v>
      </c>
      <c r="AE207" s="15">
        <v>3</v>
      </c>
      <c r="AF207" s="15">
        <v>6</v>
      </c>
      <c r="AG207" s="15">
        <v>2</v>
      </c>
      <c r="AH207" s="15">
        <v>16</v>
      </c>
      <c r="AI207" s="15">
        <v>2</v>
      </c>
      <c r="AJ207" s="15">
        <v>2</v>
      </c>
      <c r="AK207" s="15">
        <v>6</v>
      </c>
      <c r="AL207" s="15">
        <v>4</v>
      </c>
      <c r="AM207" s="15">
        <v>4</v>
      </c>
      <c r="AN207" s="15">
        <v>3</v>
      </c>
      <c r="AO207" s="15">
        <v>7</v>
      </c>
      <c r="AP207" s="15">
        <v>2</v>
      </c>
      <c r="AQ207" s="15">
        <v>2</v>
      </c>
    </row>
    <row r="208" spans="1:43" s="15" customFormat="1" ht="0.75" customHeight="1" x14ac:dyDescent="0.25">
      <c r="A208" s="17"/>
      <c r="D208" s="15">
        <v>0.09</v>
      </c>
      <c r="E208" s="15">
        <v>0.13</v>
      </c>
      <c r="F208" s="15">
        <v>0.12</v>
      </c>
      <c r="G208" s="15">
        <v>0.13</v>
      </c>
      <c r="H208" s="15">
        <v>0.02</v>
      </c>
      <c r="I208" s="15">
        <v>0.11</v>
      </c>
      <c r="J208" s="15">
        <v>0.12</v>
      </c>
      <c r="K208" s="15">
        <v>0.15</v>
      </c>
      <c r="L208" s="15">
        <v>0.12</v>
      </c>
      <c r="M208" s="15">
        <v>0.16</v>
      </c>
      <c r="N208" s="15">
        <v>7.0000000000000007E-2</v>
      </c>
      <c r="O208" s="15">
        <v>0.09</v>
      </c>
      <c r="P208" s="15">
        <v>0.17</v>
      </c>
      <c r="Q208" s="15">
        <v>0.17</v>
      </c>
      <c r="R208" s="15">
        <v>0.06</v>
      </c>
      <c r="S208" s="15">
        <v>0.09</v>
      </c>
      <c r="T208" s="15">
        <v>0.04</v>
      </c>
      <c r="U208" s="15">
        <v>0.02</v>
      </c>
      <c r="V208" s="15">
        <v>0.04</v>
      </c>
      <c r="W208" s="15">
        <v>0.15</v>
      </c>
      <c r="X208" s="15">
        <v>0.13</v>
      </c>
      <c r="Y208" s="15">
        <v>0.12</v>
      </c>
      <c r="Z208" s="15">
        <v>0.12</v>
      </c>
      <c r="AA208" s="15">
        <v>0.03</v>
      </c>
      <c r="AB208" s="15">
        <v>0.14000000000000001</v>
      </c>
      <c r="AC208" s="15">
        <v>0.1</v>
      </c>
      <c r="AD208" s="15">
        <v>0.1</v>
      </c>
      <c r="AE208" s="15">
        <v>0.05</v>
      </c>
      <c r="AF208" s="15">
        <v>0.26</v>
      </c>
      <c r="AG208" s="15">
        <v>0.03</v>
      </c>
      <c r="AH208" s="15">
        <v>0.08</v>
      </c>
      <c r="AI208" s="15">
        <v>0.05</v>
      </c>
      <c r="AJ208" s="15">
        <v>0.08</v>
      </c>
      <c r="AK208" s="15">
        <v>0.11</v>
      </c>
      <c r="AL208" s="15">
        <v>0.12</v>
      </c>
      <c r="AM208" s="15">
        <v>7.0000000000000007E-2</v>
      </c>
      <c r="AN208" s="15">
        <v>0.08</v>
      </c>
      <c r="AO208" s="15">
        <v>0.11</v>
      </c>
      <c r="AP208" s="15">
        <v>0.13</v>
      </c>
      <c r="AQ208" s="15">
        <v>0.1</v>
      </c>
    </row>
    <row r="209" spans="1:43" s="15" customFormat="1" ht="0.75" customHeight="1" x14ac:dyDescent="0.25">
      <c r="A209" s="17"/>
      <c r="C209" s="15" t="s">
        <v>184</v>
      </c>
      <c r="D209" s="15" t="s">
        <v>47</v>
      </c>
      <c r="E209" s="15" t="s">
        <v>47</v>
      </c>
      <c r="F209" s="15" t="s">
        <v>47</v>
      </c>
      <c r="G209" s="15" t="s">
        <v>47</v>
      </c>
      <c r="H209" s="15" t="s">
        <v>47</v>
      </c>
      <c r="I209" s="15" t="s">
        <v>47</v>
      </c>
      <c r="J209" s="15" t="s">
        <v>47</v>
      </c>
      <c r="K209" s="15" t="s">
        <v>47</v>
      </c>
      <c r="L209" s="15" t="s">
        <v>47</v>
      </c>
      <c r="M209" s="15" t="s">
        <v>47</v>
      </c>
      <c r="N209" s="15" t="s">
        <v>47</v>
      </c>
      <c r="O209" s="15" t="s">
        <v>47</v>
      </c>
      <c r="P209" s="15" t="s">
        <v>47</v>
      </c>
      <c r="Q209" s="15" t="s">
        <v>47</v>
      </c>
      <c r="R209" s="15" t="s">
        <v>47</v>
      </c>
      <c r="S209" s="15" t="s">
        <v>47</v>
      </c>
      <c r="T209" s="15" t="s">
        <v>47</v>
      </c>
      <c r="U209" s="15" t="s">
        <v>47</v>
      </c>
      <c r="V209" s="15" t="s">
        <v>47</v>
      </c>
      <c r="W209" s="15" t="s">
        <v>47</v>
      </c>
      <c r="X209" s="15" t="s">
        <v>47</v>
      </c>
      <c r="Y209" s="15" t="s">
        <v>47</v>
      </c>
      <c r="Z209" s="15" t="s">
        <v>47</v>
      </c>
      <c r="AA209" s="15" t="s">
        <v>47</v>
      </c>
      <c r="AB209" s="15" t="s">
        <v>47</v>
      </c>
      <c r="AC209" s="15" t="s">
        <v>47</v>
      </c>
      <c r="AD209" s="15" t="s">
        <v>47</v>
      </c>
      <c r="AE209" s="15" t="s">
        <v>47</v>
      </c>
      <c r="AF209" s="15" t="s">
        <v>47</v>
      </c>
      <c r="AG209" s="15" t="s">
        <v>47</v>
      </c>
      <c r="AH209" s="15" t="s">
        <v>47</v>
      </c>
      <c r="AI209" s="15" t="s">
        <v>47</v>
      </c>
      <c r="AJ209" s="15" t="s">
        <v>47</v>
      </c>
      <c r="AK209" s="15" t="s">
        <v>47</v>
      </c>
      <c r="AL209" s="15" t="s">
        <v>47</v>
      </c>
      <c r="AM209" s="15" t="s">
        <v>47</v>
      </c>
      <c r="AN209" s="15" t="s">
        <v>47</v>
      </c>
      <c r="AO209" s="15" t="s">
        <v>47</v>
      </c>
      <c r="AP209" s="15" t="s">
        <v>47</v>
      </c>
      <c r="AQ209" s="15" t="s">
        <v>47</v>
      </c>
    </row>
    <row r="210" spans="1:43" s="15" customFormat="1" ht="0.75" customHeight="1" x14ac:dyDescent="0.25">
      <c r="A210" s="17"/>
      <c r="D210" s="15" t="s">
        <v>47</v>
      </c>
      <c r="E210" s="15" t="s">
        <v>47</v>
      </c>
      <c r="F210" s="15" t="s">
        <v>47</v>
      </c>
      <c r="G210" s="15" t="s">
        <v>47</v>
      </c>
      <c r="H210" s="15" t="s">
        <v>47</v>
      </c>
      <c r="I210" s="15" t="s">
        <v>47</v>
      </c>
      <c r="J210" s="15" t="s">
        <v>47</v>
      </c>
      <c r="K210" s="15" t="s">
        <v>47</v>
      </c>
      <c r="L210" s="15" t="s">
        <v>47</v>
      </c>
      <c r="M210" s="15" t="s">
        <v>47</v>
      </c>
      <c r="N210" s="15" t="s">
        <v>47</v>
      </c>
      <c r="O210" s="15" t="s">
        <v>47</v>
      </c>
      <c r="P210" s="15" t="s">
        <v>47</v>
      </c>
      <c r="Q210" s="15" t="s">
        <v>47</v>
      </c>
      <c r="R210" s="15" t="s">
        <v>47</v>
      </c>
      <c r="S210" s="15" t="s">
        <v>47</v>
      </c>
      <c r="T210" s="15" t="s">
        <v>47</v>
      </c>
      <c r="U210" s="15" t="s">
        <v>47</v>
      </c>
      <c r="V210" s="15" t="s">
        <v>47</v>
      </c>
      <c r="W210" s="15" t="s">
        <v>47</v>
      </c>
      <c r="X210" s="15" t="s">
        <v>47</v>
      </c>
      <c r="Y210" s="15" t="s">
        <v>47</v>
      </c>
      <c r="Z210" s="15" t="s">
        <v>47</v>
      </c>
      <c r="AA210" s="15" t="s">
        <v>47</v>
      </c>
      <c r="AB210" s="15" t="s">
        <v>47</v>
      </c>
      <c r="AC210" s="15" t="s">
        <v>47</v>
      </c>
      <c r="AD210" s="15" t="s">
        <v>47</v>
      </c>
      <c r="AE210" s="15" t="s">
        <v>47</v>
      </c>
      <c r="AF210" s="15" t="s">
        <v>47</v>
      </c>
      <c r="AG210" s="15" t="s">
        <v>47</v>
      </c>
      <c r="AH210" s="15" t="s">
        <v>47</v>
      </c>
      <c r="AI210" s="15" t="s">
        <v>47</v>
      </c>
      <c r="AJ210" s="15" t="s">
        <v>47</v>
      </c>
      <c r="AK210" s="15" t="s">
        <v>47</v>
      </c>
      <c r="AL210" s="15" t="s">
        <v>47</v>
      </c>
      <c r="AM210" s="15" t="s">
        <v>47</v>
      </c>
      <c r="AN210" s="15" t="s">
        <v>47</v>
      </c>
      <c r="AO210" s="15" t="s">
        <v>47</v>
      </c>
      <c r="AP210" s="15" t="s">
        <v>47</v>
      </c>
      <c r="AQ210" s="15" t="s">
        <v>47</v>
      </c>
    </row>
    <row r="211" spans="1:43" s="15" customFormat="1" ht="0.75" customHeight="1" x14ac:dyDescent="0.25">
      <c r="A211" s="17"/>
      <c r="C211" s="15" t="s">
        <v>185</v>
      </c>
      <c r="D211" s="15">
        <v>91</v>
      </c>
      <c r="E211" s="15" t="s">
        <v>47</v>
      </c>
      <c r="F211" s="15">
        <v>1</v>
      </c>
      <c r="G211" s="15">
        <v>4</v>
      </c>
      <c r="H211" s="15">
        <v>8</v>
      </c>
      <c r="I211" s="15">
        <v>1</v>
      </c>
      <c r="J211" s="15" t="s">
        <v>47</v>
      </c>
      <c r="K211" s="15" t="s">
        <v>47</v>
      </c>
      <c r="L211" s="15">
        <v>2</v>
      </c>
      <c r="M211" s="15">
        <v>3</v>
      </c>
      <c r="N211" s="15">
        <v>1</v>
      </c>
      <c r="O211" s="15">
        <v>1</v>
      </c>
      <c r="P211" s="15">
        <v>5</v>
      </c>
      <c r="Q211" s="15">
        <v>2</v>
      </c>
      <c r="R211" s="15">
        <v>4</v>
      </c>
      <c r="S211" s="15">
        <v>2</v>
      </c>
      <c r="T211" s="15">
        <v>5</v>
      </c>
      <c r="U211" s="15" t="s">
        <v>47</v>
      </c>
      <c r="V211" s="15" t="s">
        <v>47</v>
      </c>
      <c r="W211" s="15">
        <v>1</v>
      </c>
      <c r="X211" s="15">
        <v>5</v>
      </c>
      <c r="Y211" s="15">
        <v>1</v>
      </c>
      <c r="Z211" s="15">
        <v>1</v>
      </c>
      <c r="AA211" s="15">
        <v>8</v>
      </c>
      <c r="AB211" s="15">
        <v>4</v>
      </c>
      <c r="AC211" s="15">
        <v>4</v>
      </c>
      <c r="AD211" s="15">
        <v>3</v>
      </c>
      <c r="AE211" s="15">
        <v>2</v>
      </c>
      <c r="AF211" s="15" t="s">
        <v>47</v>
      </c>
      <c r="AG211" s="15">
        <v>4</v>
      </c>
      <c r="AH211" s="15">
        <v>7</v>
      </c>
      <c r="AI211" s="15" t="s">
        <v>47</v>
      </c>
      <c r="AJ211" s="15" t="s">
        <v>47</v>
      </c>
      <c r="AK211" s="15">
        <v>3</v>
      </c>
      <c r="AL211" s="15">
        <v>2</v>
      </c>
      <c r="AM211" s="15">
        <v>2</v>
      </c>
      <c r="AN211" s="15">
        <v>2</v>
      </c>
      <c r="AO211" s="15">
        <v>3</v>
      </c>
      <c r="AP211" s="15">
        <v>1</v>
      </c>
      <c r="AQ211" s="15" t="s">
        <v>47</v>
      </c>
    </row>
    <row r="212" spans="1:43" s="15" customFormat="1" ht="0.75" customHeight="1" x14ac:dyDescent="0.25">
      <c r="A212" s="17"/>
      <c r="D212" s="15">
        <v>0.04</v>
      </c>
      <c r="E212" s="15" t="s">
        <v>47</v>
      </c>
      <c r="F212" s="15">
        <v>0.02</v>
      </c>
      <c r="G212" s="15">
        <v>7.0000000000000007E-2</v>
      </c>
      <c r="H212" s="15">
        <v>7.0000000000000007E-2</v>
      </c>
      <c r="I212" s="15">
        <v>0.02</v>
      </c>
      <c r="J212" s="15" t="s">
        <v>47</v>
      </c>
      <c r="K212" s="15" t="s">
        <v>47</v>
      </c>
      <c r="L212" s="15">
        <v>0.02</v>
      </c>
      <c r="M212" s="15">
        <v>0.06</v>
      </c>
      <c r="N212" s="15">
        <v>0.01</v>
      </c>
      <c r="O212" s="15">
        <v>0.01</v>
      </c>
      <c r="P212" s="15">
        <v>0.05</v>
      </c>
      <c r="Q212" s="15">
        <v>0.03</v>
      </c>
      <c r="R212" s="15">
        <v>0.04</v>
      </c>
      <c r="S212" s="15">
        <v>0.04</v>
      </c>
      <c r="T212" s="15">
        <v>0.03</v>
      </c>
      <c r="U212" s="15" t="s">
        <v>47</v>
      </c>
      <c r="V212" s="15" t="s">
        <v>47</v>
      </c>
      <c r="W212" s="15">
        <v>0.02</v>
      </c>
      <c r="X212" s="15">
        <v>0.05</v>
      </c>
      <c r="Y212" s="15">
        <v>0.02</v>
      </c>
      <c r="Z212" s="15">
        <v>0.02</v>
      </c>
      <c r="AA212" s="15">
        <v>0.08</v>
      </c>
      <c r="AB212" s="15">
        <v>0.05</v>
      </c>
      <c r="AC212" s="15">
        <v>7.0000000000000007E-2</v>
      </c>
      <c r="AD212" s="15">
        <v>0.05</v>
      </c>
      <c r="AE212" s="15">
        <v>0.04</v>
      </c>
      <c r="AF212" s="15" t="s">
        <v>47</v>
      </c>
      <c r="AG212" s="15">
        <v>0.06</v>
      </c>
      <c r="AH212" s="15">
        <v>0.04</v>
      </c>
      <c r="AI212" s="15" t="s">
        <v>47</v>
      </c>
      <c r="AJ212" s="15" t="s">
        <v>47</v>
      </c>
      <c r="AK212" s="15">
        <v>0.05</v>
      </c>
      <c r="AL212" s="15">
        <v>0.06</v>
      </c>
      <c r="AM212" s="15">
        <v>0.03</v>
      </c>
      <c r="AN212" s="15">
        <v>0.05</v>
      </c>
      <c r="AO212" s="15">
        <v>0.05</v>
      </c>
      <c r="AP212" s="15">
        <v>7.0000000000000007E-2</v>
      </c>
      <c r="AQ212" s="15" t="s">
        <v>47</v>
      </c>
    </row>
    <row r="213" spans="1:43" s="15" customFormat="1" ht="0.75" customHeight="1" x14ac:dyDescent="0.25">
      <c r="A213" s="17"/>
      <c r="C213" s="15" t="s">
        <v>186</v>
      </c>
      <c r="D213" s="15">
        <v>77</v>
      </c>
      <c r="E213" s="15" t="s">
        <v>47</v>
      </c>
      <c r="F213" s="15">
        <v>1</v>
      </c>
      <c r="G213" s="15" t="s">
        <v>47</v>
      </c>
      <c r="H213" s="15">
        <v>2</v>
      </c>
      <c r="I213" s="15">
        <v>2</v>
      </c>
      <c r="J213" s="15">
        <v>2</v>
      </c>
      <c r="K213" s="15" t="s">
        <v>47</v>
      </c>
      <c r="L213" s="15">
        <v>4</v>
      </c>
      <c r="M213" s="15">
        <v>2</v>
      </c>
      <c r="N213" s="15">
        <v>3</v>
      </c>
      <c r="O213" s="15">
        <v>3</v>
      </c>
      <c r="P213" s="15">
        <v>1</v>
      </c>
      <c r="Q213" s="15">
        <v>2</v>
      </c>
      <c r="R213" s="15">
        <v>3</v>
      </c>
      <c r="S213" s="15">
        <v>2</v>
      </c>
      <c r="T213" s="15">
        <v>6</v>
      </c>
      <c r="U213" s="15">
        <v>2</v>
      </c>
      <c r="V213" s="15">
        <v>1</v>
      </c>
      <c r="W213" s="15">
        <v>5</v>
      </c>
      <c r="X213" s="15">
        <v>3</v>
      </c>
      <c r="Y213" s="15">
        <v>1</v>
      </c>
      <c r="Z213" s="15" t="s">
        <v>47</v>
      </c>
      <c r="AA213" s="15">
        <v>3</v>
      </c>
      <c r="AB213" s="15">
        <v>1</v>
      </c>
      <c r="AC213" s="15">
        <v>2</v>
      </c>
      <c r="AD213" s="15">
        <v>1</v>
      </c>
      <c r="AE213" s="15">
        <v>5</v>
      </c>
      <c r="AF213" s="15" t="s">
        <v>47</v>
      </c>
      <c r="AG213" s="15">
        <v>2</v>
      </c>
      <c r="AH213" s="15">
        <v>7</v>
      </c>
      <c r="AI213" s="15">
        <v>2</v>
      </c>
      <c r="AJ213" s="15" t="s">
        <v>47</v>
      </c>
      <c r="AK213" s="15" t="s">
        <v>47</v>
      </c>
      <c r="AL213" s="15">
        <v>4</v>
      </c>
      <c r="AM213" s="15">
        <v>2</v>
      </c>
      <c r="AN213" s="15">
        <v>1</v>
      </c>
      <c r="AO213" s="15">
        <v>2</v>
      </c>
      <c r="AP213" s="15" t="s">
        <v>47</v>
      </c>
      <c r="AQ213" s="15" t="s">
        <v>47</v>
      </c>
    </row>
    <row r="214" spans="1:43" s="15" customFormat="1" ht="0.75" customHeight="1" x14ac:dyDescent="0.25">
      <c r="A214" s="17"/>
      <c r="D214" s="15">
        <v>0.03</v>
      </c>
      <c r="E214" s="15" t="s">
        <v>47</v>
      </c>
      <c r="F214" s="15">
        <v>0.02</v>
      </c>
      <c r="G214" s="15" t="s">
        <v>47</v>
      </c>
      <c r="H214" s="15">
        <v>0.02</v>
      </c>
      <c r="I214" s="15">
        <v>0.04</v>
      </c>
      <c r="J214" s="15">
        <v>0.06</v>
      </c>
      <c r="K214" s="15" t="s">
        <v>47</v>
      </c>
      <c r="L214" s="15">
        <v>0.04</v>
      </c>
      <c r="M214" s="15">
        <v>0.04</v>
      </c>
      <c r="N214" s="15">
        <v>0.03</v>
      </c>
      <c r="O214" s="15">
        <v>0.04</v>
      </c>
      <c r="P214" s="15">
        <v>0.01</v>
      </c>
      <c r="Q214" s="15">
        <v>0.02</v>
      </c>
      <c r="R214" s="15">
        <v>0.03</v>
      </c>
      <c r="S214" s="15">
        <v>0.04</v>
      </c>
      <c r="T214" s="15">
        <v>0.04</v>
      </c>
      <c r="U214" s="15">
        <v>0.04</v>
      </c>
      <c r="V214" s="15">
        <v>0.04</v>
      </c>
      <c r="W214" s="15">
        <v>7.0000000000000007E-2</v>
      </c>
      <c r="X214" s="15">
        <v>0.03</v>
      </c>
      <c r="Y214" s="15">
        <v>0.02</v>
      </c>
      <c r="Z214" s="15" t="s">
        <v>47</v>
      </c>
      <c r="AA214" s="15">
        <v>0.03</v>
      </c>
      <c r="AB214" s="15">
        <v>0.01</v>
      </c>
      <c r="AC214" s="15">
        <v>0.03</v>
      </c>
      <c r="AD214" s="15">
        <v>0.02</v>
      </c>
      <c r="AE214" s="15">
        <v>0.09</v>
      </c>
      <c r="AF214" s="15" t="s">
        <v>47</v>
      </c>
      <c r="AG214" s="15">
        <v>0.03</v>
      </c>
      <c r="AH214" s="15">
        <v>0.04</v>
      </c>
      <c r="AI214" s="15">
        <v>0.06</v>
      </c>
      <c r="AJ214" s="15" t="s">
        <v>47</v>
      </c>
      <c r="AK214" s="15" t="s">
        <v>47</v>
      </c>
      <c r="AL214" s="15">
        <v>0.12</v>
      </c>
      <c r="AM214" s="15">
        <v>0.03</v>
      </c>
      <c r="AN214" s="15">
        <v>0.03</v>
      </c>
      <c r="AO214" s="15">
        <v>0.03</v>
      </c>
      <c r="AP214" s="15" t="s">
        <v>47</v>
      </c>
      <c r="AQ214" s="15" t="s">
        <v>47</v>
      </c>
    </row>
    <row r="215" spans="1:43" s="15" customFormat="1" ht="0.75" customHeight="1" x14ac:dyDescent="0.25">
      <c r="A215" s="17"/>
      <c r="C215" s="15" t="s">
        <v>187</v>
      </c>
      <c r="D215" s="15">
        <v>15</v>
      </c>
      <c r="E215" s="15" t="s">
        <v>47</v>
      </c>
      <c r="F215" s="15" t="s">
        <v>47</v>
      </c>
      <c r="G215" s="15" t="s">
        <v>47</v>
      </c>
      <c r="H215" s="15">
        <v>1</v>
      </c>
      <c r="I215" s="15">
        <v>1</v>
      </c>
      <c r="J215" s="15" t="s">
        <v>47</v>
      </c>
      <c r="K215" s="15" t="s">
        <v>47</v>
      </c>
      <c r="L215" s="15">
        <v>1</v>
      </c>
      <c r="M215" s="15">
        <v>1</v>
      </c>
      <c r="N215" s="15" t="s">
        <v>47</v>
      </c>
      <c r="O215" s="15" t="s">
        <v>47</v>
      </c>
      <c r="P215" s="15">
        <v>1</v>
      </c>
      <c r="Q215" s="15" t="s">
        <v>47</v>
      </c>
      <c r="R215" s="15">
        <v>1</v>
      </c>
      <c r="S215" s="15" t="s">
        <v>47</v>
      </c>
      <c r="T215" s="15" t="s">
        <v>47</v>
      </c>
      <c r="U215" s="15" t="s">
        <v>47</v>
      </c>
      <c r="V215" s="15">
        <v>1</v>
      </c>
      <c r="W215" s="15" t="s">
        <v>47</v>
      </c>
      <c r="X215" s="15">
        <v>2</v>
      </c>
      <c r="Y215" s="15">
        <v>1</v>
      </c>
      <c r="Z215" s="15">
        <v>1</v>
      </c>
      <c r="AA215" s="15">
        <v>1</v>
      </c>
      <c r="AB215" s="15" t="s">
        <v>47</v>
      </c>
      <c r="AC215" s="15" t="s">
        <v>47</v>
      </c>
      <c r="AD215" s="15">
        <v>1</v>
      </c>
      <c r="AE215" s="15" t="s">
        <v>47</v>
      </c>
      <c r="AF215" s="15" t="s">
        <v>47</v>
      </c>
      <c r="AG215" s="15" t="s">
        <v>47</v>
      </c>
      <c r="AH215" s="15">
        <v>1</v>
      </c>
      <c r="AI215" s="15" t="s">
        <v>47</v>
      </c>
      <c r="AJ215" s="15" t="s">
        <v>47</v>
      </c>
      <c r="AK215" s="15" t="s">
        <v>47</v>
      </c>
      <c r="AL215" s="15" t="s">
        <v>47</v>
      </c>
      <c r="AM215" s="15" t="s">
        <v>47</v>
      </c>
      <c r="AN215" s="15">
        <v>1</v>
      </c>
      <c r="AO215" s="15" t="s">
        <v>47</v>
      </c>
      <c r="AP215" s="15" t="s">
        <v>47</v>
      </c>
      <c r="AQ215" s="15" t="s">
        <v>47</v>
      </c>
    </row>
    <row r="216" spans="1:43" s="15" customFormat="1" ht="0.75" customHeight="1" x14ac:dyDescent="0.25">
      <c r="A216" s="17"/>
      <c r="D216" s="15">
        <v>0.01</v>
      </c>
      <c r="E216" s="15" t="s">
        <v>47</v>
      </c>
      <c r="F216" s="15" t="s">
        <v>47</v>
      </c>
      <c r="G216" s="15" t="s">
        <v>47</v>
      </c>
      <c r="H216" s="15">
        <v>0.01</v>
      </c>
      <c r="I216" s="15">
        <v>0.02</v>
      </c>
      <c r="J216" s="15" t="s">
        <v>47</v>
      </c>
      <c r="K216" s="15" t="s">
        <v>47</v>
      </c>
      <c r="L216" s="15">
        <v>0.01</v>
      </c>
      <c r="M216" s="15">
        <v>0.02</v>
      </c>
      <c r="N216" s="15" t="s">
        <v>47</v>
      </c>
      <c r="O216" s="15" t="s">
        <v>47</v>
      </c>
      <c r="P216" s="15">
        <v>0.01</v>
      </c>
      <c r="Q216" s="15" t="s">
        <v>47</v>
      </c>
      <c r="R216" s="15">
        <v>0.01</v>
      </c>
      <c r="S216" s="15" t="s">
        <v>47</v>
      </c>
      <c r="T216" s="15" t="s">
        <v>47</v>
      </c>
      <c r="U216" s="15" t="s">
        <v>47</v>
      </c>
      <c r="V216" s="15">
        <v>0.04</v>
      </c>
      <c r="W216" s="15" t="s">
        <v>47</v>
      </c>
      <c r="X216" s="15">
        <v>0.02</v>
      </c>
      <c r="Y216" s="15">
        <v>0.02</v>
      </c>
      <c r="Z216" s="15">
        <v>0.02</v>
      </c>
      <c r="AA216" s="15">
        <v>0.01</v>
      </c>
      <c r="AB216" s="15" t="s">
        <v>47</v>
      </c>
      <c r="AC216" s="15" t="s">
        <v>47</v>
      </c>
      <c r="AD216" s="15">
        <v>0.02</v>
      </c>
      <c r="AE216" s="15" t="s">
        <v>47</v>
      </c>
      <c r="AF216" s="15" t="s">
        <v>47</v>
      </c>
      <c r="AG216" s="15" t="s">
        <v>47</v>
      </c>
      <c r="AH216" s="15">
        <v>0</v>
      </c>
      <c r="AI216" s="15" t="s">
        <v>47</v>
      </c>
      <c r="AJ216" s="15" t="s">
        <v>47</v>
      </c>
      <c r="AK216" s="15" t="s">
        <v>47</v>
      </c>
      <c r="AL216" s="15" t="s">
        <v>47</v>
      </c>
      <c r="AM216" s="15" t="s">
        <v>47</v>
      </c>
      <c r="AN216" s="15">
        <v>0.03</v>
      </c>
      <c r="AO216" s="15" t="s">
        <v>47</v>
      </c>
      <c r="AP216" s="15" t="s">
        <v>47</v>
      </c>
      <c r="AQ216" s="15" t="s">
        <v>47</v>
      </c>
    </row>
    <row r="217" spans="1:43" s="15" customFormat="1" ht="0.75" customHeight="1" x14ac:dyDescent="0.25">
      <c r="A217" s="17"/>
      <c r="C217" s="15" t="s">
        <v>188</v>
      </c>
      <c r="D217" s="15">
        <v>56</v>
      </c>
      <c r="E217" s="15">
        <v>1</v>
      </c>
      <c r="F217" s="15" t="s">
        <v>47</v>
      </c>
      <c r="G217" s="15" t="s">
        <v>47</v>
      </c>
      <c r="H217" s="15">
        <v>3</v>
      </c>
      <c r="I217" s="15">
        <v>1</v>
      </c>
      <c r="J217" s="15">
        <v>1</v>
      </c>
      <c r="K217" s="15" t="s">
        <v>47</v>
      </c>
      <c r="L217" s="15" t="s">
        <v>47</v>
      </c>
      <c r="M217" s="15">
        <v>4</v>
      </c>
      <c r="N217" s="15">
        <v>2</v>
      </c>
      <c r="O217" s="15" t="s">
        <v>47</v>
      </c>
      <c r="P217" s="15">
        <v>1</v>
      </c>
      <c r="Q217" s="15">
        <v>1</v>
      </c>
      <c r="R217" s="15">
        <v>5</v>
      </c>
      <c r="S217" s="15" t="s">
        <v>47</v>
      </c>
      <c r="T217" s="15">
        <v>4</v>
      </c>
      <c r="U217" s="15">
        <v>1</v>
      </c>
      <c r="V217" s="15" t="s">
        <v>47</v>
      </c>
      <c r="W217" s="15">
        <v>1</v>
      </c>
      <c r="X217" s="15">
        <v>2</v>
      </c>
      <c r="Y217" s="15">
        <v>1</v>
      </c>
      <c r="Z217" s="15" t="s">
        <v>47</v>
      </c>
      <c r="AA217" s="15">
        <v>2</v>
      </c>
      <c r="AB217" s="15">
        <v>3</v>
      </c>
      <c r="AC217" s="15" t="s">
        <v>47</v>
      </c>
      <c r="AD217" s="15">
        <v>2</v>
      </c>
      <c r="AE217" s="15">
        <v>4</v>
      </c>
      <c r="AF217" s="15" t="s">
        <v>47</v>
      </c>
      <c r="AG217" s="15">
        <v>5</v>
      </c>
      <c r="AH217" s="15">
        <v>4</v>
      </c>
      <c r="AI217" s="15">
        <v>2</v>
      </c>
      <c r="AJ217" s="15" t="s">
        <v>47</v>
      </c>
      <c r="AK217" s="15">
        <v>3</v>
      </c>
      <c r="AL217" s="15" t="s">
        <v>47</v>
      </c>
      <c r="AM217" s="15" t="s">
        <v>47</v>
      </c>
      <c r="AN217" s="15" t="s">
        <v>47</v>
      </c>
      <c r="AO217" s="15">
        <v>4</v>
      </c>
      <c r="AP217" s="15" t="s">
        <v>47</v>
      </c>
      <c r="AQ217" s="15" t="s">
        <v>47</v>
      </c>
    </row>
    <row r="218" spans="1:43" s="15" customFormat="1" ht="0.75" customHeight="1" x14ac:dyDescent="0.25">
      <c r="A218" s="17"/>
      <c r="D218" s="15">
        <v>0.02</v>
      </c>
      <c r="E218" s="15">
        <v>0.04</v>
      </c>
      <c r="F218" s="15" t="s">
        <v>47</v>
      </c>
      <c r="G218" s="15" t="s">
        <v>47</v>
      </c>
      <c r="H218" s="15">
        <v>0.03</v>
      </c>
      <c r="I218" s="15">
        <v>0.02</v>
      </c>
      <c r="J218" s="15">
        <v>0.03</v>
      </c>
      <c r="K218" s="15" t="s">
        <v>47</v>
      </c>
      <c r="L218" s="15" t="s">
        <v>47</v>
      </c>
      <c r="M218" s="15">
        <v>0.08</v>
      </c>
      <c r="N218" s="15">
        <v>0.02</v>
      </c>
      <c r="O218" s="15" t="s">
        <v>47</v>
      </c>
      <c r="P218" s="15">
        <v>0.01</v>
      </c>
      <c r="Q218" s="15">
        <v>0.01</v>
      </c>
      <c r="R218" s="15">
        <v>0.06</v>
      </c>
      <c r="S218" s="15" t="s">
        <v>47</v>
      </c>
      <c r="T218" s="15">
        <v>0.02</v>
      </c>
      <c r="U218" s="15">
        <v>0.02</v>
      </c>
      <c r="V218" s="15" t="s">
        <v>47</v>
      </c>
      <c r="W218" s="15">
        <v>0.02</v>
      </c>
      <c r="X218" s="15">
        <v>0.02</v>
      </c>
      <c r="Y218" s="15">
        <v>0.02</v>
      </c>
      <c r="Z218" s="15" t="s">
        <v>47</v>
      </c>
      <c r="AA218" s="15">
        <v>0.02</v>
      </c>
      <c r="AB218" s="15">
        <v>0.04</v>
      </c>
      <c r="AC218" s="15" t="s">
        <v>47</v>
      </c>
      <c r="AD218" s="15">
        <v>0.03</v>
      </c>
      <c r="AE218" s="15">
        <v>7.0000000000000007E-2</v>
      </c>
      <c r="AF218" s="15" t="s">
        <v>47</v>
      </c>
      <c r="AG218" s="15">
        <v>7.0000000000000007E-2</v>
      </c>
      <c r="AH218" s="15">
        <v>0.02</v>
      </c>
      <c r="AI218" s="15">
        <v>0.05</v>
      </c>
      <c r="AJ218" s="15" t="s">
        <v>47</v>
      </c>
      <c r="AK218" s="15">
        <v>0.05</v>
      </c>
      <c r="AL218" s="15" t="s">
        <v>47</v>
      </c>
      <c r="AM218" s="15" t="s">
        <v>47</v>
      </c>
      <c r="AN218" s="15" t="s">
        <v>47</v>
      </c>
      <c r="AO218" s="15">
        <v>0.06</v>
      </c>
      <c r="AP218" s="15" t="s">
        <v>47</v>
      </c>
      <c r="AQ218" s="15" t="s">
        <v>47</v>
      </c>
    </row>
    <row r="219" spans="1:43" s="15" customFormat="1" ht="0.75" customHeight="1" x14ac:dyDescent="0.25">
      <c r="A219" s="17"/>
      <c r="C219" s="15" t="s">
        <v>189</v>
      </c>
      <c r="D219" s="15">
        <v>3</v>
      </c>
      <c r="E219" s="15" t="s">
        <v>47</v>
      </c>
      <c r="F219" s="15" t="s">
        <v>47</v>
      </c>
      <c r="G219" s="15" t="s">
        <v>47</v>
      </c>
      <c r="H219" s="15" t="s">
        <v>47</v>
      </c>
      <c r="I219" s="15" t="s">
        <v>47</v>
      </c>
      <c r="J219" s="15" t="s">
        <v>47</v>
      </c>
      <c r="K219" s="15" t="s">
        <v>47</v>
      </c>
      <c r="L219" s="15" t="s">
        <v>47</v>
      </c>
      <c r="M219" s="15" t="s">
        <v>47</v>
      </c>
      <c r="N219" s="15" t="s">
        <v>47</v>
      </c>
      <c r="O219" s="15" t="s">
        <v>47</v>
      </c>
      <c r="P219" s="15" t="s">
        <v>47</v>
      </c>
      <c r="Q219" s="15" t="s">
        <v>47</v>
      </c>
      <c r="R219" s="15" t="s">
        <v>47</v>
      </c>
      <c r="S219" s="15" t="s">
        <v>47</v>
      </c>
      <c r="T219" s="15" t="s">
        <v>47</v>
      </c>
      <c r="U219" s="15" t="s">
        <v>47</v>
      </c>
      <c r="V219" s="15" t="s">
        <v>47</v>
      </c>
      <c r="W219" s="15" t="s">
        <v>47</v>
      </c>
      <c r="X219" s="15" t="s">
        <v>47</v>
      </c>
      <c r="Y219" s="15" t="s">
        <v>47</v>
      </c>
      <c r="Z219" s="15">
        <v>1</v>
      </c>
      <c r="AA219" s="15">
        <v>1</v>
      </c>
      <c r="AB219" s="15" t="s">
        <v>47</v>
      </c>
      <c r="AC219" s="15" t="s">
        <v>47</v>
      </c>
      <c r="AD219" s="15" t="s">
        <v>47</v>
      </c>
      <c r="AE219" s="15" t="s">
        <v>47</v>
      </c>
      <c r="AF219" s="15" t="s">
        <v>47</v>
      </c>
      <c r="AG219" s="15" t="s">
        <v>47</v>
      </c>
      <c r="AH219" s="15" t="s">
        <v>47</v>
      </c>
      <c r="AI219" s="15" t="s">
        <v>47</v>
      </c>
      <c r="AJ219" s="15" t="s">
        <v>47</v>
      </c>
      <c r="AK219" s="15" t="s">
        <v>47</v>
      </c>
      <c r="AL219" s="15" t="s">
        <v>47</v>
      </c>
      <c r="AM219" s="15">
        <v>1</v>
      </c>
      <c r="AN219" s="15" t="s">
        <v>47</v>
      </c>
      <c r="AO219" s="15" t="s">
        <v>47</v>
      </c>
      <c r="AP219" s="15" t="s">
        <v>47</v>
      </c>
      <c r="AQ219" s="15" t="s">
        <v>47</v>
      </c>
    </row>
    <row r="220" spans="1:43" s="15" customFormat="1" ht="0.75" customHeight="1" x14ac:dyDescent="0.25">
      <c r="A220" s="17"/>
      <c r="D220" s="15">
        <v>0</v>
      </c>
      <c r="E220" s="15" t="s">
        <v>47</v>
      </c>
      <c r="F220" s="15" t="s">
        <v>47</v>
      </c>
      <c r="G220" s="15" t="s">
        <v>47</v>
      </c>
      <c r="H220" s="15" t="s">
        <v>47</v>
      </c>
      <c r="I220" s="15" t="s">
        <v>47</v>
      </c>
      <c r="J220" s="15" t="s">
        <v>47</v>
      </c>
      <c r="K220" s="15" t="s">
        <v>47</v>
      </c>
      <c r="L220" s="15" t="s">
        <v>47</v>
      </c>
      <c r="M220" s="15" t="s">
        <v>47</v>
      </c>
      <c r="N220" s="15" t="s">
        <v>47</v>
      </c>
      <c r="O220" s="15" t="s">
        <v>47</v>
      </c>
      <c r="P220" s="15" t="s">
        <v>47</v>
      </c>
      <c r="Q220" s="15" t="s">
        <v>47</v>
      </c>
      <c r="R220" s="15" t="s">
        <v>47</v>
      </c>
      <c r="S220" s="15" t="s">
        <v>47</v>
      </c>
      <c r="T220" s="15" t="s">
        <v>47</v>
      </c>
      <c r="U220" s="15" t="s">
        <v>47</v>
      </c>
      <c r="V220" s="15" t="s">
        <v>47</v>
      </c>
      <c r="W220" s="15" t="s">
        <v>47</v>
      </c>
      <c r="X220" s="15" t="s">
        <v>47</v>
      </c>
      <c r="Y220" s="15" t="s">
        <v>47</v>
      </c>
      <c r="Z220" s="15">
        <v>0.02</v>
      </c>
      <c r="AA220" s="15">
        <v>0.01</v>
      </c>
      <c r="AB220" s="15" t="s">
        <v>47</v>
      </c>
      <c r="AC220" s="15" t="s">
        <v>47</v>
      </c>
      <c r="AD220" s="15" t="s">
        <v>47</v>
      </c>
      <c r="AE220" s="15" t="s">
        <v>47</v>
      </c>
      <c r="AF220" s="15" t="s">
        <v>47</v>
      </c>
      <c r="AG220" s="15" t="s">
        <v>47</v>
      </c>
      <c r="AH220" s="15" t="s">
        <v>47</v>
      </c>
      <c r="AI220" s="15" t="s">
        <v>47</v>
      </c>
      <c r="AJ220" s="15" t="s">
        <v>47</v>
      </c>
      <c r="AK220" s="15" t="s">
        <v>47</v>
      </c>
      <c r="AL220" s="15" t="s">
        <v>47</v>
      </c>
      <c r="AM220" s="15">
        <v>0.02</v>
      </c>
      <c r="AN220" s="15" t="s">
        <v>47</v>
      </c>
      <c r="AO220" s="15" t="s">
        <v>47</v>
      </c>
      <c r="AP220" s="15" t="s">
        <v>47</v>
      </c>
      <c r="AQ220" s="15" t="s">
        <v>47</v>
      </c>
    </row>
    <row r="221" spans="1:43" s="15" customFormat="1" ht="0.75" customHeight="1" x14ac:dyDescent="0.25">
      <c r="A221" s="17"/>
      <c r="C221" s="15" t="s">
        <v>190</v>
      </c>
      <c r="D221" s="15">
        <v>17</v>
      </c>
      <c r="E221" s="15" t="s">
        <v>47</v>
      </c>
      <c r="F221" s="15" t="s">
        <v>47</v>
      </c>
      <c r="G221" s="15">
        <v>1</v>
      </c>
      <c r="H221" s="15">
        <v>1</v>
      </c>
      <c r="I221" s="15" t="s">
        <v>47</v>
      </c>
      <c r="J221" s="15" t="s">
        <v>47</v>
      </c>
      <c r="K221" s="15" t="s">
        <v>47</v>
      </c>
      <c r="L221" s="15">
        <v>1</v>
      </c>
      <c r="M221" s="15" t="s">
        <v>47</v>
      </c>
      <c r="N221" s="15">
        <v>1</v>
      </c>
      <c r="O221" s="15">
        <v>2</v>
      </c>
      <c r="P221" s="15">
        <v>1</v>
      </c>
      <c r="Q221" s="15">
        <v>2</v>
      </c>
      <c r="R221" s="15">
        <v>1</v>
      </c>
      <c r="S221" s="15">
        <v>2</v>
      </c>
      <c r="T221" s="15" t="s">
        <v>47</v>
      </c>
      <c r="U221" s="15" t="s">
        <v>47</v>
      </c>
      <c r="V221" s="15">
        <v>1</v>
      </c>
      <c r="W221" s="15" t="s">
        <v>47</v>
      </c>
      <c r="X221" s="15" t="s">
        <v>47</v>
      </c>
      <c r="Y221" s="15" t="s">
        <v>47</v>
      </c>
      <c r="Z221" s="15" t="s">
        <v>47</v>
      </c>
      <c r="AA221" s="15">
        <v>1</v>
      </c>
      <c r="AB221" s="15" t="s">
        <v>47</v>
      </c>
      <c r="AC221" s="15" t="s">
        <v>47</v>
      </c>
      <c r="AD221" s="15">
        <v>1</v>
      </c>
      <c r="AE221" s="15" t="s">
        <v>47</v>
      </c>
      <c r="AF221" s="15" t="s">
        <v>47</v>
      </c>
      <c r="AG221" s="15" t="s">
        <v>47</v>
      </c>
      <c r="AH221" s="15">
        <v>1</v>
      </c>
      <c r="AI221" s="15" t="s">
        <v>47</v>
      </c>
      <c r="AJ221" s="15" t="s">
        <v>47</v>
      </c>
      <c r="AK221" s="15">
        <v>1</v>
      </c>
      <c r="AL221" s="15" t="s">
        <v>47</v>
      </c>
      <c r="AM221" s="15" t="s">
        <v>47</v>
      </c>
      <c r="AN221" s="15" t="s">
        <v>47</v>
      </c>
      <c r="AO221" s="15" t="s">
        <v>47</v>
      </c>
      <c r="AP221" s="15" t="s">
        <v>47</v>
      </c>
      <c r="AQ221" s="15" t="s">
        <v>47</v>
      </c>
    </row>
    <row r="222" spans="1:43" s="15" customFormat="1" ht="0.75" customHeight="1" x14ac:dyDescent="0.25">
      <c r="A222" s="17"/>
      <c r="D222" s="15">
        <v>0.01</v>
      </c>
      <c r="E222" s="15" t="s">
        <v>47</v>
      </c>
      <c r="F222" s="15" t="s">
        <v>47</v>
      </c>
      <c r="G222" s="15">
        <v>0.02</v>
      </c>
      <c r="H222" s="15">
        <v>0.01</v>
      </c>
      <c r="I222" s="15" t="s">
        <v>47</v>
      </c>
      <c r="J222" s="15" t="s">
        <v>47</v>
      </c>
      <c r="K222" s="15" t="s">
        <v>47</v>
      </c>
      <c r="L222" s="15">
        <v>0.01</v>
      </c>
      <c r="M222" s="15" t="s">
        <v>47</v>
      </c>
      <c r="N222" s="15">
        <v>0.01</v>
      </c>
      <c r="O222" s="15">
        <v>0.03</v>
      </c>
      <c r="P222" s="15">
        <v>0.01</v>
      </c>
      <c r="Q222" s="15">
        <v>0.02</v>
      </c>
      <c r="R222" s="15">
        <v>0.01</v>
      </c>
      <c r="S222" s="15">
        <v>0.04</v>
      </c>
      <c r="T222" s="15" t="s">
        <v>47</v>
      </c>
      <c r="U222" s="15" t="s">
        <v>47</v>
      </c>
      <c r="V222" s="15">
        <v>0.04</v>
      </c>
      <c r="W222" s="15" t="s">
        <v>47</v>
      </c>
      <c r="X222" s="15" t="s">
        <v>47</v>
      </c>
      <c r="Y222" s="15" t="s">
        <v>47</v>
      </c>
      <c r="Z222" s="15" t="s">
        <v>47</v>
      </c>
      <c r="AA222" s="15">
        <v>0.01</v>
      </c>
      <c r="AB222" s="15" t="s">
        <v>47</v>
      </c>
      <c r="AC222" s="15" t="s">
        <v>47</v>
      </c>
      <c r="AD222" s="15">
        <v>0.02</v>
      </c>
      <c r="AE222" s="15" t="s">
        <v>47</v>
      </c>
      <c r="AF222" s="15" t="s">
        <v>47</v>
      </c>
      <c r="AG222" s="15" t="s">
        <v>47</v>
      </c>
      <c r="AH222" s="15">
        <v>0</v>
      </c>
      <c r="AI222" s="15" t="s">
        <v>47</v>
      </c>
      <c r="AJ222" s="15" t="s">
        <v>47</v>
      </c>
      <c r="AK222" s="15">
        <v>0.02</v>
      </c>
      <c r="AL222" s="15" t="s">
        <v>47</v>
      </c>
      <c r="AM222" s="15" t="s">
        <v>47</v>
      </c>
      <c r="AN222" s="15" t="s">
        <v>47</v>
      </c>
      <c r="AO222" s="15" t="s">
        <v>47</v>
      </c>
      <c r="AP222" s="15" t="s">
        <v>47</v>
      </c>
      <c r="AQ222" s="15" t="s">
        <v>47</v>
      </c>
    </row>
    <row r="223" spans="1:43" s="15" customFormat="1" ht="0.75" customHeight="1" x14ac:dyDescent="0.25">
      <c r="A223" s="17"/>
      <c r="C223" s="15" t="s">
        <v>191</v>
      </c>
      <c r="D223" s="15">
        <v>4</v>
      </c>
      <c r="E223" s="15" t="s">
        <v>47</v>
      </c>
      <c r="F223" s="15" t="s">
        <v>47</v>
      </c>
      <c r="G223" s="15" t="s">
        <v>47</v>
      </c>
      <c r="H223" s="15">
        <v>1</v>
      </c>
      <c r="I223" s="15" t="s">
        <v>47</v>
      </c>
      <c r="J223" s="15" t="s">
        <v>47</v>
      </c>
      <c r="K223" s="15" t="s">
        <v>47</v>
      </c>
      <c r="L223" s="15" t="s">
        <v>47</v>
      </c>
      <c r="M223" s="15" t="s">
        <v>47</v>
      </c>
      <c r="N223" s="15" t="s">
        <v>47</v>
      </c>
      <c r="O223" s="15" t="s">
        <v>47</v>
      </c>
      <c r="P223" s="15" t="s">
        <v>47</v>
      </c>
      <c r="Q223" s="15" t="s">
        <v>47</v>
      </c>
      <c r="R223" s="15">
        <v>1</v>
      </c>
      <c r="S223" s="15" t="s">
        <v>47</v>
      </c>
      <c r="T223" s="15" t="s">
        <v>47</v>
      </c>
      <c r="U223" s="15" t="s">
        <v>47</v>
      </c>
      <c r="V223" s="15" t="s">
        <v>47</v>
      </c>
      <c r="W223" s="15" t="s">
        <v>47</v>
      </c>
      <c r="X223" s="15" t="s">
        <v>47</v>
      </c>
      <c r="Y223" s="15" t="s">
        <v>47</v>
      </c>
      <c r="Z223" s="15" t="s">
        <v>47</v>
      </c>
      <c r="AA223" s="15" t="s">
        <v>47</v>
      </c>
      <c r="AB223" s="15" t="s">
        <v>47</v>
      </c>
      <c r="AC223" s="15" t="s">
        <v>47</v>
      </c>
      <c r="AD223" s="15">
        <v>1</v>
      </c>
      <c r="AE223" s="15" t="s">
        <v>47</v>
      </c>
      <c r="AF223" s="15" t="s">
        <v>47</v>
      </c>
      <c r="AG223" s="15" t="s">
        <v>47</v>
      </c>
      <c r="AH223" s="15">
        <v>1</v>
      </c>
      <c r="AI223" s="15" t="s">
        <v>47</v>
      </c>
      <c r="AJ223" s="15" t="s">
        <v>47</v>
      </c>
      <c r="AK223" s="15" t="s">
        <v>47</v>
      </c>
      <c r="AL223" s="15" t="s">
        <v>47</v>
      </c>
      <c r="AM223" s="15" t="s">
        <v>47</v>
      </c>
      <c r="AN223" s="15" t="s">
        <v>47</v>
      </c>
      <c r="AO223" s="15" t="s">
        <v>47</v>
      </c>
      <c r="AP223" s="15" t="s">
        <v>47</v>
      </c>
      <c r="AQ223" s="15" t="s">
        <v>47</v>
      </c>
    </row>
    <row r="224" spans="1:43" s="15" customFormat="1" ht="0.75" customHeight="1" x14ac:dyDescent="0.25">
      <c r="A224" s="17"/>
      <c r="D224" s="15">
        <v>0</v>
      </c>
      <c r="E224" s="15" t="s">
        <v>47</v>
      </c>
      <c r="F224" s="15" t="s">
        <v>47</v>
      </c>
      <c r="G224" s="15" t="s">
        <v>47</v>
      </c>
      <c r="H224" s="15">
        <v>0.01</v>
      </c>
      <c r="I224" s="15" t="s">
        <v>47</v>
      </c>
      <c r="J224" s="15" t="s">
        <v>47</v>
      </c>
      <c r="K224" s="15" t="s">
        <v>47</v>
      </c>
      <c r="L224" s="15" t="s">
        <v>47</v>
      </c>
      <c r="M224" s="15" t="s">
        <v>47</v>
      </c>
      <c r="N224" s="15" t="s">
        <v>47</v>
      </c>
      <c r="O224" s="15" t="s">
        <v>47</v>
      </c>
      <c r="P224" s="15" t="s">
        <v>47</v>
      </c>
      <c r="Q224" s="15" t="s">
        <v>47</v>
      </c>
      <c r="R224" s="15">
        <v>0.01</v>
      </c>
      <c r="S224" s="15" t="s">
        <v>47</v>
      </c>
      <c r="T224" s="15" t="s">
        <v>47</v>
      </c>
      <c r="U224" s="15" t="s">
        <v>47</v>
      </c>
      <c r="V224" s="15" t="s">
        <v>47</v>
      </c>
      <c r="W224" s="15" t="s">
        <v>47</v>
      </c>
      <c r="X224" s="15" t="s">
        <v>47</v>
      </c>
      <c r="Y224" s="15" t="s">
        <v>47</v>
      </c>
      <c r="Z224" s="15" t="s">
        <v>47</v>
      </c>
      <c r="AA224" s="15" t="s">
        <v>47</v>
      </c>
      <c r="AB224" s="15" t="s">
        <v>47</v>
      </c>
      <c r="AC224" s="15" t="s">
        <v>47</v>
      </c>
      <c r="AD224" s="15">
        <v>0.02</v>
      </c>
      <c r="AE224" s="15" t="s">
        <v>47</v>
      </c>
      <c r="AF224" s="15" t="s">
        <v>47</v>
      </c>
      <c r="AG224" s="15" t="s">
        <v>47</v>
      </c>
      <c r="AH224" s="15">
        <v>0</v>
      </c>
      <c r="AI224" s="15" t="s">
        <v>47</v>
      </c>
      <c r="AJ224" s="15" t="s">
        <v>47</v>
      </c>
      <c r="AK224" s="15" t="s">
        <v>47</v>
      </c>
      <c r="AL224" s="15" t="s">
        <v>47</v>
      </c>
      <c r="AM224" s="15" t="s">
        <v>47</v>
      </c>
      <c r="AN224" s="15" t="s">
        <v>47</v>
      </c>
      <c r="AO224" s="15" t="s">
        <v>47</v>
      </c>
      <c r="AP224" s="15" t="s">
        <v>47</v>
      </c>
      <c r="AQ224" s="15" t="s">
        <v>47</v>
      </c>
    </row>
    <row r="225" spans="1:43" s="15" customFormat="1" ht="0.75" customHeight="1" x14ac:dyDescent="0.25">
      <c r="A225" s="17"/>
      <c r="C225" s="15" t="s">
        <v>192</v>
      </c>
      <c r="D225" s="15">
        <v>18</v>
      </c>
      <c r="E225" s="15" t="s">
        <v>47</v>
      </c>
      <c r="F225" s="15">
        <v>1</v>
      </c>
      <c r="G225" s="15" t="s">
        <v>47</v>
      </c>
      <c r="H225" s="15">
        <v>1</v>
      </c>
      <c r="I225" s="15" t="s">
        <v>47</v>
      </c>
      <c r="J225" s="15" t="s">
        <v>47</v>
      </c>
      <c r="K225" s="15" t="s">
        <v>47</v>
      </c>
      <c r="L225" s="15">
        <v>1</v>
      </c>
      <c r="M225" s="15" t="s">
        <v>47</v>
      </c>
      <c r="N225" s="15" t="s">
        <v>47</v>
      </c>
      <c r="O225" s="15" t="s">
        <v>47</v>
      </c>
      <c r="P225" s="15">
        <v>1</v>
      </c>
      <c r="Q225" s="15" t="s">
        <v>47</v>
      </c>
      <c r="R225" s="15" t="s">
        <v>47</v>
      </c>
      <c r="S225" s="15" t="s">
        <v>47</v>
      </c>
      <c r="T225" s="15" t="s">
        <v>47</v>
      </c>
      <c r="U225" s="15" t="s">
        <v>47</v>
      </c>
      <c r="V225" s="15" t="s">
        <v>47</v>
      </c>
      <c r="W225" s="15">
        <v>4</v>
      </c>
      <c r="X225" s="15">
        <v>1</v>
      </c>
      <c r="Y225" s="15" t="s">
        <v>47</v>
      </c>
      <c r="Z225" s="15">
        <v>1</v>
      </c>
      <c r="AA225" s="15">
        <v>2</v>
      </c>
      <c r="AB225" s="15" t="s">
        <v>47</v>
      </c>
      <c r="AC225" s="15" t="s">
        <v>47</v>
      </c>
      <c r="AD225" s="15" t="s">
        <v>47</v>
      </c>
      <c r="AE225" s="15" t="s">
        <v>47</v>
      </c>
      <c r="AF225" s="15">
        <v>1</v>
      </c>
      <c r="AG225" s="15">
        <v>2</v>
      </c>
      <c r="AH225" s="15" t="s">
        <v>47</v>
      </c>
      <c r="AI225" s="15" t="s">
        <v>47</v>
      </c>
      <c r="AJ225" s="15" t="s">
        <v>47</v>
      </c>
      <c r="AK225" s="15" t="s">
        <v>47</v>
      </c>
      <c r="AL225" s="15" t="s">
        <v>47</v>
      </c>
      <c r="AM225" s="15" t="s">
        <v>47</v>
      </c>
      <c r="AN225" s="15" t="s">
        <v>47</v>
      </c>
      <c r="AO225" s="15">
        <v>1</v>
      </c>
      <c r="AP225" s="15">
        <v>2</v>
      </c>
      <c r="AQ225" s="15" t="s">
        <v>47</v>
      </c>
    </row>
    <row r="226" spans="1:43" s="15" customFormat="1" ht="0.75" customHeight="1" x14ac:dyDescent="0.25">
      <c r="A226" s="17"/>
      <c r="D226" s="15">
        <v>0.01</v>
      </c>
      <c r="E226" s="15" t="s">
        <v>47</v>
      </c>
      <c r="F226" s="15">
        <v>0.02</v>
      </c>
      <c r="G226" s="15" t="s">
        <v>47</v>
      </c>
      <c r="H226" s="15">
        <v>0.01</v>
      </c>
      <c r="I226" s="15" t="s">
        <v>47</v>
      </c>
      <c r="J226" s="15" t="s">
        <v>47</v>
      </c>
      <c r="K226" s="15" t="s">
        <v>47</v>
      </c>
      <c r="L226" s="15">
        <v>0.01</v>
      </c>
      <c r="M226" s="15" t="s">
        <v>47</v>
      </c>
      <c r="N226" s="15" t="s">
        <v>47</v>
      </c>
      <c r="O226" s="15" t="s">
        <v>47</v>
      </c>
      <c r="P226" s="15">
        <v>0.01</v>
      </c>
      <c r="Q226" s="15" t="s">
        <v>47</v>
      </c>
      <c r="R226" s="15" t="s">
        <v>47</v>
      </c>
      <c r="S226" s="15" t="s">
        <v>47</v>
      </c>
      <c r="T226" s="15" t="s">
        <v>47</v>
      </c>
      <c r="U226" s="15" t="s">
        <v>47</v>
      </c>
      <c r="V226" s="15" t="s">
        <v>47</v>
      </c>
      <c r="W226" s="15">
        <v>0.05</v>
      </c>
      <c r="X226" s="15">
        <v>0.01</v>
      </c>
      <c r="Y226" s="15" t="s">
        <v>47</v>
      </c>
      <c r="Z226" s="15">
        <v>0.02</v>
      </c>
      <c r="AA226" s="15">
        <v>0.02</v>
      </c>
      <c r="AB226" s="15" t="s">
        <v>47</v>
      </c>
      <c r="AC226" s="15" t="s">
        <v>47</v>
      </c>
      <c r="AD226" s="15" t="s">
        <v>47</v>
      </c>
      <c r="AE226" s="15" t="s">
        <v>47</v>
      </c>
      <c r="AF226" s="15">
        <v>0.04</v>
      </c>
      <c r="AG226" s="15">
        <v>0.03</v>
      </c>
      <c r="AH226" s="15" t="s">
        <v>47</v>
      </c>
      <c r="AI226" s="15" t="s">
        <v>47</v>
      </c>
      <c r="AJ226" s="15" t="s">
        <v>47</v>
      </c>
      <c r="AK226" s="15" t="s">
        <v>47</v>
      </c>
      <c r="AL226" s="15" t="s">
        <v>47</v>
      </c>
      <c r="AM226" s="15" t="s">
        <v>47</v>
      </c>
      <c r="AN226" s="15" t="s">
        <v>47</v>
      </c>
      <c r="AO226" s="15">
        <v>0.02</v>
      </c>
      <c r="AP226" s="15">
        <v>0.13</v>
      </c>
      <c r="AQ226" s="15" t="s">
        <v>47</v>
      </c>
    </row>
    <row r="227" spans="1:43" s="15" customFormat="1" ht="0.75" customHeight="1" x14ac:dyDescent="0.25">
      <c r="A227" s="17"/>
      <c r="C227" s="15" t="s">
        <v>193</v>
      </c>
      <c r="D227" s="15">
        <v>302</v>
      </c>
      <c r="E227" s="15">
        <v>3</v>
      </c>
      <c r="F227" s="15">
        <v>7</v>
      </c>
      <c r="G227" s="15">
        <v>7</v>
      </c>
      <c r="H227" s="15">
        <v>15</v>
      </c>
      <c r="I227" s="15">
        <v>8</v>
      </c>
      <c r="J227" s="15">
        <v>3</v>
      </c>
      <c r="K227" s="15">
        <v>8</v>
      </c>
      <c r="L227" s="15">
        <v>13</v>
      </c>
      <c r="M227" s="15">
        <v>4</v>
      </c>
      <c r="N227" s="15">
        <v>10</v>
      </c>
      <c r="O227" s="15">
        <v>8</v>
      </c>
      <c r="P227" s="15">
        <v>15</v>
      </c>
      <c r="Q227" s="15">
        <v>11</v>
      </c>
      <c r="R227" s="15">
        <v>8</v>
      </c>
      <c r="S227" s="15">
        <v>11</v>
      </c>
      <c r="T227" s="15">
        <v>27</v>
      </c>
      <c r="U227" s="15">
        <v>3</v>
      </c>
      <c r="V227" s="15">
        <v>3</v>
      </c>
      <c r="W227" s="15">
        <v>10</v>
      </c>
      <c r="X227" s="15">
        <v>15</v>
      </c>
      <c r="Y227" s="15">
        <v>6</v>
      </c>
      <c r="Z227" s="15">
        <v>5</v>
      </c>
      <c r="AA227" s="15">
        <v>6</v>
      </c>
      <c r="AB227" s="15">
        <v>10</v>
      </c>
      <c r="AC227" s="15">
        <v>4</v>
      </c>
      <c r="AD227" s="15">
        <v>2</v>
      </c>
      <c r="AE227" s="15">
        <v>7</v>
      </c>
      <c r="AF227" s="15">
        <v>3</v>
      </c>
      <c r="AG227" s="15">
        <v>5</v>
      </c>
      <c r="AH227" s="15">
        <v>20</v>
      </c>
      <c r="AI227" s="15">
        <v>4</v>
      </c>
      <c r="AJ227" s="15">
        <v>2</v>
      </c>
      <c r="AK227" s="15">
        <v>10</v>
      </c>
      <c r="AL227" s="15">
        <v>6</v>
      </c>
      <c r="AM227" s="15">
        <v>4</v>
      </c>
      <c r="AN227" s="15">
        <v>6</v>
      </c>
      <c r="AO227" s="15">
        <v>7</v>
      </c>
      <c r="AP227" s="15">
        <v>1</v>
      </c>
      <c r="AQ227" s="15">
        <v>3</v>
      </c>
    </row>
    <row r="228" spans="1:43" s="15" customFormat="1" ht="0.75" customHeight="1" x14ac:dyDescent="0.25">
      <c r="A228" s="17"/>
      <c r="D228" s="15">
        <v>0.12</v>
      </c>
      <c r="E228" s="15">
        <v>0.13</v>
      </c>
      <c r="F228" s="15">
        <v>0.14000000000000001</v>
      </c>
      <c r="G228" s="15">
        <v>0.13</v>
      </c>
      <c r="H228" s="15">
        <v>0.14000000000000001</v>
      </c>
      <c r="I228" s="15">
        <v>0.14000000000000001</v>
      </c>
      <c r="J228" s="15">
        <v>0.09</v>
      </c>
      <c r="K228" s="15">
        <v>0.21</v>
      </c>
      <c r="L228" s="15">
        <v>0.15</v>
      </c>
      <c r="M228" s="15">
        <v>0.08</v>
      </c>
      <c r="N228" s="15">
        <v>0.13</v>
      </c>
      <c r="O228" s="15">
        <v>0.12</v>
      </c>
      <c r="P228" s="15">
        <v>0.16</v>
      </c>
      <c r="Q228" s="15">
        <v>0.13</v>
      </c>
      <c r="R228" s="15">
        <v>0.09</v>
      </c>
      <c r="S228" s="15">
        <v>0.16</v>
      </c>
      <c r="T228" s="15">
        <v>0.15</v>
      </c>
      <c r="U228" s="15">
        <v>0.08</v>
      </c>
      <c r="V228" s="15">
        <v>0.11</v>
      </c>
      <c r="W228" s="15">
        <v>0.15</v>
      </c>
      <c r="X228" s="15">
        <v>0.13</v>
      </c>
      <c r="Y228" s="15">
        <v>0.1</v>
      </c>
      <c r="Z228" s="15">
        <v>0.09</v>
      </c>
      <c r="AA228" s="15">
        <v>0.06</v>
      </c>
      <c r="AB228" s="15">
        <v>0.13</v>
      </c>
      <c r="AC228" s="15">
        <v>7.0000000000000007E-2</v>
      </c>
      <c r="AD228" s="15">
        <v>0.03</v>
      </c>
      <c r="AE228" s="15">
        <v>0.13</v>
      </c>
      <c r="AF228" s="15">
        <v>0.13</v>
      </c>
      <c r="AG228" s="15">
        <v>7.0000000000000007E-2</v>
      </c>
      <c r="AH228" s="15">
        <v>0.1</v>
      </c>
      <c r="AI228" s="15">
        <v>0.11</v>
      </c>
      <c r="AJ228" s="15">
        <v>0.08</v>
      </c>
      <c r="AK228" s="15">
        <v>0.18</v>
      </c>
      <c r="AL228" s="15">
        <v>0.18</v>
      </c>
      <c r="AM228" s="15">
        <v>7.0000000000000007E-2</v>
      </c>
      <c r="AN228" s="15">
        <v>0.13</v>
      </c>
      <c r="AO228" s="15">
        <v>0.11</v>
      </c>
      <c r="AP228" s="15">
        <v>7.0000000000000007E-2</v>
      </c>
      <c r="AQ228" s="15">
        <v>0.14000000000000001</v>
      </c>
    </row>
    <row r="229" spans="1:43" s="15" customFormat="1" ht="0.75" customHeight="1" x14ac:dyDescent="0.25">
      <c r="A229" s="17"/>
      <c r="C229" s="15" t="s">
        <v>194</v>
      </c>
      <c r="D229" s="15">
        <v>40</v>
      </c>
      <c r="E229" s="15" t="s">
        <v>47</v>
      </c>
      <c r="F229" s="15" t="s">
        <v>47</v>
      </c>
      <c r="G229" s="15" t="s">
        <v>47</v>
      </c>
      <c r="H229" s="15">
        <v>2</v>
      </c>
      <c r="I229" s="15">
        <v>1</v>
      </c>
      <c r="J229" s="15">
        <v>1</v>
      </c>
      <c r="K229" s="15" t="s">
        <v>47</v>
      </c>
      <c r="L229" s="15">
        <v>3</v>
      </c>
      <c r="M229" s="15">
        <v>1</v>
      </c>
      <c r="N229" s="15">
        <v>1</v>
      </c>
      <c r="O229" s="15">
        <v>1</v>
      </c>
      <c r="P229" s="15">
        <v>2</v>
      </c>
      <c r="Q229" s="15">
        <v>2</v>
      </c>
      <c r="R229" s="15">
        <v>1</v>
      </c>
      <c r="S229" s="15" t="s">
        <v>47</v>
      </c>
      <c r="T229" s="15">
        <v>3</v>
      </c>
      <c r="U229" s="15" t="s">
        <v>47</v>
      </c>
      <c r="V229" s="15" t="s">
        <v>47</v>
      </c>
      <c r="W229" s="15">
        <v>2</v>
      </c>
      <c r="X229" s="15">
        <v>2</v>
      </c>
      <c r="Y229" s="15">
        <v>1</v>
      </c>
      <c r="Z229" s="15">
        <v>2</v>
      </c>
      <c r="AA229" s="15">
        <v>1</v>
      </c>
      <c r="AB229" s="15">
        <v>1</v>
      </c>
      <c r="AC229" s="15" t="s">
        <v>47</v>
      </c>
      <c r="AD229" s="15">
        <v>1</v>
      </c>
      <c r="AE229" s="15">
        <v>1</v>
      </c>
      <c r="AF229" s="15">
        <v>2</v>
      </c>
      <c r="AG229" s="15">
        <v>3</v>
      </c>
      <c r="AH229" s="15">
        <v>2</v>
      </c>
      <c r="AI229" s="15">
        <v>1</v>
      </c>
      <c r="AJ229" s="15" t="s">
        <v>47</v>
      </c>
      <c r="AK229" s="15">
        <v>1</v>
      </c>
      <c r="AL229" s="15" t="s">
        <v>47</v>
      </c>
      <c r="AM229" s="15" t="s">
        <v>47</v>
      </c>
      <c r="AN229" s="15" t="s">
        <v>47</v>
      </c>
      <c r="AO229" s="15">
        <v>1</v>
      </c>
      <c r="AP229" s="15" t="s">
        <v>47</v>
      </c>
      <c r="AQ229" s="15">
        <v>1</v>
      </c>
    </row>
    <row r="230" spans="1:43" s="15" customFormat="1" ht="0.75" customHeight="1" x14ac:dyDescent="0.25">
      <c r="A230" s="17"/>
      <c r="D230" s="15">
        <v>0.02</v>
      </c>
      <c r="E230" s="15" t="s">
        <v>47</v>
      </c>
      <c r="F230" s="15" t="s">
        <v>47</v>
      </c>
      <c r="G230" s="15" t="s">
        <v>47</v>
      </c>
      <c r="H230" s="15">
        <v>0.02</v>
      </c>
      <c r="I230" s="15">
        <v>0.02</v>
      </c>
      <c r="J230" s="15">
        <v>0.03</v>
      </c>
      <c r="K230" s="15" t="s">
        <v>47</v>
      </c>
      <c r="L230" s="15">
        <v>0.03</v>
      </c>
      <c r="M230" s="15">
        <v>0.02</v>
      </c>
      <c r="N230" s="15">
        <v>0.01</v>
      </c>
      <c r="O230" s="15">
        <v>0.01</v>
      </c>
      <c r="P230" s="15">
        <v>0.02</v>
      </c>
      <c r="Q230" s="15">
        <v>0.02</v>
      </c>
      <c r="R230" s="15">
        <v>0.01</v>
      </c>
      <c r="S230" s="15" t="s">
        <v>47</v>
      </c>
      <c r="T230" s="15">
        <v>0.02</v>
      </c>
      <c r="U230" s="15" t="s">
        <v>47</v>
      </c>
      <c r="V230" s="15" t="s">
        <v>47</v>
      </c>
      <c r="W230" s="15">
        <v>0.04</v>
      </c>
      <c r="X230" s="15">
        <v>0.02</v>
      </c>
      <c r="Y230" s="15">
        <v>0.02</v>
      </c>
      <c r="Z230" s="15">
        <v>0.05</v>
      </c>
      <c r="AA230" s="15">
        <v>0.01</v>
      </c>
      <c r="AB230" s="15">
        <v>0.01</v>
      </c>
      <c r="AC230" s="15" t="s">
        <v>47</v>
      </c>
      <c r="AD230" s="15">
        <v>0.02</v>
      </c>
      <c r="AE230" s="15">
        <v>0.02</v>
      </c>
      <c r="AF230" s="15">
        <v>0.09</v>
      </c>
      <c r="AG230" s="15">
        <v>0.04</v>
      </c>
      <c r="AH230" s="15">
        <v>0.01</v>
      </c>
      <c r="AI230" s="15">
        <v>0.02</v>
      </c>
      <c r="AJ230" s="15" t="s">
        <v>47</v>
      </c>
      <c r="AK230" s="15">
        <v>0.02</v>
      </c>
      <c r="AL230" s="15" t="s">
        <v>47</v>
      </c>
      <c r="AM230" s="15" t="s">
        <v>47</v>
      </c>
      <c r="AN230" s="15" t="s">
        <v>47</v>
      </c>
      <c r="AO230" s="15">
        <v>0.02</v>
      </c>
      <c r="AP230" s="15" t="s">
        <v>47</v>
      </c>
      <c r="AQ230" s="15">
        <v>0.05</v>
      </c>
    </row>
    <row r="231" spans="1:43" s="15" customFormat="1" ht="0.75" customHeight="1" x14ac:dyDescent="0.25">
      <c r="A231" s="17"/>
      <c r="C231" s="15" t="s">
        <v>195</v>
      </c>
      <c r="D231" s="15">
        <v>98</v>
      </c>
      <c r="E231" s="15">
        <v>2</v>
      </c>
      <c r="F231" s="15">
        <v>2</v>
      </c>
      <c r="G231" s="15">
        <v>2</v>
      </c>
      <c r="H231" s="15">
        <v>4</v>
      </c>
      <c r="I231" s="15">
        <v>4</v>
      </c>
      <c r="J231" s="15">
        <v>2</v>
      </c>
      <c r="K231" s="15">
        <v>2</v>
      </c>
      <c r="L231" s="15">
        <v>5</v>
      </c>
      <c r="M231" s="15">
        <v>3</v>
      </c>
      <c r="N231" s="15">
        <v>4</v>
      </c>
      <c r="O231" s="15">
        <v>3</v>
      </c>
      <c r="P231" s="15">
        <v>1</v>
      </c>
      <c r="Q231" s="15">
        <v>3</v>
      </c>
      <c r="R231" s="15">
        <v>6</v>
      </c>
      <c r="S231" s="15">
        <v>1</v>
      </c>
      <c r="T231" s="15">
        <v>6</v>
      </c>
      <c r="U231" s="15">
        <v>2</v>
      </c>
      <c r="V231" s="15">
        <v>3</v>
      </c>
      <c r="W231" s="15">
        <v>1</v>
      </c>
      <c r="X231" s="15">
        <v>3</v>
      </c>
      <c r="Y231" s="15">
        <v>3</v>
      </c>
      <c r="Z231" s="15">
        <v>4</v>
      </c>
      <c r="AA231" s="15">
        <v>1</v>
      </c>
      <c r="AB231" s="15">
        <v>2</v>
      </c>
      <c r="AC231" s="15" t="s">
        <v>47</v>
      </c>
      <c r="AD231" s="15">
        <v>2</v>
      </c>
      <c r="AE231" s="15">
        <v>1</v>
      </c>
      <c r="AF231" s="15">
        <v>4</v>
      </c>
      <c r="AG231" s="15">
        <v>1</v>
      </c>
      <c r="AH231" s="15">
        <v>5</v>
      </c>
      <c r="AI231" s="15">
        <v>1</v>
      </c>
      <c r="AJ231" s="15">
        <v>1</v>
      </c>
      <c r="AK231" s="15">
        <v>4</v>
      </c>
      <c r="AL231" s="15">
        <v>2</v>
      </c>
      <c r="AM231" s="15">
        <v>1</v>
      </c>
      <c r="AN231" s="15" t="s">
        <v>47</v>
      </c>
      <c r="AO231" s="15">
        <v>2</v>
      </c>
      <c r="AP231" s="15">
        <v>1</v>
      </c>
      <c r="AQ231" s="15">
        <v>1</v>
      </c>
    </row>
    <row r="232" spans="1:43" s="15" customFormat="1" ht="0.75" customHeight="1" x14ac:dyDescent="0.25">
      <c r="A232" s="17"/>
      <c r="D232" s="15">
        <v>0.04</v>
      </c>
      <c r="E232" s="15">
        <v>0.08</v>
      </c>
      <c r="F232" s="15">
        <v>0.04</v>
      </c>
      <c r="G232" s="15">
        <v>0.04</v>
      </c>
      <c r="H232" s="15">
        <v>0.04</v>
      </c>
      <c r="I232" s="15">
        <v>7.0000000000000007E-2</v>
      </c>
      <c r="J232" s="15">
        <v>0.06</v>
      </c>
      <c r="K232" s="15">
        <v>0.06</v>
      </c>
      <c r="L232" s="15">
        <v>0.05</v>
      </c>
      <c r="M232" s="15">
        <v>0.06</v>
      </c>
      <c r="N232" s="15">
        <v>0.05</v>
      </c>
      <c r="O232" s="15">
        <v>0.04</v>
      </c>
      <c r="P232" s="15">
        <v>0.01</v>
      </c>
      <c r="Q232" s="15">
        <v>0.04</v>
      </c>
      <c r="R232" s="15">
        <v>7.0000000000000007E-2</v>
      </c>
      <c r="S232" s="15">
        <v>0.02</v>
      </c>
      <c r="T232" s="15">
        <v>0.04</v>
      </c>
      <c r="U232" s="15">
        <v>0.06</v>
      </c>
      <c r="V232" s="15">
        <v>0.11</v>
      </c>
      <c r="W232" s="15">
        <v>0.02</v>
      </c>
      <c r="X232" s="15">
        <v>0.03</v>
      </c>
      <c r="Y232" s="15">
        <v>0.05</v>
      </c>
      <c r="Z232" s="15">
        <v>7.0000000000000007E-2</v>
      </c>
      <c r="AA232" s="15">
        <v>0.01</v>
      </c>
      <c r="AB232" s="15">
        <v>0.03</v>
      </c>
      <c r="AC232" s="15" t="s">
        <v>47</v>
      </c>
      <c r="AD232" s="15">
        <v>0.03</v>
      </c>
      <c r="AE232" s="15">
        <v>0.02</v>
      </c>
      <c r="AF232" s="15">
        <v>0.17</v>
      </c>
      <c r="AG232" s="15">
        <v>0.01</v>
      </c>
      <c r="AH232" s="15">
        <v>0.03</v>
      </c>
      <c r="AI232" s="15">
        <v>0.02</v>
      </c>
      <c r="AJ232" s="15">
        <v>0.04</v>
      </c>
      <c r="AK232" s="15">
        <v>7.0000000000000007E-2</v>
      </c>
      <c r="AL232" s="15">
        <v>0.06</v>
      </c>
      <c r="AM232" s="15">
        <v>0.02</v>
      </c>
      <c r="AN232" s="15" t="s">
        <v>47</v>
      </c>
      <c r="AO232" s="15">
        <v>0.03</v>
      </c>
      <c r="AP232" s="15">
        <v>7.0000000000000007E-2</v>
      </c>
      <c r="AQ232" s="15">
        <v>0.05</v>
      </c>
    </row>
    <row r="233" spans="1:43" s="15" customFormat="1" ht="0.75" customHeight="1" x14ac:dyDescent="0.25">
      <c r="A233" s="17"/>
      <c r="C233" s="15" t="s">
        <v>196</v>
      </c>
      <c r="D233" s="15">
        <v>86</v>
      </c>
      <c r="E233" s="15">
        <v>1</v>
      </c>
      <c r="F233" s="15">
        <v>1</v>
      </c>
      <c r="G233" s="15">
        <v>1</v>
      </c>
      <c r="H233" s="15">
        <v>3</v>
      </c>
      <c r="I233" s="15" t="s">
        <v>47</v>
      </c>
      <c r="J233" s="15" t="s">
        <v>47</v>
      </c>
      <c r="K233" s="15" t="s">
        <v>47</v>
      </c>
      <c r="L233" s="15">
        <v>3</v>
      </c>
      <c r="M233" s="15">
        <v>1</v>
      </c>
      <c r="N233" s="15">
        <v>3</v>
      </c>
      <c r="O233" s="15">
        <v>1</v>
      </c>
      <c r="P233" s="15">
        <v>6</v>
      </c>
      <c r="Q233" s="15">
        <v>1</v>
      </c>
      <c r="R233" s="15">
        <v>3</v>
      </c>
      <c r="S233" s="15">
        <v>4</v>
      </c>
      <c r="T233" s="15">
        <v>9</v>
      </c>
      <c r="U233" s="15" t="s">
        <v>47</v>
      </c>
      <c r="V233" s="15">
        <v>4</v>
      </c>
      <c r="W233" s="15">
        <v>4</v>
      </c>
      <c r="X233" s="15">
        <v>4</v>
      </c>
      <c r="Y233" s="15">
        <v>1</v>
      </c>
      <c r="Z233" s="15">
        <v>1</v>
      </c>
      <c r="AA233" s="15">
        <v>4</v>
      </c>
      <c r="AB233" s="15">
        <v>6</v>
      </c>
      <c r="AC233" s="15">
        <v>4</v>
      </c>
      <c r="AD233" s="15">
        <v>4</v>
      </c>
      <c r="AE233" s="15">
        <v>1</v>
      </c>
      <c r="AF233" s="15" t="s">
        <v>47</v>
      </c>
      <c r="AG233" s="15">
        <v>1</v>
      </c>
      <c r="AH233" s="15">
        <v>5</v>
      </c>
      <c r="AI233" s="15">
        <v>2</v>
      </c>
      <c r="AJ233" s="15">
        <v>1</v>
      </c>
      <c r="AK233" s="15">
        <v>2</v>
      </c>
      <c r="AL233" s="15">
        <v>2</v>
      </c>
      <c r="AM233" s="15">
        <v>2</v>
      </c>
      <c r="AN233" s="15">
        <v>1</v>
      </c>
      <c r="AO233" s="15">
        <v>1</v>
      </c>
      <c r="AP233" s="15" t="s">
        <v>47</v>
      </c>
      <c r="AQ233" s="15" t="s">
        <v>47</v>
      </c>
    </row>
    <row r="234" spans="1:43" s="15" customFormat="1" ht="0.75" customHeight="1" x14ac:dyDescent="0.25">
      <c r="A234" s="17"/>
      <c r="D234" s="15">
        <v>0.03</v>
      </c>
      <c r="E234" s="15">
        <v>0.04</v>
      </c>
      <c r="F234" s="15">
        <v>0.02</v>
      </c>
      <c r="G234" s="15">
        <v>0.02</v>
      </c>
      <c r="H234" s="15">
        <v>0.03</v>
      </c>
      <c r="I234" s="15" t="s">
        <v>47</v>
      </c>
      <c r="J234" s="15" t="s">
        <v>47</v>
      </c>
      <c r="K234" s="15" t="s">
        <v>47</v>
      </c>
      <c r="L234" s="15">
        <v>0.03</v>
      </c>
      <c r="M234" s="15">
        <v>0.02</v>
      </c>
      <c r="N234" s="15">
        <v>0.03</v>
      </c>
      <c r="O234" s="15">
        <v>0.01</v>
      </c>
      <c r="P234" s="15">
        <v>0.06</v>
      </c>
      <c r="Q234" s="15">
        <v>0.01</v>
      </c>
      <c r="R234" s="15">
        <v>0.03</v>
      </c>
      <c r="S234" s="15">
        <v>0.05</v>
      </c>
      <c r="T234" s="15">
        <v>0.05</v>
      </c>
      <c r="U234" s="15" t="s">
        <v>47</v>
      </c>
      <c r="V234" s="15">
        <v>0.15</v>
      </c>
      <c r="W234" s="15">
        <v>0.05</v>
      </c>
      <c r="X234" s="15">
        <v>0.04</v>
      </c>
      <c r="Y234" s="15">
        <v>0.02</v>
      </c>
      <c r="Z234" s="15">
        <v>0.02</v>
      </c>
      <c r="AA234" s="15">
        <v>0.04</v>
      </c>
      <c r="AB234" s="15">
        <v>0.08</v>
      </c>
      <c r="AC234" s="15">
        <v>7.0000000000000007E-2</v>
      </c>
      <c r="AD234" s="15">
        <v>7.0000000000000007E-2</v>
      </c>
      <c r="AE234" s="15">
        <v>0.02</v>
      </c>
      <c r="AF234" s="15" t="s">
        <v>47</v>
      </c>
      <c r="AG234" s="15">
        <v>0.01</v>
      </c>
      <c r="AH234" s="15">
        <v>0.03</v>
      </c>
      <c r="AI234" s="15">
        <v>0.04</v>
      </c>
      <c r="AJ234" s="15">
        <v>0.04</v>
      </c>
      <c r="AK234" s="15">
        <v>0.04</v>
      </c>
      <c r="AL234" s="15">
        <v>0.06</v>
      </c>
      <c r="AM234" s="15">
        <v>0.04</v>
      </c>
      <c r="AN234" s="15">
        <v>0.03</v>
      </c>
      <c r="AO234" s="15">
        <v>0.02</v>
      </c>
      <c r="AP234" s="15" t="s">
        <v>47</v>
      </c>
      <c r="AQ234" s="15" t="s">
        <v>47</v>
      </c>
    </row>
    <row r="235" spans="1:43" s="15" customFormat="1" ht="0.75" customHeight="1" x14ac:dyDescent="0.25">
      <c r="A235" s="17"/>
      <c r="C235" s="15" t="s">
        <v>197</v>
      </c>
      <c r="D235" s="15" t="s">
        <v>47</v>
      </c>
      <c r="E235" s="15" t="s">
        <v>47</v>
      </c>
      <c r="F235" s="15" t="s">
        <v>47</v>
      </c>
      <c r="G235" s="15" t="s">
        <v>47</v>
      </c>
      <c r="H235" s="15" t="s">
        <v>47</v>
      </c>
      <c r="I235" s="15" t="s">
        <v>47</v>
      </c>
      <c r="J235" s="15" t="s">
        <v>47</v>
      </c>
      <c r="K235" s="15" t="s">
        <v>47</v>
      </c>
      <c r="L235" s="15" t="s">
        <v>47</v>
      </c>
      <c r="M235" s="15" t="s">
        <v>47</v>
      </c>
      <c r="N235" s="15" t="s">
        <v>47</v>
      </c>
      <c r="O235" s="15" t="s">
        <v>47</v>
      </c>
      <c r="P235" s="15" t="s">
        <v>47</v>
      </c>
      <c r="Q235" s="15" t="s">
        <v>47</v>
      </c>
      <c r="R235" s="15" t="s">
        <v>47</v>
      </c>
      <c r="S235" s="15" t="s">
        <v>47</v>
      </c>
      <c r="T235" s="15" t="s">
        <v>47</v>
      </c>
      <c r="U235" s="15" t="s">
        <v>47</v>
      </c>
      <c r="V235" s="15" t="s">
        <v>47</v>
      </c>
      <c r="W235" s="15" t="s">
        <v>47</v>
      </c>
      <c r="X235" s="15" t="s">
        <v>47</v>
      </c>
      <c r="Y235" s="15" t="s">
        <v>47</v>
      </c>
      <c r="Z235" s="15" t="s">
        <v>47</v>
      </c>
      <c r="AA235" s="15" t="s">
        <v>47</v>
      </c>
      <c r="AB235" s="15" t="s">
        <v>47</v>
      </c>
      <c r="AC235" s="15" t="s">
        <v>47</v>
      </c>
      <c r="AD235" s="15" t="s">
        <v>47</v>
      </c>
      <c r="AE235" s="15" t="s">
        <v>47</v>
      </c>
      <c r="AF235" s="15" t="s">
        <v>47</v>
      </c>
      <c r="AG235" s="15" t="s">
        <v>47</v>
      </c>
      <c r="AH235" s="15" t="s">
        <v>47</v>
      </c>
      <c r="AI235" s="15" t="s">
        <v>47</v>
      </c>
      <c r="AJ235" s="15" t="s">
        <v>47</v>
      </c>
      <c r="AK235" s="15" t="s">
        <v>47</v>
      </c>
      <c r="AL235" s="15" t="s">
        <v>47</v>
      </c>
      <c r="AM235" s="15" t="s">
        <v>47</v>
      </c>
      <c r="AN235" s="15" t="s">
        <v>47</v>
      </c>
      <c r="AO235" s="15" t="s">
        <v>47</v>
      </c>
      <c r="AP235" s="15" t="s">
        <v>47</v>
      </c>
      <c r="AQ235" s="15" t="s">
        <v>47</v>
      </c>
    </row>
    <row r="236" spans="1:43" s="15" customFormat="1" ht="0.75" customHeight="1" x14ac:dyDescent="0.25">
      <c r="A236" s="17"/>
      <c r="D236" s="15" t="s">
        <v>47</v>
      </c>
      <c r="E236" s="15" t="s">
        <v>47</v>
      </c>
      <c r="F236" s="15" t="s">
        <v>47</v>
      </c>
      <c r="G236" s="15" t="s">
        <v>47</v>
      </c>
      <c r="H236" s="15" t="s">
        <v>47</v>
      </c>
      <c r="I236" s="15" t="s">
        <v>47</v>
      </c>
      <c r="J236" s="15" t="s">
        <v>47</v>
      </c>
      <c r="K236" s="15" t="s">
        <v>47</v>
      </c>
      <c r="L236" s="15" t="s">
        <v>47</v>
      </c>
      <c r="M236" s="15" t="s">
        <v>47</v>
      </c>
      <c r="N236" s="15" t="s">
        <v>47</v>
      </c>
      <c r="O236" s="15" t="s">
        <v>47</v>
      </c>
      <c r="P236" s="15" t="s">
        <v>47</v>
      </c>
      <c r="Q236" s="15" t="s">
        <v>47</v>
      </c>
      <c r="R236" s="15" t="s">
        <v>47</v>
      </c>
      <c r="S236" s="15" t="s">
        <v>47</v>
      </c>
      <c r="T236" s="15" t="s">
        <v>47</v>
      </c>
      <c r="U236" s="15" t="s">
        <v>47</v>
      </c>
      <c r="V236" s="15" t="s">
        <v>47</v>
      </c>
      <c r="W236" s="15" t="s">
        <v>47</v>
      </c>
      <c r="X236" s="15" t="s">
        <v>47</v>
      </c>
      <c r="Y236" s="15" t="s">
        <v>47</v>
      </c>
      <c r="Z236" s="15" t="s">
        <v>47</v>
      </c>
      <c r="AA236" s="15" t="s">
        <v>47</v>
      </c>
      <c r="AB236" s="15" t="s">
        <v>47</v>
      </c>
      <c r="AC236" s="15" t="s">
        <v>47</v>
      </c>
      <c r="AD236" s="15" t="s">
        <v>47</v>
      </c>
      <c r="AE236" s="15" t="s">
        <v>47</v>
      </c>
      <c r="AF236" s="15" t="s">
        <v>47</v>
      </c>
      <c r="AG236" s="15" t="s">
        <v>47</v>
      </c>
      <c r="AH236" s="15" t="s">
        <v>47</v>
      </c>
      <c r="AI236" s="15" t="s">
        <v>47</v>
      </c>
      <c r="AJ236" s="15" t="s">
        <v>47</v>
      </c>
      <c r="AK236" s="15" t="s">
        <v>47</v>
      </c>
      <c r="AL236" s="15" t="s">
        <v>47</v>
      </c>
      <c r="AM236" s="15" t="s">
        <v>47</v>
      </c>
      <c r="AN236" s="15" t="s">
        <v>47</v>
      </c>
      <c r="AO236" s="15" t="s">
        <v>47</v>
      </c>
      <c r="AP236" s="15" t="s">
        <v>47</v>
      </c>
      <c r="AQ236" s="15" t="s">
        <v>47</v>
      </c>
    </row>
    <row r="237" spans="1:43" s="15" customFormat="1" ht="0.75" customHeight="1" x14ac:dyDescent="0.25">
      <c r="A237" s="17"/>
      <c r="C237" s="15" t="s">
        <v>198</v>
      </c>
      <c r="D237" s="15">
        <v>25</v>
      </c>
      <c r="E237" s="15">
        <v>1</v>
      </c>
      <c r="F237" s="15" t="s">
        <v>47</v>
      </c>
      <c r="G237" s="15" t="s">
        <v>47</v>
      </c>
      <c r="H237" s="15">
        <v>1</v>
      </c>
      <c r="I237" s="15">
        <v>5</v>
      </c>
      <c r="J237" s="15" t="s">
        <v>47</v>
      </c>
      <c r="K237" s="15" t="s">
        <v>47</v>
      </c>
      <c r="L237" s="15">
        <v>2</v>
      </c>
      <c r="M237" s="15">
        <v>1</v>
      </c>
      <c r="N237" s="15">
        <v>1</v>
      </c>
      <c r="O237" s="15">
        <v>1</v>
      </c>
      <c r="P237" s="15">
        <v>1</v>
      </c>
      <c r="Q237" s="15">
        <v>1</v>
      </c>
      <c r="R237" s="15">
        <v>1</v>
      </c>
      <c r="S237" s="15" t="s">
        <v>47</v>
      </c>
      <c r="T237" s="15">
        <v>2</v>
      </c>
      <c r="U237" s="15" t="s">
        <v>47</v>
      </c>
      <c r="V237" s="15">
        <v>1</v>
      </c>
      <c r="W237" s="15" t="s">
        <v>47</v>
      </c>
      <c r="X237" s="15" t="s">
        <v>47</v>
      </c>
      <c r="Y237" s="15">
        <v>1</v>
      </c>
      <c r="Z237" s="15" t="s">
        <v>47</v>
      </c>
      <c r="AA237" s="15">
        <v>1</v>
      </c>
      <c r="AB237" s="15" t="s">
        <v>47</v>
      </c>
      <c r="AC237" s="15" t="s">
        <v>47</v>
      </c>
      <c r="AD237" s="15">
        <v>1</v>
      </c>
      <c r="AE237" s="15" t="s">
        <v>47</v>
      </c>
      <c r="AF237" s="15" t="s">
        <v>47</v>
      </c>
      <c r="AG237" s="15" t="s">
        <v>47</v>
      </c>
      <c r="AH237" s="15">
        <v>2</v>
      </c>
      <c r="AI237" s="15" t="s">
        <v>47</v>
      </c>
      <c r="AJ237" s="15" t="s">
        <v>47</v>
      </c>
      <c r="AK237" s="15">
        <v>1</v>
      </c>
      <c r="AL237" s="15" t="s">
        <v>47</v>
      </c>
      <c r="AM237" s="15" t="s">
        <v>47</v>
      </c>
      <c r="AN237" s="15" t="s">
        <v>47</v>
      </c>
      <c r="AO237" s="15" t="s">
        <v>47</v>
      </c>
      <c r="AP237" s="15">
        <v>1</v>
      </c>
      <c r="AQ237" s="15" t="s">
        <v>47</v>
      </c>
    </row>
    <row r="238" spans="1:43" s="15" customFormat="1" ht="0.75" customHeight="1" x14ac:dyDescent="0.25">
      <c r="A238" s="17"/>
      <c r="D238" s="15">
        <v>0.01</v>
      </c>
      <c r="E238" s="15">
        <v>0.04</v>
      </c>
      <c r="F238" s="15" t="s">
        <v>47</v>
      </c>
      <c r="G238" s="15" t="s">
        <v>47</v>
      </c>
      <c r="H238" s="15">
        <v>0.01</v>
      </c>
      <c r="I238" s="15">
        <v>0.09</v>
      </c>
      <c r="J238" s="15" t="s">
        <v>47</v>
      </c>
      <c r="K238" s="15" t="s">
        <v>47</v>
      </c>
      <c r="L238" s="15">
        <v>0.02</v>
      </c>
      <c r="M238" s="15">
        <v>0.02</v>
      </c>
      <c r="N238" s="15">
        <v>0.01</v>
      </c>
      <c r="O238" s="15">
        <v>0.01</v>
      </c>
      <c r="P238" s="15">
        <v>0.01</v>
      </c>
      <c r="Q238" s="15">
        <v>0.01</v>
      </c>
      <c r="R238" s="15">
        <v>0.01</v>
      </c>
      <c r="S238" s="15" t="s">
        <v>47</v>
      </c>
      <c r="T238" s="15">
        <v>0.01</v>
      </c>
      <c r="U238" s="15" t="s">
        <v>47</v>
      </c>
      <c r="V238" s="15">
        <v>0.04</v>
      </c>
      <c r="W238" s="15" t="s">
        <v>47</v>
      </c>
      <c r="X238" s="15" t="s">
        <v>47</v>
      </c>
      <c r="Y238" s="15">
        <v>0.02</v>
      </c>
      <c r="Z238" s="15" t="s">
        <v>47</v>
      </c>
      <c r="AA238" s="15">
        <v>0.01</v>
      </c>
      <c r="AB238" s="15" t="s">
        <v>47</v>
      </c>
      <c r="AC238" s="15" t="s">
        <v>47</v>
      </c>
      <c r="AD238" s="15">
        <v>0.02</v>
      </c>
      <c r="AE238" s="15" t="s">
        <v>47</v>
      </c>
      <c r="AF238" s="15" t="s">
        <v>47</v>
      </c>
      <c r="AG238" s="15" t="s">
        <v>47</v>
      </c>
      <c r="AH238" s="15">
        <v>0.01</v>
      </c>
      <c r="AI238" s="15" t="s">
        <v>47</v>
      </c>
      <c r="AJ238" s="15" t="s">
        <v>47</v>
      </c>
      <c r="AK238" s="15">
        <v>0.02</v>
      </c>
      <c r="AL238" s="15" t="s">
        <v>47</v>
      </c>
      <c r="AM238" s="15" t="s">
        <v>47</v>
      </c>
      <c r="AN238" s="15" t="s">
        <v>47</v>
      </c>
      <c r="AO238" s="15" t="s">
        <v>47</v>
      </c>
      <c r="AP238" s="15">
        <v>7.0000000000000007E-2</v>
      </c>
      <c r="AQ238" s="15" t="s">
        <v>47</v>
      </c>
    </row>
    <row r="239" spans="1:43" s="15" customFormat="1" ht="0.75" customHeight="1" x14ac:dyDescent="0.25">
      <c r="A239" s="18">
        <v>41030</v>
      </c>
      <c r="B239" s="15" t="s">
        <v>168</v>
      </c>
    </row>
    <row r="240" spans="1:43" s="15" customFormat="1" ht="0.75" customHeight="1" x14ac:dyDescent="0.25">
      <c r="A240" s="17"/>
    </row>
    <row r="241" spans="1:46" s="15" customFormat="1" ht="0.75" customHeight="1" x14ac:dyDescent="0.25">
      <c r="A241" s="17"/>
    </row>
    <row r="242" spans="1:46" s="15" customFormat="1" ht="0.75" customHeight="1" x14ac:dyDescent="0.25">
      <c r="A242" s="17"/>
    </row>
    <row r="243" spans="1:46" s="15" customFormat="1" ht="0.75" customHeight="1" x14ac:dyDescent="0.25">
      <c r="A243" s="17"/>
      <c r="B243" s="15" t="s">
        <v>42</v>
      </c>
      <c r="D243" s="15" t="s">
        <v>1</v>
      </c>
      <c r="E243" s="15" t="s">
        <v>2</v>
      </c>
      <c r="AR243" s="15" t="s">
        <v>52</v>
      </c>
    </row>
    <row r="244" spans="1:46" s="15" customFormat="1" ht="0.75" customHeight="1" x14ac:dyDescent="0.25">
      <c r="A244" s="17"/>
      <c r="E244" s="15" t="s">
        <v>3</v>
      </c>
      <c r="F244" s="15" t="s">
        <v>4</v>
      </c>
      <c r="G244" s="15" t="s">
        <v>5</v>
      </c>
      <c r="H244" s="15" t="s">
        <v>6</v>
      </c>
      <c r="I244" s="15" t="s">
        <v>7</v>
      </c>
      <c r="J244" s="15" t="s">
        <v>8</v>
      </c>
      <c r="K244" s="15" t="s">
        <v>9</v>
      </c>
      <c r="L244" s="15" t="s">
        <v>10</v>
      </c>
      <c r="M244" s="15" t="s">
        <v>11</v>
      </c>
      <c r="N244" s="15" t="s">
        <v>12</v>
      </c>
      <c r="O244" s="15" t="s">
        <v>13</v>
      </c>
      <c r="P244" s="15" t="s">
        <v>14</v>
      </c>
      <c r="Q244" s="15" t="s">
        <v>15</v>
      </c>
      <c r="R244" s="15" t="s">
        <v>16</v>
      </c>
      <c r="S244" s="15" t="s">
        <v>17</v>
      </c>
      <c r="T244" s="15" t="s">
        <v>18</v>
      </c>
      <c r="U244" s="15" t="s">
        <v>19</v>
      </c>
      <c r="V244" s="15" t="s">
        <v>20</v>
      </c>
      <c r="W244" s="15" t="s">
        <v>21</v>
      </c>
      <c r="X244" s="15" t="s">
        <v>22</v>
      </c>
      <c r="Y244" s="15" t="s">
        <v>23</v>
      </c>
      <c r="Z244" s="15" t="s">
        <v>24</v>
      </c>
      <c r="AA244" s="15" t="s">
        <v>25</v>
      </c>
      <c r="AB244" s="15" t="s">
        <v>26</v>
      </c>
      <c r="AC244" s="15" t="s">
        <v>27</v>
      </c>
      <c r="AD244" s="15" t="s">
        <v>28</v>
      </c>
      <c r="AE244" s="15" t="s">
        <v>29</v>
      </c>
      <c r="AF244" s="15" t="s">
        <v>30</v>
      </c>
      <c r="AG244" s="15" t="s">
        <v>31</v>
      </c>
      <c r="AH244" s="15" t="s">
        <v>32</v>
      </c>
      <c r="AI244" s="15" t="s">
        <v>33</v>
      </c>
      <c r="AJ244" s="15" t="s">
        <v>34</v>
      </c>
      <c r="AK244" s="15" t="s">
        <v>35</v>
      </c>
      <c r="AL244" s="15" t="s">
        <v>36</v>
      </c>
      <c r="AM244" s="15" t="s">
        <v>37</v>
      </c>
      <c r="AN244" s="15" t="s">
        <v>38</v>
      </c>
      <c r="AO244" s="15" t="s">
        <v>39</v>
      </c>
      <c r="AP244" s="15" t="s">
        <v>40</v>
      </c>
      <c r="AQ244" s="15" t="s">
        <v>41</v>
      </c>
      <c r="AR244" s="15" t="s">
        <v>53</v>
      </c>
      <c r="AS244" s="15" t="s">
        <v>54</v>
      </c>
      <c r="AT244" s="15" t="s">
        <v>55</v>
      </c>
    </row>
    <row r="245" spans="1:46" s="15" customFormat="1" ht="0.75" customHeight="1" x14ac:dyDescent="0.25">
      <c r="A245" s="17"/>
      <c r="C245" s="15" t="s">
        <v>43</v>
      </c>
      <c r="D245" s="15">
        <v>2841</v>
      </c>
      <c r="E245" s="15">
        <v>22</v>
      </c>
      <c r="F245" s="15">
        <v>47</v>
      </c>
      <c r="G245" s="15">
        <v>39</v>
      </c>
      <c r="H245" s="15">
        <v>106</v>
      </c>
      <c r="I245" s="15">
        <v>49</v>
      </c>
      <c r="J245" s="15">
        <v>30</v>
      </c>
      <c r="K245" s="15">
        <v>34</v>
      </c>
      <c r="L245" s="15">
        <v>77</v>
      </c>
      <c r="M245" s="15">
        <v>44</v>
      </c>
      <c r="N245" s="15">
        <v>92</v>
      </c>
      <c r="O245" s="15">
        <v>59</v>
      </c>
      <c r="P245" s="15">
        <v>68</v>
      </c>
      <c r="Q245" s="15">
        <v>102</v>
      </c>
      <c r="R245" s="15">
        <v>96</v>
      </c>
      <c r="S245" s="15">
        <v>48</v>
      </c>
      <c r="T245" s="15">
        <v>159</v>
      </c>
      <c r="U245" s="15">
        <v>42</v>
      </c>
      <c r="V245" s="15">
        <v>24</v>
      </c>
      <c r="W245" s="15">
        <v>44</v>
      </c>
      <c r="X245" s="15">
        <v>97</v>
      </c>
      <c r="Y245" s="15">
        <v>57</v>
      </c>
      <c r="Z245" s="15">
        <v>45</v>
      </c>
      <c r="AA245" s="15">
        <v>89</v>
      </c>
      <c r="AB245" s="15">
        <v>86</v>
      </c>
      <c r="AC245" s="15">
        <v>30</v>
      </c>
      <c r="AD245" s="15">
        <v>54</v>
      </c>
      <c r="AE245" s="15">
        <v>45</v>
      </c>
      <c r="AF245" s="15">
        <v>21</v>
      </c>
      <c r="AG245" s="15">
        <v>54</v>
      </c>
      <c r="AH245" s="15">
        <v>182</v>
      </c>
      <c r="AI245" s="15">
        <v>44</v>
      </c>
      <c r="AJ245" s="15">
        <v>18</v>
      </c>
      <c r="AK245" s="15">
        <v>46</v>
      </c>
      <c r="AL245" s="15">
        <v>17</v>
      </c>
      <c r="AM245" s="15">
        <v>50</v>
      </c>
      <c r="AN245" s="15">
        <v>41</v>
      </c>
      <c r="AO245" s="15">
        <v>66</v>
      </c>
      <c r="AP245" s="15">
        <v>15</v>
      </c>
      <c r="AQ245" s="15">
        <v>13</v>
      </c>
      <c r="AR245" s="15">
        <v>927</v>
      </c>
      <c r="AS245" s="15">
        <v>1424</v>
      </c>
      <c r="AT245" s="15">
        <v>490</v>
      </c>
    </row>
    <row r="246" spans="1:46" s="15" customFormat="1" ht="0.75" customHeight="1" x14ac:dyDescent="0.25">
      <c r="A246" s="17"/>
    </row>
    <row r="247" spans="1:46" s="15" customFormat="1" ht="0.75" customHeight="1" x14ac:dyDescent="0.25">
      <c r="A247" s="17"/>
      <c r="B247" s="15" t="s">
        <v>169</v>
      </c>
      <c r="C247" s="15" t="s">
        <v>44</v>
      </c>
      <c r="D247" s="15">
        <v>2840</v>
      </c>
      <c r="E247" s="15">
        <v>26</v>
      </c>
      <c r="F247" s="15">
        <v>46</v>
      </c>
      <c r="G247" s="15">
        <v>46</v>
      </c>
      <c r="H247" s="15">
        <v>102</v>
      </c>
      <c r="I247" s="15">
        <v>51</v>
      </c>
      <c r="J247" s="15">
        <v>35</v>
      </c>
      <c r="K247" s="15">
        <v>40</v>
      </c>
      <c r="L247" s="15">
        <v>69</v>
      </c>
      <c r="M247" s="15">
        <v>46</v>
      </c>
      <c r="N247" s="15">
        <v>89</v>
      </c>
      <c r="O247" s="15">
        <v>61</v>
      </c>
      <c r="P247" s="15">
        <v>80</v>
      </c>
      <c r="Q247" s="15">
        <v>81</v>
      </c>
      <c r="R247" s="15">
        <v>92</v>
      </c>
      <c r="S247" s="15">
        <v>57</v>
      </c>
      <c r="T247" s="15">
        <v>165</v>
      </c>
      <c r="U247" s="15">
        <v>33</v>
      </c>
      <c r="V247" s="15">
        <v>27</v>
      </c>
      <c r="W247" s="15">
        <v>52</v>
      </c>
      <c r="X247" s="15">
        <v>110</v>
      </c>
      <c r="Y247" s="15">
        <v>51</v>
      </c>
      <c r="Z247" s="15">
        <v>54</v>
      </c>
      <c r="AA247" s="15">
        <v>83</v>
      </c>
      <c r="AB247" s="15">
        <v>67</v>
      </c>
      <c r="AC247" s="15">
        <v>52</v>
      </c>
      <c r="AD247" s="15">
        <v>49</v>
      </c>
      <c r="AE247" s="15">
        <v>44</v>
      </c>
      <c r="AF247" s="15">
        <v>24</v>
      </c>
      <c r="AG247" s="15">
        <v>52</v>
      </c>
      <c r="AH247" s="15">
        <v>164</v>
      </c>
      <c r="AI247" s="15">
        <v>36</v>
      </c>
      <c r="AJ247" s="15">
        <v>21</v>
      </c>
      <c r="AK247" s="15">
        <v>48</v>
      </c>
      <c r="AL247" s="15">
        <v>29</v>
      </c>
      <c r="AM247" s="15">
        <v>49</v>
      </c>
      <c r="AN247" s="15">
        <v>48</v>
      </c>
      <c r="AO247" s="15">
        <v>69</v>
      </c>
      <c r="AP247" s="15">
        <v>18</v>
      </c>
      <c r="AQ247" s="15">
        <v>15</v>
      </c>
      <c r="AR247" s="15">
        <v>916</v>
      </c>
      <c r="AS247" s="15">
        <v>1456</v>
      </c>
      <c r="AT247" s="15">
        <v>468</v>
      </c>
    </row>
    <row r="248" spans="1:46" s="15" customFormat="1" ht="0.75" customHeight="1" x14ac:dyDescent="0.25">
      <c r="A248" s="17"/>
    </row>
    <row r="249" spans="1:46" s="15" customFormat="1" ht="0.75" customHeight="1" x14ac:dyDescent="0.25">
      <c r="A249" s="17"/>
      <c r="C249" s="15" t="s">
        <v>170</v>
      </c>
      <c r="D249" s="15">
        <v>76</v>
      </c>
      <c r="E249" s="15" t="s">
        <v>47</v>
      </c>
      <c r="F249" s="15">
        <v>2</v>
      </c>
      <c r="G249" s="15">
        <v>1</v>
      </c>
      <c r="H249" s="15">
        <v>3</v>
      </c>
      <c r="I249" s="15">
        <v>1</v>
      </c>
      <c r="J249" s="15">
        <v>2</v>
      </c>
      <c r="K249" s="15" t="s">
        <v>47</v>
      </c>
      <c r="L249" s="15" t="s">
        <v>47</v>
      </c>
      <c r="M249" s="15">
        <v>1</v>
      </c>
      <c r="N249" s="15">
        <v>3</v>
      </c>
      <c r="O249" s="15" t="s">
        <v>47</v>
      </c>
      <c r="P249" s="15">
        <v>2</v>
      </c>
      <c r="Q249" s="15">
        <v>3</v>
      </c>
      <c r="R249" s="15">
        <v>4</v>
      </c>
      <c r="S249" s="15">
        <v>1</v>
      </c>
      <c r="T249" s="15">
        <v>6</v>
      </c>
      <c r="U249" s="15">
        <v>1</v>
      </c>
      <c r="V249" s="15">
        <v>1</v>
      </c>
      <c r="W249" s="15">
        <v>4</v>
      </c>
      <c r="X249" s="15">
        <v>2</v>
      </c>
      <c r="Y249" s="15">
        <v>1</v>
      </c>
      <c r="Z249" s="15">
        <v>2</v>
      </c>
      <c r="AA249" s="15" t="s">
        <v>47</v>
      </c>
      <c r="AB249" s="15">
        <v>3</v>
      </c>
      <c r="AC249" s="15">
        <v>2</v>
      </c>
      <c r="AD249" s="15">
        <v>1</v>
      </c>
      <c r="AE249" s="15">
        <v>2</v>
      </c>
      <c r="AF249" s="15" t="s">
        <v>47</v>
      </c>
      <c r="AG249" s="15">
        <v>1</v>
      </c>
      <c r="AH249" s="15">
        <v>4</v>
      </c>
      <c r="AI249" s="15" t="s">
        <v>47</v>
      </c>
      <c r="AJ249" s="15">
        <v>1</v>
      </c>
      <c r="AK249" s="15">
        <v>1</v>
      </c>
      <c r="AL249" s="15" t="s">
        <v>47</v>
      </c>
      <c r="AM249" s="15" t="s">
        <v>47</v>
      </c>
      <c r="AN249" s="15">
        <v>2</v>
      </c>
      <c r="AO249" s="15" t="s">
        <v>47</v>
      </c>
      <c r="AP249" s="15" t="s">
        <v>47</v>
      </c>
      <c r="AQ249" s="15">
        <v>1</v>
      </c>
      <c r="AR249" s="15">
        <v>50</v>
      </c>
      <c r="AS249" s="15">
        <v>20</v>
      </c>
      <c r="AT249" s="15">
        <v>7</v>
      </c>
    </row>
    <row r="250" spans="1:46" s="15" customFormat="1" ht="0.75" customHeight="1" x14ac:dyDescent="0.25">
      <c r="A250" s="17"/>
      <c r="D250" s="15">
        <v>0.03</v>
      </c>
      <c r="E250" s="15" t="s">
        <v>47</v>
      </c>
      <c r="F250" s="15">
        <v>0.04</v>
      </c>
      <c r="G250" s="15">
        <v>0.03</v>
      </c>
      <c r="H250" s="15">
        <v>0.03</v>
      </c>
      <c r="I250" s="15">
        <v>0.02</v>
      </c>
      <c r="J250" s="15">
        <v>7.0000000000000007E-2</v>
      </c>
      <c r="K250" s="15" t="s">
        <v>47</v>
      </c>
      <c r="L250" s="15" t="s">
        <v>47</v>
      </c>
      <c r="M250" s="15">
        <v>0.02</v>
      </c>
      <c r="N250" s="15">
        <v>0.03</v>
      </c>
      <c r="O250" s="15" t="s">
        <v>47</v>
      </c>
      <c r="P250" s="15">
        <v>0.03</v>
      </c>
      <c r="Q250" s="15">
        <v>0.04</v>
      </c>
      <c r="R250" s="15">
        <v>0.04</v>
      </c>
      <c r="S250" s="15">
        <v>0.02</v>
      </c>
      <c r="T250" s="15">
        <v>0.04</v>
      </c>
      <c r="U250" s="15">
        <v>0.02</v>
      </c>
      <c r="V250" s="15">
        <v>0.04</v>
      </c>
      <c r="W250" s="15">
        <v>7.0000000000000007E-2</v>
      </c>
      <c r="X250" s="15">
        <v>0.02</v>
      </c>
      <c r="Y250" s="15">
        <v>0.02</v>
      </c>
      <c r="Z250" s="15">
        <v>0.04</v>
      </c>
      <c r="AA250" s="15" t="s">
        <v>47</v>
      </c>
      <c r="AB250" s="15">
        <v>0.05</v>
      </c>
      <c r="AC250" s="15">
        <v>0.03</v>
      </c>
      <c r="AD250" s="15">
        <v>0.02</v>
      </c>
      <c r="AE250" s="15">
        <v>0.04</v>
      </c>
      <c r="AF250" s="15" t="s">
        <v>47</v>
      </c>
      <c r="AG250" s="15">
        <v>0.02</v>
      </c>
      <c r="AH250" s="15">
        <v>0.02</v>
      </c>
      <c r="AI250" s="15" t="s">
        <v>47</v>
      </c>
      <c r="AJ250" s="15">
        <v>0.06</v>
      </c>
      <c r="AK250" s="15">
        <v>0.02</v>
      </c>
      <c r="AL250" s="15" t="s">
        <v>47</v>
      </c>
      <c r="AM250" s="15" t="s">
        <v>47</v>
      </c>
      <c r="AN250" s="15">
        <v>0.05</v>
      </c>
      <c r="AO250" s="15" t="s">
        <v>47</v>
      </c>
      <c r="AP250" s="15" t="s">
        <v>47</v>
      </c>
      <c r="AQ250" s="15">
        <v>0.08</v>
      </c>
      <c r="AR250" s="15">
        <v>0.05</v>
      </c>
      <c r="AS250" s="15">
        <v>0.01</v>
      </c>
      <c r="AT250" s="15">
        <v>0.02</v>
      </c>
    </row>
    <row r="251" spans="1:46" s="15" customFormat="1" ht="0.75" customHeight="1" x14ac:dyDescent="0.25">
      <c r="A251" s="17"/>
      <c r="C251" s="15" t="s">
        <v>171</v>
      </c>
      <c r="D251" s="15">
        <v>450</v>
      </c>
      <c r="E251" s="15">
        <v>4</v>
      </c>
      <c r="F251" s="15">
        <v>16</v>
      </c>
      <c r="G251" s="15">
        <v>2</v>
      </c>
      <c r="H251" s="15">
        <v>22</v>
      </c>
      <c r="I251" s="15">
        <v>4</v>
      </c>
      <c r="J251" s="15">
        <v>8</v>
      </c>
      <c r="K251" s="15">
        <v>10</v>
      </c>
      <c r="L251" s="15">
        <v>11</v>
      </c>
      <c r="M251" s="15">
        <v>7</v>
      </c>
      <c r="N251" s="15">
        <v>8</v>
      </c>
      <c r="O251" s="15">
        <v>7</v>
      </c>
      <c r="P251" s="15">
        <v>11</v>
      </c>
      <c r="Q251" s="15">
        <v>12</v>
      </c>
      <c r="R251" s="15">
        <v>15</v>
      </c>
      <c r="S251" s="15">
        <v>12</v>
      </c>
      <c r="T251" s="15">
        <v>15</v>
      </c>
      <c r="U251" s="15">
        <v>6</v>
      </c>
      <c r="V251" s="15">
        <v>5</v>
      </c>
      <c r="W251" s="15">
        <v>8</v>
      </c>
      <c r="X251" s="15">
        <v>18</v>
      </c>
      <c r="Y251" s="15">
        <v>5</v>
      </c>
      <c r="Z251" s="15">
        <v>6</v>
      </c>
      <c r="AA251" s="15">
        <v>26</v>
      </c>
      <c r="AB251" s="15">
        <v>9</v>
      </c>
      <c r="AC251" s="15">
        <v>9</v>
      </c>
      <c r="AD251" s="15">
        <v>15</v>
      </c>
      <c r="AE251" s="15">
        <v>4</v>
      </c>
      <c r="AF251" s="15" t="s">
        <v>47</v>
      </c>
      <c r="AG251" s="15">
        <v>11</v>
      </c>
      <c r="AH251" s="15">
        <v>31</v>
      </c>
      <c r="AI251" s="15">
        <v>13</v>
      </c>
      <c r="AJ251" s="15">
        <v>5</v>
      </c>
      <c r="AK251" s="15">
        <v>5</v>
      </c>
      <c r="AL251" s="15">
        <v>7</v>
      </c>
      <c r="AM251" s="15">
        <v>18</v>
      </c>
      <c r="AN251" s="15">
        <v>4</v>
      </c>
      <c r="AO251" s="15">
        <v>6</v>
      </c>
      <c r="AP251" s="15">
        <v>4</v>
      </c>
      <c r="AQ251" s="15">
        <v>2</v>
      </c>
      <c r="AR251" s="15">
        <v>119</v>
      </c>
      <c r="AS251" s="15">
        <v>248</v>
      </c>
      <c r="AT251" s="15">
        <v>83</v>
      </c>
    </row>
    <row r="252" spans="1:46" s="15" customFormat="1" ht="0.75" customHeight="1" x14ac:dyDescent="0.25">
      <c r="A252" s="17"/>
      <c r="D252" s="15">
        <v>0.16</v>
      </c>
      <c r="E252" s="15">
        <v>0.14000000000000001</v>
      </c>
      <c r="F252" s="15">
        <v>0.34</v>
      </c>
      <c r="G252" s="15">
        <v>0.05</v>
      </c>
      <c r="H252" s="15">
        <v>0.22</v>
      </c>
      <c r="I252" s="15">
        <v>0.08</v>
      </c>
      <c r="J252" s="15">
        <v>0.23</v>
      </c>
      <c r="K252" s="15">
        <v>0.24</v>
      </c>
      <c r="L252" s="15">
        <v>0.16</v>
      </c>
      <c r="M252" s="15">
        <v>0.16</v>
      </c>
      <c r="N252" s="15">
        <v>0.09</v>
      </c>
      <c r="O252" s="15">
        <v>0.12</v>
      </c>
      <c r="P252" s="15">
        <v>0.13</v>
      </c>
      <c r="Q252" s="15">
        <v>0.15</v>
      </c>
      <c r="R252" s="15">
        <v>0.16</v>
      </c>
      <c r="S252" s="15">
        <v>0.21</v>
      </c>
      <c r="T252" s="15">
        <v>0.09</v>
      </c>
      <c r="U252" s="15">
        <v>0.19</v>
      </c>
      <c r="V252" s="15">
        <v>0.17</v>
      </c>
      <c r="W252" s="15">
        <v>0.16</v>
      </c>
      <c r="X252" s="15">
        <v>0.16</v>
      </c>
      <c r="Y252" s="15">
        <v>0.11</v>
      </c>
      <c r="Z252" s="15">
        <v>0.11</v>
      </c>
      <c r="AA252" s="15">
        <v>0.31</v>
      </c>
      <c r="AB252" s="15">
        <v>0.13</v>
      </c>
      <c r="AC252" s="15">
        <v>0.17</v>
      </c>
      <c r="AD252" s="15">
        <v>0.31</v>
      </c>
      <c r="AE252" s="15">
        <v>0.09</v>
      </c>
      <c r="AF252" s="15" t="s">
        <v>47</v>
      </c>
      <c r="AG252" s="15">
        <v>0.2</v>
      </c>
      <c r="AH252" s="15">
        <v>0.19</v>
      </c>
      <c r="AI252" s="15">
        <v>0.37</v>
      </c>
      <c r="AJ252" s="15">
        <v>0.22</v>
      </c>
      <c r="AK252" s="15">
        <v>0.11</v>
      </c>
      <c r="AL252" s="15">
        <v>0.24</v>
      </c>
      <c r="AM252" s="15">
        <v>0.38</v>
      </c>
      <c r="AN252" s="15">
        <v>7.0000000000000007E-2</v>
      </c>
      <c r="AO252" s="15">
        <v>0.09</v>
      </c>
      <c r="AP252" s="15">
        <v>0.2</v>
      </c>
      <c r="AQ252" s="15">
        <v>0.15</v>
      </c>
      <c r="AR252" s="15">
        <v>0.13</v>
      </c>
      <c r="AS252" s="15">
        <v>0.17</v>
      </c>
      <c r="AT252" s="15">
        <v>0.18</v>
      </c>
    </row>
    <row r="253" spans="1:46" s="15" customFormat="1" ht="0.75" customHeight="1" x14ac:dyDescent="0.25">
      <c r="A253" s="17"/>
      <c r="C253" s="15" t="s">
        <v>172</v>
      </c>
      <c r="D253" s="15">
        <v>135</v>
      </c>
      <c r="E253" s="15" t="s">
        <v>47</v>
      </c>
      <c r="F253" s="15">
        <v>4</v>
      </c>
      <c r="G253" s="15">
        <v>6</v>
      </c>
      <c r="H253" s="15">
        <v>8</v>
      </c>
      <c r="I253" s="15" t="s">
        <v>47</v>
      </c>
      <c r="J253" s="15">
        <v>1</v>
      </c>
      <c r="K253" s="15" t="s">
        <v>47</v>
      </c>
      <c r="L253" s="15">
        <v>2</v>
      </c>
      <c r="M253" s="15">
        <v>2</v>
      </c>
      <c r="N253" s="15">
        <v>8</v>
      </c>
      <c r="O253" s="15">
        <v>2</v>
      </c>
      <c r="P253" s="15">
        <v>4</v>
      </c>
      <c r="Q253" s="15">
        <v>6</v>
      </c>
      <c r="R253" s="15">
        <v>2</v>
      </c>
      <c r="S253" s="15">
        <v>4</v>
      </c>
      <c r="T253" s="15">
        <v>4</v>
      </c>
      <c r="U253" s="15">
        <v>5</v>
      </c>
      <c r="V253" s="15" t="s">
        <v>47</v>
      </c>
      <c r="W253" s="15" t="s">
        <v>47</v>
      </c>
      <c r="X253" s="15">
        <v>9</v>
      </c>
      <c r="Y253" s="15">
        <v>5</v>
      </c>
      <c r="Z253" s="15">
        <v>2</v>
      </c>
      <c r="AA253" s="15">
        <v>7</v>
      </c>
      <c r="AB253" s="15">
        <v>2</v>
      </c>
      <c r="AC253" s="15">
        <v>5</v>
      </c>
      <c r="AD253" s="15">
        <v>3</v>
      </c>
      <c r="AE253" s="15">
        <v>1</v>
      </c>
      <c r="AF253" s="15">
        <v>1</v>
      </c>
      <c r="AG253" s="15">
        <v>2</v>
      </c>
      <c r="AH253" s="15">
        <v>5</v>
      </c>
      <c r="AI253" s="15">
        <v>2</v>
      </c>
      <c r="AJ253" s="15" t="s">
        <v>47</v>
      </c>
      <c r="AK253" s="15">
        <v>2</v>
      </c>
      <c r="AL253" s="15">
        <v>5</v>
      </c>
      <c r="AM253" s="15">
        <v>5</v>
      </c>
      <c r="AN253" s="15">
        <v>4</v>
      </c>
      <c r="AO253" s="15">
        <v>4</v>
      </c>
      <c r="AP253" s="15" t="s">
        <v>47</v>
      </c>
      <c r="AQ253" s="15" t="s">
        <v>47</v>
      </c>
      <c r="AR253" s="15">
        <v>36</v>
      </c>
      <c r="AS253" s="15">
        <v>75</v>
      </c>
      <c r="AT253" s="15">
        <v>24</v>
      </c>
    </row>
    <row r="254" spans="1:46" s="15" customFormat="1" ht="0.75" customHeight="1" x14ac:dyDescent="0.25">
      <c r="A254" s="17"/>
      <c r="D254" s="15">
        <v>0.05</v>
      </c>
      <c r="E254" s="15" t="s">
        <v>47</v>
      </c>
      <c r="F254" s="15">
        <v>0.09</v>
      </c>
      <c r="G254" s="15">
        <v>0.13</v>
      </c>
      <c r="H254" s="15">
        <v>0.08</v>
      </c>
      <c r="I254" s="15" t="s">
        <v>47</v>
      </c>
      <c r="J254" s="15">
        <v>0.03</v>
      </c>
      <c r="K254" s="15" t="s">
        <v>47</v>
      </c>
      <c r="L254" s="15">
        <v>0.03</v>
      </c>
      <c r="M254" s="15">
        <v>0.05</v>
      </c>
      <c r="N254" s="15">
        <v>0.09</v>
      </c>
      <c r="O254" s="15">
        <v>0.03</v>
      </c>
      <c r="P254" s="15">
        <v>0.04</v>
      </c>
      <c r="Q254" s="15">
        <v>7.0000000000000007E-2</v>
      </c>
      <c r="R254" s="15">
        <v>0.02</v>
      </c>
      <c r="S254" s="15">
        <v>0.06</v>
      </c>
      <c r="T254" s="15">
        <v>0.03</v>
      </c>
      <c r="U254" s="15">
        <v>0.15</v>
      </c>
      <c r="V254" s="15" t="s">
        <v>47</v>
      </c>
      <c r="W254" s="15" t="s">
        <v>47</v>
      </c>
      <c r="X254" s="15">
        <v>0.08</v>
      </c>
      <c r="Y254" s="15">
        <v>0.11</v>
      </c>
      <c r="Z254" s="15">
        <v>0.04</v>
      </c>
      <c r="AA254" s="15">
        <v>0.08</v>
      </c>
      <c r="AB254" s="15">
        <v>0.02</v>
      </c>
      <c r="AC254" s="15">
        <v>0.1</v>
      </c>
      <c r="AD254" s="15">
        <v>0.06</v>
      </c>
      <c r="AE254" s="15">
        <v>0.02</v>
      </c>
      <c r="AF254" s="15">
        <v>0.05</v>
      </c>
      <c r="AG254" s="15">
        <v>0.04</v>
      </c>
      <c r="AH254" s="15">
        <v>0.03</v>
      </c>
      <c r="AI254" s="15">
        <v>0.04</v>
      </c>
      <c r="AJ254" s="15" t="s">
        <v>47</v>
      </c>
      <c r="AK254" s="15">
        <v>0.04</v>
      </c>
      <c r="AL254" s="15">
        <v>0.18</v>
      </c>
      <c r="AM254" s="15">
        <v>0.1</v>
      </c>
      <c r="AN254" s="15">
        <v>7.0000000000000007E-2</v>
      </c>
      <c r="AO254" s="15">
        <v>0.06</v>
      </c>
      <c r="AP254" s="15" t="s">
        <v>47</v>
      </c>
      <c r="AQ254" s="15" t="s">
        <v>47</v>
      </c>
      <c r="AR254" s="15">
        <v>0.04</v>
      </c>
      <c r="AS254" s="15">
        <v>0.05</v>
      </c>
      <c r="AT254" s="15">
        <v>0.05</v>
      </c>
    </row>
    <row r="255" spans="1:46" s="15" customFormat="1" ht="0.75" customHeight="1" x14ac:dyDescent="0.25">
      <c r="A255" s="17"/>
      <c r="C255" s="15" t="s">
        <v>173</v>
      </c>
      <c r="D255" s="15">
        <v>324</v>
      </c>
      <c r="E255" s="15">
        <v>5</v>
      </c>
      <c r="F255" s="15">
        <v>2</v>
      </c>
      <c r="G255" s="15">
        <v>8</v>
      </c>
      <c r="H255" s="15">
        <v>9</v>
      </c>
      <c r="I255" s="15">
        <v>6</v>
      </c>
      <c r="J255" s="15">
        <v>2</v>
      </c>
      <c r="K255" s="15">
        <v>2</v>
      </c>
      <c r="L255" s="15">
        <v>5</v>
      </c>
      <c r="M255" s="15">
        <v>2</v>
      </c>
      <c r="N255" s="15">
        <v>10</v>
      </c>
      <c r="O255" s="15">
        <v>9</v>
      </c>
      <c r="P255" s="15">
        <v>8</v>
      </c>
      <c r="Q255" s="15">
        <v>11</v>
      </c>
      <c r="R255" s="15">
        <v>14</v>
      </c>
      <c r="S255" s="15">
        <v>10</v>
      </c>
      <c r="T255" s="15">
        <v>22</v>
      </c>
      <c r="U255" s="15">
        <v>5</v>
      </c>
      <c r="V255" s="15">
        <v>3</v>
      </c>
      <c r="W255" s="15">
        <v>2</v>
      </c>
      <c r="X255" s="15">
        <v>14</v>
      </c>
      <c r="Y255" s="15">
        <v>7</v>
      </c>
      <c r="Z255" s="15">
        <v>6</v>
      </c>
      <c r="AA255" s="15">
        <v>7</v>
      </c>
      <c r="AB255" s="15">
        <v>9</v>
      </c>
      <c r="AC255" s="15">
        <v>3</v>
      </c>
      <c r="AD255" s="15">
        <v>4</v>
      </c>
      <c r="AE255" s="15">
        <v>8</v>
      </c>
      <c r="AF255" s="15">
        <v>1</v>
      </c>
      <c r="AG255" s="15">
        <v>7</v>
      </c>
      <c r="AH255" s="15">
        <v>26</v>
      </c>
      <c r="AI255" s="15">
        <v>3</v>
      </c>
      <c r="AJ255" s="15">
        <v>2</v>
      </c>
      <c r="AK255" s="15">
        <v>3</v>
      </c>
      <c r="AL255" s="15">
        <v>3</v>
      </c>
      <c r="AM255" s="15">
        <v>3</v>
      </c>
      <c r="AN255" s="15">
        <v>4</v>
      </c>
      <c r="AO255" s="15">
        <v>7</v>
      </c>
      <c r="AP255" s="15" t="s">
        <v>47</v>
      </c>
      <c r="AQ255" s="15">
        <v>3</v>
      </c>
      <c r="AR255" s="15">
        <v>120</v>
      </c>
      <c r="AS255" s="15">
        <v>164</v>
      </c>
      <c r="AT255" s="15">
        <v>40</v>
      </c>
    </row>
    <row r="256" spans="1:46" s="15" customFormat="1" ht="0.75" customHeight="1" x14ac:dyDescent="0.25">
      <c r="A256" s="17"/>
      <c r="D256" s="15">
        <v>0.11</v>
      </c>
      <c r="E256" s="15">
        <v>0.18</v>
      </c>
      <c r="F256" s="15">
        <v>0.04</v>
      </c>
      <c r="G256" s="15">
        <v>0.18</v>
      </c>
      <c r="H256" s="15">
        <v>0.09</v>
      </c>
      <c r="I256" s="15">
        <v>0.12</v>
      </c>
      <c r="J256" s="15">
        <v>7.0000000000000007E-2</v>
      </c>
      <c r="K256" s="15">
        <v>0.06</v>
      </c>
      <c r="L256" s="15">
        <v>0.06</v>
      </c>
      <c r="M256" s="15">
        <v>0.05</v>
      </c>
      <c r="N256" s="15">
        <v>0.11</v>
      </c>
      <c r="O256" s="15">
        <v>0.15</v>
      </c>
      <c r="P256" s="15">
        <v>0.1</v>
      </c>
      <c r="Q256" s="15">
        <v>0.14000000000000001</v>
      </c>
      <c r="R256" s="15">
        <v>0.15</v>
      </c>
      <c r="S256" s="15">
        <v>0.17</v>
      </c>
      <c r="T256" s="15">
        <v>0.13</v>
      </c>
      <c r="U256" s="15">
        <v>0.14000000000000001</v>
      </c>
      <c r="V256" s="15">
        <v>0.13</v>
      </c>
      <c r="W256" s="15">
        <v>0.05</v>
      </c>
      <c r="X256" s="15">
        <v>0.12</v>
      </c>
      <c r="Y256" s="15">
        <v>0.14000000000000001</v>
      </c>
      <c r="Z256" s="15">
        <v>0.11</v>
      </c>
      <c r="AA256" s="15">
        <v>0.08</v>
      </c>
      <c r="AB256" s="15">
        <v>0.13</v>
      </c>
      <c r="AC256" s="15">
        <v>7.0000000000000007E-2</v>
      </c>
      <c r="AD256" s="15">
        <v>7.0000000000000007E-2</v>
      </c>
      <c r="AE256" s="15">
        <v>0.18</v>
      </c>
      <c r="AF256" s="15">
        <v>0.05</v>
      </c>
      <c r="AG256" s="15">
        <v>0.13</v>
      </c>
      <c r="AH256" s="15">
        <v>0.16</v>
      </c>
      <c r="AI256" s="15">
        <v>7.0000000000000007E-2</v>
      </c>
      <c r="AJ256" s="15">
        <v>0.11</v>
      </c>
      <c r="AK256" s="15">
        <v>7.0000000000000007E-2</v>
      </c>
      <c r="AL256" s="15">
        <v>0.12</v>
      </c>
      <c r="AM256" s="15">
        <v>0.06</v>
      </c>
      <c r="AN256" s="15">
        <v>7.0000000000000007E-2</v>
      </c>
      <c r="AO256" s="15">
        <v>0.11</v>
      </c>
      <c r="AP256" s="15" t="s">
        <v>47</v>
      </c>
      <c r="AQ256" s="15">
        <v>0.23</v>
      </c>
      <c r="AR256" s="15">
        <v>0.13</v>
      </c>
      <c r="AS256" s="15">
        <v>0.11</v>
      </c>
      <c r="AT256" s="15">
        <v>0.09</v>
      </c>
    </row>
    <row r="257" spans="1:46" s="15" customFormat="1" ht="0.75" customHeight="1" x14ac:dyDescent="0.25">
      <c r="A257" s="17"/>
      <c r="C257" s="15" t="s">
        <v>174</v>
      </c>
      <c r="D257" s="15">
        <v>96</v>
      </c>
      <c r="E257" s="15" t="s">
        <v>47</v>
      </c>
      <c r="F257" s="15">
        <v>2</v>
      </c>
      <c r="G257" s="15">
        <v>1</v>
      </c>
      <c r="H257" s="15">
        <v>2</v>
      </c>
      <c r="I257" s="15" t="s">
        <v>47</v>
      </c>
      <c r="J257" s="15" t="s">
        <v>47</v>
      </c>
      <c r="K257" s="15">
        <v>1</v>
      </c>
      <c r="L257" s="15">
        <v>3</v>
      </c>
      <c r="M257" s="15">
        <v>2</v>
      </c>
      <c r="N257" s="15">
        <v>5</v>
      </c>
      <c r="O257" s="15">
        <v>3</v>
      </c>
      <c r="P257" s="15">
        <v>4</v>
      </c>
      <c r="Q257" s="15">
        <v>3</v>
      </c>
      <c r="R257" s="15">
        <v>4</v>
      </c>
      <c r="S257" s="15">
        <v>1</v>
      </c>
      <c r="T257" s="15">
        <v>6</v>
      </c>
      <c r="U257" s="15">
        <v>2</v>
      </c>
      <c r="V257" s="15" t="s">
        <v>47</v>
      </c>
      <c r="W257" s="15" t="s">
        <v>47</v>
      </c>
      <c r="X257" s="15" t="s">
        <v>47</v>
      </c>
      <c r="Y257" s="15">
        <v>2</v>
      </c>
      <c r="Z257" s="15">
        <v>1</v>
      </c>
      <c r="AA257" s="15">
        <v>3</v>
      </c>
      <c r="AB257" s="15">
        <v>1</v>
      </c>
      <c r="AC257" s="15">
        <v>5</v>
      </c>
      <c r="AD257" s="15">
        <v>2</v>
      </c>
      <c r="AE257" s="15" t="s">
        <v>47</v>
      </c>
      <c r="AF257" s="15" t="s">
        <v>47</v>
      </c>
      <c r="AG257" s="15">
        <v>1</v>
      </c>
      <c r="AH257" s="15">
        <v>4</v>
      </c>
      <c r="AI257" s="15">
        <v>1</v>
      </c>
      <c r="AJ257" s="15">
        <v>1</v>
      </c>
      <c r="AK257" s="15">
        <v>1</v>
      </c>
      <c r="AL257" s="15" t="s">
        <v>47</v>
      </c>
      <c r="AM257" s="15">
        <v>4</v>
      </c>
      <c r="AN257" s="15">
        <v>1</v>
      </c>
      <c r="AO257" s="15">
        <v>5</v>
      </c>
      <c r="AP257" s="15">
        <v>2</v>
      </c>
      <c r="AQ257" s="15">
        <v>1</v>
      </c>
      <c r="AR257" s="15">
        <v>36</v>
      </c>
      <c r="AS257" s="15">
        <v>50</v>
      </c>
      <c r="AT257" s="15">
        <v>9</v>
      </c>
    </row>
    <row r="258" spans="1:46" s="15" customFormat="1" ht="0.75" customHeight="1" x14ac:dyDescent="0.25">
      <c r="A258" s="17"/>
      <c r="D258" s="15">
        <v>0.03</v>
      </c>
      <c r="E258" s="15" t="s">
        <v>47</v>
      </c>
      <c r="F258" s="15">
        <v>0.04</v>
      </c>
      <c r="G258" s="15">
        <v>0.03</v>
      </c>
      <c r="H258" s="15">
        <v>0.02</v>
      </c>
      <c r="I258" s="15" t="s">
        <v>47</v>
      </c>
      <c r="J258" s="15" t="s">
        <v>47</v>
      </c>
      <c r="K258" s="15">
        <v>0.03</v>
      </c>
      <c r="L258" s="15">
        <v>0.04</v>
      </c>
      <c r="M258" s="15">
        <v>0.05</v>
      </c>
      <c r="N258" s="15">
        <v>0.05</v>
      </c>
      <c r="O258" s="15">
        <v>0.05</v>
      </c>
      <c r="P258" s="15">
        <v>0.04</v>
      </c>
      <c r="Q258" s="15">
        <v>0.04</v>
      </c>
      <c r="R258" s="15">
        <v>0.04</v>
      </c>
      <c r="S258" s="15">
        <v>0.02</v>
      </c>
      <c r="T258" s="15">
        <v>0.04</v>
      </c>
      <c r="U258" s="15">
        <v>7.0000000000000007E-2</v>
      </c>
      <c r="V258" s="15" t="s">
        <v>47</v>
      </c>
      <c r="W258" s="15" t="s">
        <v>47</v>
      </c>
      <c r="X258" s="15" t="s">
        <v>47</v>
      </c>
      <c r="Y258" s="15">
        <v>0.04</v>
      </c>
      <c r="Z258" s="15">
        <v>0.02</v>
      </c>
      <c r="AA258" s="15">
        <v>0.03</v>
      </c>
      <c r="AB258" s="15">
        <v>0.01</v>
      </c>
      <c r="AC258" s="15">
        <v>0.1</v>
      </c>
      <c r="AD258" s="15">
        <v>0.04</v>
      </c>
      <c r="AE258" s="15" t="s">
        <v>47</v>
      </c>
      <c r="AF258" s="15" t="s">
        <v>47</v>
      </c>
      <c r="AG258" s="15">
        <v>0.02</v>
      </c>
      <c r="AH258" s="15">
        <v>0.02</v>
      </c>
      <c r="AI258" s="15">
        <v>0.02</v>
      </c>
      <c r="AJ258" s="15">
        <v>0.06</v>
      </c>
      <c r="AK258" s="15">
        <v>0.02</v>
      </c>
      <c r="AL258" s="15" t="s">
        <v>47</v>
      </c>
      <c r="AM258" s="15">
        <v>0.08</v>
      </c>
      <c r="AN258" s="15">
        <v>0.02</v>
      </c>
      <c r="AO258" s="15">
        <v>0.08</v>
      </c>
      <c r="AP258" s="15">
        <v>0.13</v>
      </c>
      <c r="AQ258" s="15">
        <v>0.08</v>
      </c>
      <c r="AR258" s="15">
        <v>0.04</v>
      </c>
      <c r="AS258" s="15">
        <v>0.03</v>
      </c>
      <c r="AT258" s="15">
        <v>0.02</v>
      </c>
    </row>
    <row r="259" spans="1:46" s="15" customFormat="1" ht="0.75" customHeight="1" x14ac:dyDescent="0.25">
      <c r="A259" s="17"/>
      <c r="C259" s="15" t="s">
        <v>175</v>
      </c>
      <c r="D259" s="15">
        <v>65</v>
      </c>
      <c r="E259" s="15">
        <v>1</v>
      </c>
      <c r="F259" s="15">
        <v>1</v>
      </c>
      <c r="G259" s="15">
        <v>2</v>
      </c>
      <c r="H259" s="15">
        <v>1</v>
      </c>
      <c r="I259" s="15">
        <v>3</v>
      </c>
      <c r="J259" s="15">
        <v>1</v>
      </c>
      <c r="K259" s="15" t="s">
        <v>47</v>
      </c>
      <c r="L259" s="15">
        <v>2</v>
      </c>
      <c r="M259" s="15" t="s">
        <v>47</v>
      </c>
      <c r="N259" s="15">
        <v>2</v>
      </c>
      <c r="O259" s="15">
        <v>4</v>
      </c>
      <c r="P259" s="15">
        <v>1</v>
      </c>
      <c r="Q259" s="15">
        <v>3</v>
      </c>
      <c r="R259" s="15">
        <v>4</v>
      </c>
      <c r="S259" s="15" t="s">
        <v>47</v>
      </c>
      <c r="T259" s="15">
        <v>2</v>
      </c>
      <c r="U259" s="15">
        <v>1</v>
      </c>
      <c r="V259" s="15" t="s">
        <v>47</v>
      </c>
      <c r="W259" s="15">
        <v>1</v>
      </c>
      <c r="X259" s="15" t="s">
        <v>47</v>
      </c>
      <c r="Y259" s="15">
        <v>1</v>
      </c>
      <c r="Z259" s="15" t="s">
        <v>47</v>
      </c>
      <c r="AA259" s="15">
        <v>4</v>
      </c>
      <c r="AB259" s="15">
        <v>1</v>
      </c>
      <c r="AC259" s="15">
        <v>3</v>
      </c>
      <c r="AD259" s="15" t="s">
        <v>47</v>
      </c>
      <c r="AE259" s="15" t="s">
        <v>47</v>
      </c>
      <c r="AF259" s="15" t="s">
        <v>47</v>
      </c>
      <c r="AG259" s="15" t="s">
        <v>47</v>
      </c>
      <c r="AH259" s="15">
        <v>4</v>
      </c>
      <c r="AI259" s="15" t="s">
        <v>47</v>
      </c>
      <c r="AJ259" s="15">
        <v>2</v>
      </c>
      <c r="AK259" s="15">
        <v>1</v>
      </c>
      <c r="AL259" s="15" t="s">
        <v>47</v>
      </c>
      <c r="AM259" s="15">
        <v>1</v>
      </c>
      <c r="AN259" s="15">
        <v>2</v>
      </c>
      <c r="AO259" s="15">
        <v>2</v>
      </c>
      <c r="AP259" s="15">
        <v>1</v>
      </c>
      <c r="AQ259" s="15">
        <v>1</v>
      </c>
      <c r="AR259" s="15">
        <v>17</v>
      </c>
      <c r="AS259" s="15">
        <v>33</v>
      </c>
      <c r="AT259" s="15">
        <v>15</v>
      </c>
    </row>
    <row r="260" spans="1:46" s="15" customFormat="1" ht="0.75" customHeight="1" x14ac:dyDescent="0.25">
      <c r="A260" s="17"/>
      <c r="D260" s="15">
        <v>0.02</v>
      </c>
      <c r="E260" s="15">
        <v>0.05</v>
      </c>
      <c r="F260" s="15">
        <v>0.02</v>
      </c>
      <c r="G260" s="15">
        <v>0.05</v>
      </c>
      <c r="H260" s="15">
        <v>0.01</v>
      </c>
      <c r="I260" s="15">
        <v>0.06</v>
      </c>
      <c r="J260" s="15">
        <v>0.03</v>
      </c>
      <c r="K260" s="15" t="s">
        <v>47</v>
      </c>
      <c r="L260" s="15">
        <v>0.03</v>
      </c>
      <c r="M260" s="15" t="s">
        <v>47</v>
      </c>
      <c r="N260" s="15">
        <v>0.02</v>
      </c>
      <c r="O260" s="15">
        <v>7.0000000000000007E-2</v>
      </c>
      <c r="P260" s="15">
        <v>0.01</v>
      </c>
      <c r="Q260" s="15">
        <v>0.04</v>
      </c>
      <c r="R260" s="15">
        <v>0.04</v>
      </c>
      <c r="S260" s="15" t="s">
        <v>47</v>
      </c>
      <c r="T260" s="15">
        <v>0.01</v>
      </c>
      <c r="U260" s="15">
        <v>0.02</v>
      </c>
      <c r="V260" s="15" t="s">
        <v>47</v>
      </c>
      <c r="W260" s="15">
        <v>0.02</v>
      </c>
      <c r="X260" s="15" t="s">
        <v>47</v>
      </c>
      <c r="Y260" s="15">
        <v>0.02</v>
      </c>
      <c r="Z260" s="15" t="s">
        <v>47</v>
      </c>
      <c r="AA260" s="15">
        <v>0.04</v>
      </c>
      <c r="AB260" s="15">
        <v>0.01</v>
      </c>
      <c r="AC260" s="15">
        <v>7.0000000000000007E-2</v>
      </c>
      <c r="AD260" s="15" t="s">
        <v>47</v>
      </c>
      <c r="AE260" s="15" t="s">
        <v>47</v>
      </c>
      <c r="AF260" s="15" t="s">
        <v>47</v>
      </c>
      <c r="AG260" s="15" t="s">
        <v>47</v>
      </c>
      <c r="AH260" s="15">
        <v>0.03</v>
      </c>
      <c r="AI260" s="15" t="s">
        <v>47</v>
      </c>
      <c r="AJ260" s="15">
        <v>0.11</v>
      </c>
      <c r="AK260" s="15">
        <v>0.02</v>
      </c>
      <c r="AL260" s="15" t="s">
        <v>47</v>
      </c>
      <c r="AM260" s="15">
        <v>0.02</v>
      </c>
      <c r="AN260" s="15">
        <v>0.05</v>
      </c>
      <c r="AO260" s="15">
        <v>0.03</v>
      </c>
      <c r="AP260" s="15">
        <v>7.0000000000000007E-2</v>
      </c>
      <c r="AQ260" s="15">
        <v>0.08</v>
      </c>
      <c r="AR260" s="15">
        <v>0.02</v>
      </c>
      <c r="AS260" s="15">
        <v>0.02</v>
      </c>
      <c r="AT260" s="15">
        <v>0.03</v>
      </c>
    </row>
    <row r="261" spans="1:46" s="15" customFormat="1" ht="0.75" customHeight="1" x14ac:dyDescent="0.25">
      <c r="A261" s="17"/>
      <c r="C261" s="15" t="s">
        <v>176</v>
      </c>
      <c r="D261" s="15">
        <v>22</v>
      </c>
      <c r="E261" s="15" t="s">
        <v>47</v>
      </c>
      <c r="F261" s="15" t="s">
        <v>47</v>
      </c>
      <c r="G261" s="15" t="s">
        <v>47</v>
      </c>
      <c r="H261" s="15" t="s">
        <v>47</v>
      </c>
      <c r="I261" s="15" t="s">
        <v>47</v>
      </c>
      <c r="J261" s="15" t="s">
        <v>47</v>
      </c>
      <c r="K261" s="15" t="s">
        <v>47</v>
      </c>
      <c r="L261" s="15" t="s">
        <v>47</v>
      </c>
      <c r="M261" s="15" t="s">
        <v>47</v>
      </c>
      <c r="N261" s="15">
        <v>1</v>
      </c>
      <c r="O261" s="15">
        <v>1</v>
      </c>
      <c r="P261" s="15" t="s">
        <v>47</v>
      </c>
      <c r="Q261" s="15">
        <v>1</v>
      </c>
      <c r="R261" s="15" t="s">
        <v>47</v>
      </c>
      <c r="S261" s="15" t="s">
        <v>47</v>
      </c>
      <c r="T261" s="15">
        <v>4</v>
      </c>
      <c r="U261" s="15" t="s">
        <v>47</v>
      </c>
      <c r="V261" s="15" t="s">
        <v>47</v>
      </c>
      <c r="W261" s="15" t="s">
        <v>47</v>
      </c>
      <c r="X261" s="15">
        <v>1</v>
      </c>
      <c r="Y261" s="15">
        <v>1</v>
      </c>
      <c r="Z261" s="15">
        <v>1</v>
      </c>
      <c r="AA261" s="15">
        <v>1</v>
      </c>
      <c r="AB261" s="15">
        <v>1</v>
      </c>
      <c r="AC261" s="15">
        <v>2</v>
      </c>
      <c r="AD261" s="15">
        <v>1</v>
      </c>
      <c r="AE261" s="15" t="s">
        <v>47</v>
      </c>
      <c r="AF261" s="15" t="s">
        <v>47</v>
      </c>
      <c r="AG261" s="15" t="s">
        <v>47</v>
      </c>
      <c r="AH261" s="15" t="s">
        <v>47</v>
      </c>
      <c r="AI261" s="15" t="s">
        <v>47</v>
      </c>
      <c r="AJ261" s="15">
        <v>1</v>
      </c>
      <c r="AK261" s="15" t="s">
        <v>47</v>
      </c>
      <c r="AL261" s="15" t="s">
        <v>47</v>
      </c>
      <c r="AM261" s="15" t="s">
        <v>47</v>
      </c>
      <c r="AN261" s="15">
        <v>1</v>
      </c>
      <c r="AO261" s="15" t="s">
        <v>47</v>
      </c>
      <c r="AP261" s="15" t="s">
        <v>47</v>
      </c>
      <c r="AQ261" s="15" t="s">
        <v>47</v>
      </c>
      <c r="AR261" s="15">
        <v>10</v>
      </c>
      <c r="AS261" s="15">
        <v>10</v>
      </c>
      <c r="AT261" s="15">
        <v>2</v>
      </c>
    </row>
    <row r="262" spans="1:46" s="15" customFormat="1" ht="0.75" customHeight="1" x14ac:dyDescent="0.25">
      <c r="A262" s="17"/>
      <c r="D262" s="15">
        <v>0.01</v>
      </c>
      <c r="E262" s="15" t="s">
        <v>47</v>
      </c>
      <c r="F262" s="15" t="s">
        <v>47</v>
      </c>
      <c r="G262" s="15" t="s">
        <v>47</v>
      </c>
      <c r="H262" s="15" t="s">
        <v>47</v>
      </c>
      <c r="I262" s="15" t="s">
        <v>47</v>
      </c>
      <c r="J262" s="15" t="s">
        <v>47</v>
      </c>
      <c r="K262" s="15" t="s">
        <v>47</v>
      </c>
      <c r="L262" s="15" t="s">
        <v>47</v>
      </c>
      <c r="M262" s="15" t="s">
        <v>47</v>
      </c>
      <c r="N262" s="15">
        <v>0.01</v>
      </c>
      <c r="O262" s="15">
        <v>0.02</v>
      </c>
      <c r="P262" s="15" t="s">
        <v>47</v>
      </c>
      <c r="Q262" s="15">
        <v>0.01</v>
      </c>
      <c r="R262" s="15" t="s">
        <v>47</v>
      </c>
      <c r="S262" s="15" t="s">
        <v>47</v>
      </c>
      <c r="T262" s="15">
        <v>0.03</v>
      </c>
      <c r="U262" s="15" t="s">
        <v>47</v>
      </c>
      <c r="V262" s="15" t="s">
        <v>47</v>
      </c>
      <c r="W262" s="15" t="s">
        <v>47</v>
      </c>
      <c r="X262" s="15">
        <v>0.01</v>
      </c>
      <c r="Y262" s="15">
        <v>0.02</v>
      </c>
      <c r="Z262" s="15">
        <v>0.02</v>
      </c>
      <c r="AA262" s="15">
        <v>0.01</v>
      </c>
      <c r="AB262" s="15">
        <v>0.01</v>
      </c>
      <c r="AC262" s="15">
        <v>0.03</v>
      </c>
      <c r="AD262" s="15">
        <v>0.02</v>
      </c>
      <c r="AE262" s="15" t="s">
        <v>47</v>
      </c>
      <c r="AF262" s="15" t="s">
        <v>47</v>
      </c>
      <c r="AG262" s="15" t="s">
        <v>47</v>
      </c>
      <c r="AH262" s="15" t="s">
        <v>47</v>
      </c>
      <c r="AI262" s="15" t="s">
        <v>47</v>
      </c>
      <c r="AJ262" s="15">
        <v>0.06</v>
      </c>
      <c r="AK262" s="15" t="s">
        <v>47</v>
      </c>
      <c r="AL262" s="15" t="s">
        <v>47</v>
      </c>
      <c r="AM262" s="15" t="s">
        <v>47</v>
      </c>
      <c r="AN262" s="15">
        <v>0.02</v>
      </c>
      <c r="AO262" s="15" t="s">
        <v>47</v>
      </c>
      <c r="AP262" s="15" t="s">
        <v>47</v>
      </c>
      <c r="AQ262" s="15" t="s">
        <v>47</v>
      </c>
      <c r="AR262" s="15">
        <v>0.01</v>
      </c>
      <c r="AS262" s="15">
        <v>0.01</v>
      </c>
      <c r="AT262" s="15">
        <v>0</v>
      </c>
    </row>
    <row r="263" spans="1:46" s="15" customFormat="1" ht="0.75" customHeight="1" x14ac:dyDescent="0.25">
      <c r="A263" s="17"/>
      <c r="C263" s="15" t="s">
        <v>177</v>
      </c>
      <c r="D263" s="15">
        <v>4</v>
      </c>
      <c r="E263" s="15" t="s">
        <v>47</v>
      </c>
      <c r="F263" s="15" t="s">
        <v>47</v>
      </c>
      <c r="G263" s="15" t="s">
        <v>47</v>
      </c>
      <c r="H263" s="15" t="s">
        <v>47</v>
      </c>
      <c r="I263" s="15" t="s">
        <v>47</v>
      </c>
      <c r="J263" s="15" t="s">
        <v>47</v>
      </c>
      <c r="K263" s="15" t="s">
        <v>47</v>
      </c>
      <c r="L263" s="15" t="s">
        <v>47</v>
      </c>
      <c r="M263" s="15" t="s">
        <v>47</v>
      </c>
      <c r="N263" s="15" t="s">
        <v>47</v>
      </c>
      <c r="O263" s="15" t="s">
        <v>47</v>
      </c>
      <c r="P263" s="15" t="s">
        <v>47</v>
      </c>
      <c r="Q263" s="15" t="s">
        <v>47</v>
      </c>
      <c r="R263" s="15" t="s">
        <v>47</v>
      </c>
      <c r="S263" s="15" t="s">
        <v>47</v>
      </c>
      <c r="T263" s="15">
        <v>1</v>
      </c>
      <c r="U263" s="15" t="s">
        <v>47</v>
      </c>
      <c r="V263" s="15" t="s">
        <v>47</v>
      </c>
      <c r="W263" s="15" t="s">
        <v>47</v>
      </c>
      <c r="X263" s="15" t="s">
        <v>47</v>
      </c>
      <c r="Y263" s="15" t="s">
        <v>47</v>
      </c>
      <c r="Z263" s="15" t="s">
        <v>47</v>
      </c>
      <c r="AA263" s="15" t="s">
        <v>47</v>
      </c>
      <c r="AB263" s="15" t="s">
        <v>47</v>
      </c>
      <c r="AC263" s="15" t="s">
        <v>47</v>
      </c>
      <c r="AD263" s="15" t="s">
        <v>47</v>
      </c>
      <c r="AE263" s="15">
        <v>1</v>
      </c>
      <c r="AF263" s="15" t="s">
        <v>47</v>
      </c>
      <c r="AG263" s="15" t="s">
        <v>47</v>
      </c>
      <c r="AH263" s="15" t="s">
        <v>47</v>
      </c>
      <c r="AI263" s="15" t="s">
        <v>47</v>
      </c>
      <c r="AJ263" s="15" t="s">
        <v>47</v>
      </c>
      <c r="AK263" s="15" t="s">
        <v>47</v>
      </c>
      <c r="AL263" s="15" t="s">
        <v>47</v>
      </c>
      <c r="AM263" s="15">
        <v>1</v>
      </c>
      <c r="AN263" s="15" t="s">
        <v>47</v>
      </c>
      <c r="AO263" s="15" t="s">
        <v>47</v>
      </c>
      <c r="AP263" s="15" t="s">
        <v>47</v>
      </c>
      <c r="AQ263" s="15" t="s">
        <v>47</v>
      </c>
      <c r="AR263" s="15">
        <v>2</v>
      </c>
      <c r="AS263" s="15" t="s">
        <v>47</v>
      </c>
      <c r="AT263" s="15">
        <v>2</v>
      </c>
    </row>
    <row r="264" spans="1:46" s="15" customFormat="1" ht="0.75" customHeight="1" x14ac:dyDescent="0.25">
      <c r="A264" s="17"/>
      <c r="D264" s="15">
        <v>0</v>
      </c>
      <c r="E264" s="15" t="s">
        <v>47</v>
      </c>
      <c r="F264" s="15" t="s">
        <v>47</v>
      </c>
      <c r="G264" s="15" t="s">
        <v>47</v>
      </c>
      <c r="H264" s="15" t="s">
        <v>47</v>
      </c>
      <c r="I264" s="15" t="s">
        <v>47</v>
      </c>
      <c r="J264" s="15" t="s">
        <v>47</v>
      </c>
      <c r="K264" s="15" t="s">
        <v>47</v>
      </c>
      <c r="L264" s="15" t="s">
        <v>47</v>
      </c>
      <c r="M264" s="15" t="s">
        <v>47</v>
      </c>
      <c r="N264" s="15" t="s">
        <v>47</v>
      </c>
      <c r="O264" s="15" t="s">
        <v>47</v>
      </c>
      <c r="P264" s="15" t="s">
        <v>47</v>
      </c>
      <c r="Q264" s="15" t="s">
        <v>47</v>
      </c>
      <c r="R264" s="15" t="s">
        <v>47</v>
      </c>
      <c r="S264" s="15" t="s">
        <v>47</v>
      </c>
      <c r="T264" s="15">
        <v>0.01</v>
      </c>
      <c r="U264" s="15" t="s">
        <v>47</v>
      </c>
      <c r="V264" s="15" t="s">
        <v>47</v>
      </c>
      <c r="W264" s="15" t="s">
        <v>47</v>
      </c>
      <c r="X264" s="15" t="s">
        <v>47</v>
      </c>
      <c r="Y264" s="15" t="s">
        <v>47</v>
      </c>
      <c r="Z264" s="15" t="s">
        <v>47</v>
      </c>
      <c r="AA264" s="15" t="s">
        <v>47</v>
      </c>
      <c r="AB264" s="15" t="s">
        <v>47</v>
      </c>
      <c r="AC264" s="15" t="s">
        <v>47</v>
      </c>
      <c r="AD264" s="15" t="s">
        <v>47</v>
      </c>
      <c r="AE264" s="15">
        <v>0.02</v>
      </c>
      <c r="AF264" s="15" t="s">
        <v>47</v>
      </c>
      <c r="AG264" s="15" t="s">
        <v>47</v>
      </c>
      <c r="AH264" s="15" t="s">
        <v>47</v>
      </c>
      <c r="AI264" s="15" t="s">
        <v>47</v>
      </c>
      <c r="AJ264" s="15" t="s">
        <v>47</v>
      </c>
      <c r="AK264" s="15" t="s">
        <v>47</v>
      </c>
      <c r="AL264" s="15" t="s">
        <v>47</v>
      </c>
      <c r="AM264" s="15">
        <v>0.02</v>
      </c>
      <c r="AN264" s="15" t="s">
        <v>47</v>
      </c>
      <c r="AO264" s="15" t="s">
        <v>47</v>
      </c>
      <c r="AP264" s="15" t="s">
        <v>47</v>
      </c>
      <c r="AQ264" s="15" t="s">
        <v>47</v>
      </c>
      <c r="AR264" s="15">
        <v>0</v>
      </c>
      <c r="AS264" s="15" t="s">
        <v>47</v>
      </c>
      <c r="AT264" s="15">
        <v>0</v>
      </c>
    </row>
    <row r="265" spans="1:46" s="15" customFormat="1" ht="0.75" customHeight="1" x14ac:dyDescent="0.25">
      <c r="A265" s="17"/>
      <c r="C265" s="15" t="s">
        <v>178</v>
      </c>
      <c r="D265" s="15">
        <v>57</v>
      </c>
      <c r="E265" s="15" t="s">
        <v>47</v>
      </c>
      <c r="F265" s="15" t="s">
        <v>47</v>
      </c>
      <c r="G265" s="15">
        <v>1</v>
      </c>
      <c r="H265" s="15">
        <v>2</v>
      </c>
      <c r="I265" s="15" t="s">
        <v>47</v>
      </c>
      <c r="J265" s="15" t="s">
        <v>47</v>
      </c>
      <c r="K265" s="15" t="s">
        <v>47</v>
      </c>
      <c r="L265" s="15">
        <v>3</v>
      </c>
      <c r="M265" s="15">
        <v>1</v>
      </c>
      <c r="N265" s="15">
        <v>2</v>
      </c>
      <c r="O265" s="15">
        <v>1</v>
      </c>
      <c r="P265" s="15">
        <v>1</v>
      </c>
      <c r="Q265" s="15">
        <v>2</v>
      </c>
      <c r="R265" s="15">
        <v>3</v>
      </c>
      <c r="S265" s="15">
        <v>1</v>
      </c>
      <c r="T265" s="15">
        <v>2</v>
      </c>
      <c r="U265" s="15" t="s">
        <v>47</v>
      </c>
      <c r="V265" s="15" t="s">
        <v>47</v>
      </c>
      <c r="W265" s="15">
        <v>1</v>
      </c>
      <c r="X265" s="15">
        <v>8</v>
      </c>
      <c r="Y265" s="15" t="s">
        <v>47</v>
      </c>
      <c r="Z265" s="15">
        <v>1</v>
      </c>
      <c r="AA265" s="15">
        <v>1</v>
      </c>
      <c r="AB265" s="15">
        <v>1</v>
      </c>
      <c r="AC265" s="15" t="s">
        <v>47</v>
      </c>
      <c r="AD265" s="15">
        <v>1</v>
      </c>
      <c r="AE265" s="15">
        <v>1</v>
      </c>
      <c r="AF265" s="15">
        <v>1</v>
      </c>
      <c r="AG265" s="15">
        <v>1</v>
      </c>
      <c r="AH265" s="15">
        <v>6</v>
      </c>
      <c r="AI265" s="15">
        <v>2</v>
      </c>
      <c r="AJ265" s="15" t="s">
        <v>47</v>
      </c>
      <c r="AK265" s="15">
        <v>1</v>
      </c>
      <c r="AL265" s="15" t="s">
        <v>47</v>
      </c>
      <c r="AM265" s="15">
        <v>1</v>
      </c>
      <c r="AN265" s="15">
        <v>1</v>
      </c>
      <c r="AO265" s="15">
        <v>1</v>
      </c>
      <c r="AP265" s="15" t="s">
        <v>47</v>
      </c>
      <c r="AQ265" s="15" t="s">
        <v>47</v>
      </c>
      <c r="AR265" s="15">
        <v>18</v>
      </c>
      <c r="AS265" s="15">
        <v>31</v>
      </c>
      <c r="AT265" s="15">
        <v>8</v>
      </c>
    </row>
    <row r="266" spans="1:46" s="15" customFormat="1" ht="0.75" customHeight="1" x14ac:dyDescent="0.25">
      <c r="A266" s="17"/>
      <c r="D266" s="15">
        <v>0.02</v>
      </c>
      <c r="E266" s="15" t="s">
        <v>47</v>
      </c>
      <c r="F266" s="15" t="s">
        <v>47</v>
      </c>
      <c r="G266" s="15">
        <v>0.03</v>
      </c>
      <c r="H266" s="15">
        <v>0.02</v>
      </c>
      <c r="I266" s="15" t="s">
        <v>47</v>
      </c>
      <c r="J266" s="15" t="s">
        <v>47</v>
      </c>
      <c r="K266" s="15" t="s">
        <v>47</v>
      </c>
      <c r="L266" s="15">
        <v>0.04</v>
      </c>
      <c r="M266" s="15">
        <v>0.02</v>
      </c>
      <c r="N266" s="15">
        <v>0.02</v>
      </c>
      <c r="O266" s="15">
        <v>0.02</v>
      </c>
      <c r="P266" s="15">
        <v>0.01</v>
      </c>
      <c r="Q266" s="15">
        <v>0.02</v>
      </c>
      <c r="R266" s="15">
        <v>0.03</v>
      </c>
      <c r="S266" s="15">
        <v>0.02</v>
      </c>
      <c r="T266" s="15">
        <v>0.01</v>
      </c>
      <c r="U266" s="15" t="s">
        <v>47</v>
      </c>
      <c r="V266" s="15" t="s">
        <v>47</v>
      </c>
      <c r="W266" s="15">
        <v>0.02</v>
      </c>
      <c r="X266" s="15">
        <v>7.0000000000000007E-2</v>
      </c>
      <c r="Y266" s="15" t="s">
        <v>47</v>
      </c>
      <c r="Z266" s="15">
        <v>0.02</v>
      </c>
      <c r="AA266" s="15">
        <v>0.01</v>
      </c>
      <c r="AB266" s="15">
        <v>0.01</v>
      </c>
      <c r="AC266" s="15" t="s">
        <v>47</v>
      </c>
      <c r="AD266" s="15">
        <v>0.02</v>
      </c>
      <c r="AE266" s="15">
        <v>0.02</v>
      </c>
      <c r="AF266" s="15">
        <v>0.05</v>
      </c>
      <c r="AG266" s="15">
        <v>0.02</v>
      </c>
      <c r="AH266" s="15">
        <v>0.03</v>
      </c>
      <c r="AI266" s="15">
        <v>7.0000000000000007E-2</v>
      </c>
      <c r="AJ266" s="15" t="s">
        <v>47</v>
      </c>
      <c r="AK266" s="15">
        <v>0.02</v>
      </c>
      <c r="AL266" s="15" t="s">
        <v>47</v>
      </c>
      <c r="AM266" s="15">
        <v>0.02</v>
      </c>
      <c r="AN266" s="15">
        <v>0.02</v>
      </c>
      <c r="AO266" s="15">
        <v>0.02</v>
      </c>
      <c r="AP266" s="15" t="s">
        <v>47</v>
      </c>
      <c r="AQ266" s="15" t="s">
        <v>47</v>
      </c>
      <c r="AR266" s="15">
        <v>0.02</v>
      </c>
      <c r="AS266" s="15">
        <v>0.02</v>
      </c>
      <c r="AT266" s="15">
        <v>0.02</v>
      </c>
    </row>
    <row r="267" spans="1:46" s="15" customFormat="1" ht="0.75" customHeight="1" x14ac:dyDescent="0.25">
      <c r="A267" s="17"/>
      <c r="C267" s="15" t="s">
        <v>179</v>
      </c>
      <c r="D267" s="15">
        <v>79</v>
      </c>
      <c r="E267" s="15" t="s">
        <v>47</v>
      </c>
      <c r="F267" s="15">
        <v>4</v>
      </c>
      <c r="G267" s="15" t="s">
        <v>47</v>
      </c>
      <c r="H267" s="15">
        <v>4</v>
      </c>
      <c r="I267" s="15">
        <v>1</v>
      </c>
      <c r="J267" s="15">
        <v>1</v>
      </c>
      <c r="K267" s="15" t="s">
        <v>47</v>
      </c>
      <c r="L267" s="15">
        <v>2</v>
      </c>
      <c r="M267" s="15" t="s">
        <v>47</v>
      </c>
      <c r="N267" s="15">
        <v>6</v>
      </c>
      <c r="O267" s="15" t="s">
        <v>47</v>
      </c>
      <c r="P267" s="15">
        <v>1</v>
      </c>
      <c r="Q267" s="15">
        <v>2</v>
      </c>
      <c r="R267" s="15">
        <v>1</v>
      </c>
      <c r="S267" s="15">
        <v>1</v>
      </c>
      <c r="T267" s="15">
        <v>9</v>
      </c>
      <c r="U267" s="15">
        <v>2</v>
      </c>
      <c r="V267" s="15">
        <v>1</v>
      </c>
      <c r="W267" s="15">
        <v>2</v>
      </c>
      <c r="X267" s="15">
        <v>2</v>
      </c>
      <c r="Y267" s="15">
        <v>3</v>
      </c>
      <c r="Z267" s="15">
        <v>1</v>
      </c>
      <c r="AA267" s="15">
        <v>3</v>
      </c>
      <c r="AB267" s="15">
        <v>2</v>
      </c>
      <c r="AC267" s="15" t="s">
        <v>47</v>
      </c>
      <c r="AD267" s="15" t="s">
        <v>47</v>
      </c>
      <c r="AE267" s="15">
        <v>2</v>
      </c>
      <c r="AF267" s="15">
        <v>1</v>
      </c>
      <c r="AG267" s="15">
        <v>3</v>
      </c>
      <c r="AH267" s="15">
        <v>2</v>
      </c>
      <c r="AI267" s="15">
        <v>1</v>
      </c>
      <c r="AJ267" s="15" t="s">
        <v>47</v>
      </c>
      <c r="AK267" s="15">
        <v>1</v>
      </c>
      <c r="AL267" s="15" t="s">
        <v>47</v>
      </c>
      <c r="AM267" s="15">
        <v>2</v>
      </c>
      <c r="AN267" s="15">
        <v>1</v>
      </c>
      <c r="AO267" s="15">
        <v>3</v>
      </c>
      <c r="AP267" s="15" t="s">
        <v>47</v>
      </c>
      <c r="AQ267" s="15" t="s">
        <v>47</v>
      </c>
      <c r="AR267" s="15">
        <v>18</v>
      </c>
      <c r="AS267" s="15">
        <v>49</v>
      </c>
      <c r="AT267" s="15">
        <v>11</v>
      </c>
    </row>
    <row r="268" spans="1:46" s="15" customFormat="1" ht="0.75" customHeight="1" x14ac:dyDescent="0.25">
      <c r="A268" s="17"/>
      <c r="D268" s="15">
        <v>0.03</v>
      </c>
      <c r="E268" s="15" t="s">
        <v>47</v>
      </c>
      <c r="F268" s="15">
        <v>0.09</v>
      </c>
      <c r="G268" s="15" t="s">
        <v>47</v>
      </c>
      <c r="H268" s="15">
        <v>0.04</v>
      </c>
      <c r="I268" s="15">
        <v>0.02</v>
      </c>
      <c r="J268" s="15">
        <v>0.03</v>
      </c>
      <c r="K268" s="15" t="s">
        <v>47</v>
      </c>
      <c r="L268" s="15">
        <v>0.03</v>
      </c>
      <c r="M268" s="15" t="s">
        <v>47</v>
      </c>
      <c r="N268" s="15">
        <v>7.0000000000000007E-2</v>
      </c>
      <c r="O268" s="15" t="s">
        <v>47</v>
      </c>
      <c r="P268" s="15">
        <v>0.01</v>
      </c>
      <c r="Q268" s="15">
        <v>0.03</v>
      </c>
      <c r="R268" s="15">
        <v>0.01</v>
      </c>
      <c r="S268" s="15">
        <v>0.02</v>
      </c>
      <c r="T268" s="15">
        <v>0.06</v>
      </c>
      <c r="U268" s="15">
        <v>0.05</v>
      </c>
      <c r="V268" s="15">
        <v>0.04</v>
      </c>
      <c r="W268" s="15">
        <v>0.05</v>
      </c>
      <c r="X268" s="15">
        <v>0.02</v>
      </c>
      <c r="Y268" s="15">
        <v>0.05</v>
      </c>
      <c r="Z268" s="15">
        <v>0.02</v>
      </c>
      <c r="AA268" s="15">
        <v>0.03</v>
      </c>
      <c r="AB268" s="15">
        <v>0.03</v>
      </c>
      <c r="AC268" s="15" t="s">
        <v>47</v>
      </c>
      <c r="AD268" s="15" t="s">
        <v>47</v>
      </c>
      <c r="AE268" s="15">
        <v>0.04</v>
      </c>
      <c r="AF268" s="15">
        <v>0.05</v>
      </c>
      <c r="AG268" s="15">
        <v>0.06</v>
      </c>
      <c r="AH268" s="15">
        <v>0.01</v>
      </c>
      <c r="AI268" s="15">
        <v>0.02</v>
      </c>
      <c r="AJ268" s="15" t="s">
        <v>47</v>
      </c>
      <c r="AK268" s="15">
        <v>0.02</v>
      </c>
      <c r="AL268" s="15" t="s">
        <v>47</v>
      </c>
      <c r="AM268" s="15">
        <v>0.04</v>
      </c>
      <c r="AN268" s="15">
        <v>0.02</v>
      </c>
      <c r="AO268" s="15">
        <v>0.05</v>
      </c>
      <c r="AP268" s="15" t="s">
        <v>47</v>
      </c>
      <c r="AQ268" s="15" t="s">
        <v>47</v>
      </c>
      <c r="AR268" s="15">
        <v>0.02</v>
      </c>
      <c r="AS268" s="15">
        <v>0.03</v>
      </c>
      <c r="AT268" s="15">
        <v>0.02</v>
      </c>
    </row>
    <row r="269" spans="1:46" s="15" customFormat="1" ht="0.75" customHeight="1" x14ac:dyDescent="0.25">
      <c r="A269" s="17"/>
      <c r="C269" s="15" t="s">
        <v>180</v>
      </c>
      <c r="D269" s="15">
        <v>76</v>
      </c>
      <c r="E269" s="15" t="s">
        <v>47</v>
      </c>
      <c r="F269" s="15" t="s">
        <v>47</v>
      </c>
      <c r="G269" s="15" t="s">
        <v>47</v>
      </c>
      <c r="H269" s="15">
        <v>5</v>
      </c>
      <c r="I269" s="15">
        <v>3</v>
      </c>
      <c r="J269" s="15">
        <v>1</v>
      </c>
      <c r="K269" s="15">
        <v>2</v>
      </c>
      <c r="L269" s="15">
        <v>3</v>
      </c>
      <c r="M269" s="15">
        <v>1</v>
      </c>
      <c r="N269" s="15">
        <v>4</v>
      </c>
      <c r="O269" s="15">
        <v>1</v>
      </c>
      <c r="P269" s="15">
        <v>1</v>
      </c>
      <c r="Q269" s="15">
        <v>1</v>
      </c>
      <c r="R269" s="15">
        <v>1</v>
      </c>
      <c r="S269" s="15">
        <v>2</v>
      </c>
      <c r="T269" s="15">
        <v>6</v>
      </c>
      <c r="U269" s="15">
        <v>1</v>
      </c>
      <c r="V269" s="15" t="s">
        <v>47</v>
      </c>
      <c r="W269" s="15" t="s">
        <v>47</v>
      </c>
      <c r="X269" s="15">
        <v>2</v>
      </c>
      <c r="Y269" s="15">
        <v>1</v>
      </c>
      <c r="Z269" s="15">
        <v>5</v>
      </c>
      <c r="AA269" s="15">
        <v>4</v>
      </c>
      <c r="AB269" s="15">
        <v>3</v>
      </c>
      <c r="AC269" s="15" t="s">
        <v>47</v>
      </c>
      <c r="AD269" s="15" t="s">
        <v>47</v>
      </c>
      <c r="AE269" s="15">
        <v>2</v>
      </c>
      <c r="AF269" s="15" t="s">
        <v>47</v>
      </c>
      <c r="AG269" s="15">
        <v>3</v>
      </c>
      <c r="AH269" s="15">
        <v>3</v>
      </c>
      <c r="AI269" s="15">
        <v>2</v>
      </c>
      <c r="AJ269" s="15">
        <v>2</v>
      </c>
      <c r="AK269" s="15">
        <v>2</v>
      </c>
      <c r="AL269" s="15" t="s">
        <v>47</v>
      </c>
      <c r="AM269" s="15" t="s">
        <v>47</v>
      </c>
      <c r="AN269" s="15" t="s">
        <v>47</v>
      </c>
      <c r="AO269" s="15">
        <v>3</v>
      </c>
      <c r="AP269" s="15">
        <v>1</v>
      </c>
      <c r="AQ269" s="15" t="s">
        <v>47</v>
      </c>
      <c r="AR269" s="15">
        <v>22</v>
      </c>
      <c r="AS269" s="15">
        <v>42</v>
      </c>
      <c r="AT269" s="15">
        <v>12</v>
      </c>
    </row>
    <row r="270" spans="1:46" s="15" customFormat="1" ht="0.75" customHeight="1" x14ac:dyDescent="0.25">
      <c r="A270" s="17"/>
      <c r="D270" s="15">
        <v>0.03</v>
      </c>
      <c r="E270" s="15" t="s">
        <v>47</v>
      </c>
      <c r="F270" s="15" t="s">
        <v>47</v>
      </c>
      <c r="G270" s="15" t="s">
        <v>47</v>
      </c>
      <c r="H270" s="15">
        <v>0.05</v>
      </c>
      <c r="I270" s="15">
        <v>0.06</v>
      </c>
      <c r="J270" s="15">
        <v>0.03</v>
      </c>
      <c r="K270" s="15">
        <v>0.06</v>
      </c>
      <c r="L270" s="15">
        <v>0.04</v>
      </c>
      <c r="M270" s="15">
        <v>0.02</v>
      </c>
      <c r="N270" s="15">
        <v>0.04</v>
      </c>
      <c r="O270" s="15">
        <v>0.02</v>
      </c>
      <c r="P270" s="15">
        <v>0.01</v>
      </c>
      <c r="Q270" s="15">
        <v>0.01</v>
      </c>
      <c r="R270" s="15">
        <v>0.01</v>
      </c>
      <c r="S270" s="15">
        <v>0.04</v>
      </c>
      <c r="T270" s="15">
        <v>0.04</v>
      </c>
      <c r="U270" s="15">
        <v>0.02</v>
      </c>
      <c r="V270" s="15" t="s">
        <v>47</v>
      </c>
      <c r="W270" s="15" t="s">
        <v>47</v>
      </c>
      <c r="X270" s="15">
        <v>0.02</v>
      </c>
      <c r="Y270" s="15">
        <v>0.02</v>
      </c>
      <c r="Z270" s="15">
        <v>0.09</v>
      </c>
      <c r="AA270" s="15">
        <v>0.04</v>
      </c>
      <c r="AB270" s="15">
        <v>0.05</v>
      </c>
      <c r="AC270" s="15" t="s">
        <v>47</v>
      </c>
      <c r="AD270" s="15" t="s">
        <v>47</v>
      </c>
      <c r="AE270" s="15">
        <v>0.04</v>
      </c>
      <c r="AF270" s="15" t="s">
        <v>47</v>
      </c>
      <c r="AG270" s="15">
        <v>0.06</v>
      </c>
      <c r="AH270" s="15">
        <v>0.02</v>
      </c>
      <c r="AI270" s="15">
        <v>0.05</v>
      </c>
      <c r="AJ270" s="15">
        <v>0.11</v>
      </c>
      <c r="AK270" s="15">
        <v>0.04</v>
      </c>
      <c r="AL270" s="15" t="s">
        <v>47</v>
      </c>
      <c r="AM270" s="15" t="s">
        <v>47</v>
      </c>
      <c r="AN270" s="15" t="s">
        <v>47</v>
      </c>
      <c r="AO270" s="15">
        <v>0.05</v>
      </c>
      <c r="AP270" s="15">
        <v>7.0000000000000007E-2</v>
      </c>
      <c r="AQ270" s="15" t="s">
        <v>47</v>
      </c>
      <c r="AR270" s="15">
        <v>0.02</v>
      </c>
      <c r="AS270" s="15">
        <v>0.03</v>
      </c>
      <c r="AT270" s="15">
        <v>0.03</v>
      </c>
    </row>
    <row r="271" spans="1:46" s="15" customFormat="1" ht="0.75" customHeight="1" x14ac:dyDescent="0.25">
      <c r="A271" s="17"/>
      <c r="C271" s="15" t="s">
        <v>181</v>
      </c>
      <c r="D271" s="15">
        <v>206</v>
      </c>
      <c r="E271" s="15">
        <v>2</v>
      </c>
      <c r="F271" s="15" t="s">
        <v>47</v>
      </c>
      <c r="G271" s="15">
        <v>2</v>
      </c>
      <c r="H271" s="15">
        <v>10</v>
      </c>
      <c r="I271" s="15">
        <v>7</v>
      </c>
      <c r="J271" s="15">
        <v>2</v>
      </c>
      <c r="K271" s="15">
        <v>13</v>
      </c>
      <c r="L271" s="15">
        <v>5</v>
      </c>
      <c r="M271" s="15">
        <v>5</v>
      </c>
      <c r="N271" s="15">
        <v>5</v>
      </c>
      <c r="O271" s="15">
        <v>7</v>
      </c>
      <c r="P271" s="15">
        <v>2</v>
      </c>
      <c r="Q271" s="15">
        <v>1</v>
      </c>
      <c r="R271" s="15">
        <v>7</v>
      </c>
      <c r="S271" s="15">
        <v>2</v>
      </c>
      <c r="T271" s="15">
        <v>18</v>
      </c>
      <c r="U271" s="15" t="s">
        <v>47</v>
      </c>
      <c r="V271" s="15">
        <v>1</v>
      </c>
      <c r="W271" s="15">
        <v>1</v>
      </c>
      <c r="X271" s="15">
        <v>2</v>
      </c>
      <c r="Y271" s="15">
        <v>3</v>
      </c>
      <c r="Z271" s="15">
        <v>2</v>
      </c>
      <c r="AA271" s="15">
        <v>1</v>
      </c>
      <c r="AB271" s="15">
        <v>6</v>
      </c>
      <c r="AC271" s="15">
        <v>7</v>
      </c>
      <c r="AD271" s="15">
        <v>3</v>
      </c>
      <c r="AE271" s="15">
        <v>3</v>
      </c>
      <c r="AF271" s="15">
        <v>1</v>
      </c>
      <c r="AG271" s="15">
        <v>4</v>
      </c>
      <c r="AH271" s="15">
        <v>7</v>
      </c>
      <c r="AI271" s="15">
        <v>1</v>
      </c>
      <c r="AJ271" s="15">
        <v>1</v>
      </c>
      <c r="AK271" s="15">
        <v>4</v>
      </c>
      <c r="AL271" s="15" t="s">
        <v>47</v>
      </c>
      <c r="AM271" s="15" t="s">
        <v>47</v>
      </c>
      <c r="AN271" s="15">
        <v>4</v>
      </c>
      <c r="AO271" s="15">
        <v>3</v>
      </c>
      <c r="AP271" s="15" t="s">
        <v>47</v>
      </c>
      <c r="AQ271" s="15">
        <v>1</v>
      </c>
      <c r="AR271" s="15">
        <v>97</v>
      </c>
      <c r="AS271" s="15">
        <v>77</v>
      </c>
      <c r="AT271" s="15">
        <v>32</v>
      </c>
    </row>
    <row r="272" spans="1:46" s="15" customFormat="1" ht="0.75" customHeight="1" x14ac:dyDescent="0.25">
      <c r="A272" s="17"/>
      <c r="D272" s="15">
        <v>7.0000000000000007E-2</v>
      </c>
      <c r="E272" s="15">
        <v>0.09</v>
      </c>
      <c r="F272" s="15" t="s">
        <v>47</v>
      </c>
      <c r="G272" s="15">
        <v>0.05</v>
      </c>
      <c r="H272" s="15">
        <v>0.09</v>
      </c>
      <c r="I272" s="15">
        <v>0.14000000000000001</v>
      </c>
      <c r="J272" s="15">
        <v>7.0000000000000007E-2</v>
      </c>
      <c r="K272" s="15">
        <v>0.32</v>
      </c>
      <c r="L272" s="15">
        <v>0.06</v>
      </c>
      <c r="M272" s="15">
        <v>0.11</v>
      </c>
      <c r="N272" s="15">
        <v>0.05</v>
      </c>
      <c r="O272" s="15">
        <v>0.12</v>
      </c>
      <c r="P272" s="15">
        <v>0.03</v>
      </c>
      <c r="Q272" s="15">
        <v>0.01</v>
      </c>
      <c r="R272" s="15">
        <v>0.08</v>
      </c>
      <c r="S272" s="15">
        <v>0.04</v>
      </c>
      <c r="T272" s="15">
        <v>0.11</v>
      </c>
      <c r="U272" s="15" t="s">
        <v>47</v>
      </c>
      <c r="V272" s="15">
        <v>0.04</v>
      </c>
      <c r="W272" s="15">
        <v>0.02</v>
      </c>
      <c r="X272" s="15">
        <v>0.02</v>
      </c>
      <c r="Y272" s="15">
        <v>0.05</v>
      </c>
      <c r="Z272" s="15">
        <v>0.04</v>
      </c>
      <c r="AA272" s="15">
        <v>0.01</v>
      </c>
      <c r="AB272" s="15">
        <v>0.09</v>
      </c>
      <c r="AC272" s="15">
        <v>0.13</v>
      </c>
      <c r="AD272" s="15">
        <v>0.06</v>
      </c>
      <c r="AE272" s="15">
        <v>7.0000000000000007E-2</v>
      </c>
      <c r="AF272" s="15">
        <v>0.05</v>
      </c>
      <c r="AG272" s="15">
        <v>7.0000000000000007E-2</v>
      </c>
      <c r="AH272" s="15">
        <v>0.05</v>
      </c>
      <c r="AI272" s="15">
        <v>0.02</v>
      </c>
      <c r="AJ272" s="15">
        <v>0.06</v>
      </c>
      <c r="AK272" s="15">
        <v>0.09</v>
      </c>
      <c r="AL272" s="15" t="s">
        <v>47</v>
      </c>
      <c r="AM272" s="15" t="s">
        <v>47</v>
      </c>
      <c r="AN272" s="15">
        <v>7.0000000000000007E-2</v>
      </c>
      <c r="AO272" s="15">
        <v>0.05</v>
      </c>
      <c r="AP272" s="15" t="s">
        <v>47</v>
      </c>
      <c r="AQ272" s="15">
        <v>0.08</v>
      </c>
      <c r="AR272" s="15">
        <v>0.11</v>
      </c>
      <c r="AS272" s="15">
        <v>0.05</v>
      </c>
      <c r="AT272" s="15">
        <v>7.0000000000000007E-2</v>
      </c>
    </row>
    <row r="273" spans="1:46" s="15" customFormat="1" ht="0.75" customHeight="1" x14ac:dyDescent="0.25">
      <c r="A273" s="17"/>
      <c r="C273" s="15" t="s">
        <v>182</v>
      </c>
      <c r="D273" s="15">
        <v>21</v>
      </c>
      <c r="E273" s="15" t="s">
        <v>47</v>
      </c>
      <c r="F273" s="15" t="s">
        <v>47</v>
      </c>
      <c r="G273" s="15" t="s">
        <v>47</v>
      </c>
      <c r="H273" s="15" t="s">
        <v>47</v>
      </c>
      <c r="I273" s="15" t="s">
        <v>47</v>
      </c>
      <c r="J273" s="15" t="s">
        <v>47</v>
      </c>
      <c r="K273" s="15" t="s">
        <v>47</v>
      </c>
      <c r="L273" s="15">
        <v>2</v>
      </c>
      <c r="M273" s="15">
        <v>1</v>
      </c>
      <c r="N273" s="15" t="s">
        <v>47</v>
      </c>
      <c r="O273" s="15" t="s">
        <v>47</v>
      </c>
      <c r="P273" s="15" t="s">
        <v>47</v>
      </c>
      <c r="Q273" s="15" t="s">
        <v>47</v>
      </c>
      <c r="R273" s="15" t="s">
        <v>47</v>
      </c>
      <c r="S273" s="15">
        <v>1</v>
      </c>
      <c r="T273" s="15">
        <v>2</v>
      </c>
      <c r="U273" s="15" t="s">
        <v>47</v>
      </c>
      <c r="V273" s="15" t="s">
        <v>47</v>
      </c>
      <c r="W273" s="15" t="s">
        <v>47</v>
      </c>
      <c r="X273" s="15">
        <v>1</v>
      </c>
      <c r="Y273" s="15">
        <v>2</v>
      </c>
      <c r="Z273" s="15" t="s">
        <v>47</v>
      </c>
      <c r="AA273" s="15" t="s">
        <v>47</v>
      </c>
      <c r="AB273" s="15">
        <v>1</v>
      </c>
      <c r="AC273" s="15" t="s">
        <v>47</v>
      </c>
      <c r="AD273" s="15" t="s">
        <v>47</v>
      </c>
      <c r="AE273" s="15" t="s">
        <v>47</v>
      </c>
      <c r="AF273" s="15" t="s">
        <v>47</v>
      </c>
      <c r="AG273" s="15" t="s">
        <v>47</v>
      </c>
      <c r="AH273" s="15">
        <v>3</v>
      </c>
      <c r="AI273" s="15">
        <v>1</v>
      </c>
      <c r="AJ273" s="15" t="s">
        <v>47</v>
      </c>
      <c r="AK273" s="15" t="s">
        <v>47</v>
      </c>
      <c r="AL273" s="15" t="s">
        <v>47</v>
      </c>
      <c r="AM273" s="15" t="s">
        <v>47</v>
      </c>
      <c r="AN273" s="15">
        <v>1</v>
      </c>
      <c r="AO273" s="15" t="s">
        <v>47</v>
      </c>
      <c r="AP273" s="15" t="s">
        <v>47</v>
      </c>
      <c r="AQ273" s="15" t="s">
        <v>47</v>
      </c>
      <c r="AR273" s="15">
        <v>9</v>
      </c>
      <c r="AS273" s="15">
        <v>7</v>
      </c>
      <c r="AT273" s="15">
        <v>5</v>
      </c>
    </row>
    <row r="274" spans="1:46" s="15" customFormat="1" ht="0.75" customHeight="1" x14ac:dyDescent="0.25">
      <c r="A274" s="17"/>
      <c r="D274" s="15">
        <v>0.01</v>
      </c>
      <c r="E274" s="15" t="s">
        <v>47</v>
      </c>
      <c r="F274" s="15" t="s">
        <v>47</v>
      </c>
      <c r="G274" s="15" t="s">
        <v>47</v>
      </c>
      <c r="H274" s="15" t="s">
        <v>47</v>
      </c>
      <c r="I274" s="15" t="s">
        <v>47</v>
      </c>
      <c r="J274" s="15" t="s">
        <v>47</v>
      </c>
      <c r="K274" s="15" t="s">
        <v>47</v>
      </c>
      <c r="L274" s="15">
        <v>0.03</v>
      </c>
      <c r="M274" s="15">
        <v>0.02</v>
      </c>
      <c r="N274" s="15" t="s">
        <v>47</v>
      </c>
      <c r="O274" s="15" t="s">
        <v>47</v>
      </c>
      <c r="P274" s="15" t="s">
        <v>47</v>
      </c>
      <c r="Q274" s="15" t="s">
        <v>47</v>
      </c>
      <c r="R274" s="15" t="s">
        <v>47</v>
      </c>
      <c r="S274" s="15">
        <v>0.02</v>
      </c>
      <c r="T274" s="15">
        <v>0.01</v>
      </c>
      <c r="U274" s="15" t="s">
        <v>47</v>
      </c>
      <c r="V274" s="15" t="s">
        <v>47</v>
      </c>
      <c r="W274" s="15" t="s">
        <v>47</v>
      </c>
      <c r="X274" s="15">
        <v>0.01</v>
      </c>
      <c r="Y274" s="15">
        <v>0.04</v>
      </c>
      <c r="Z274" s="15" t="s">
        <v>47</v>
      </c>
      <c r="AA274" s="15" t="s">
        <v>47</v>
      </c>
      <c r="AB274" s="15">
        <v>0.01</v>
      </c>
      <c r="AC274" s="15" t="s">
        <v>47</v>
      </c>
      <c r="AD274" s="15" t="s">
        <v>47</v>
      </c>
      <c r="AE274" s="15" t="s">
        <v>47</v>
      </c>
      <c r="AF274" s="15" t="s">
        <v>47</v>
      </c>
      <c r="AG274" s="15" t="s">
        <v>47</v>
      </c>
      <c r="AH274" s="15">
        <v>0.02</v>
      </c>
      <c r="AI274" s="15">
        <v>0.02</v>
      </c>
      <c r="AJ274" s="15" t="s">
        <v>47</v>
      </c>
      <c r="AK274" s="15" t="s">
        <v>47</v>
      </c>
      <c r="AL274" s="15" t="s">
        <v>47</v>
      </c>
      <c r="AM274" s="15" t="s">
        <v>47</v>
      </c>
      <c r="AN274" s="15">
        <v>0.02</v>
      </c>
      <c r="AO274" s="15" t="s">
        <v>47</v>
      </c>
      <c r="AP274" s="15" t="s">
        <v>47</v>
      </c>
      <c r="AQ274" s="15" t="s">
        <v>47</v>
      </c>
      <c r="AR274" s="15">
        <v>0.01</v>
      </c>
      <c r="AS274" s="15">
        <v>0</v>
      </c>
      <c r="AT274" s="15">
        <v>0.01</v>
      </c>
    </row>
    <row r="275" spans="1:46" s="15" customFormat="1" ht="0.75" customHeight="1" x14ac:dyDescent="0.25">
      <c r="A275" s="17"/>
      <c r="C275" s="15" t="s">
        <v>183</v>
      </c>
      <c r="D275" s="15">
        <v>267</v>
      </c>
      <c r="E275" s="15">
        <v>4</v>
      </c>
      <c r="F275" s="15">
        <v>6</v>
      </c>
      <c r="G275" s="15">
        <v>6</v>
      </c>
      <c r="H275" s="15">
        <v>6</v>
      </c>
      <c r="I275" s="15">
        <v>4</v>
      </c>
      <c r="J275" s="15">
        <v>5</v>
      </c>
      <c r="K275" s="15">
        <v>4</v>
      </c>
      <c r="L275" s="15">
        <v>8</v>
      </c>
      <c r="M275" s="15">
        <v>8</v>
      </c>
      <c r="N275" s="15">
        <v>9</v>
      </c>
      <c r="O275" s="15">
        <v>6</v>
      </c>
      <c r="P275" s="15">
        <v>12</v>
      </c>
      <c r="Q275" s="15">
        <v>12</v>
      </c>
      <c r="R275" s="15">
        <v>4</v>
      </c>
      <c r="S275" s="15">
        <v>2</v>
      </c>
      <c r="T275" s="15">
        <v>9</v>
      </c>
      <c r="U275" s="15" t="s">
        <v>47</v>
      </c>
      <c r="V275" s="15">
        <v>3</v>
      </c>
      <c r="W275" s="15">
        <v>8</v>
      </c>
      <c r="X275" s="15">
        <v>15</v>
      </c>
      <c r="Y275" s="15">
        <v>8</v>
      </c>
      <c r="Z275" s="15">
        <v>7</v>
      </c>
      <c r="AA275" s="15">
        <v>3</v>
      </c>
      <c r="AB275" s="15">
        <v>10</v>
      </c>
      <c r="AC275" s="15">
        <v>5</v>
      </c>
      <c r="AD275" s="15">
        <v>3</v>
      </c>
      <c r="AE275" s="15">
        <v>2</v>
      </c>
      <c r="AF275" s="15">
        <v>9</v>
      </c>
      <c r="AG275" s="15">
        <v>3</v>
      </c>
      <c r="AH275" s="15">
        <v>17</v>
      </c>
      <c r="AI275" s="15">
        <v>2</v>
      </c>
      <c r="AJ275" s="15" t="s">
        <v>47</v>
      </c>
      <c r="AK275" s="15">
        <v>4</v>
      </c>
      <c r="AL275" s="15">
        <v>2</v>
      </c>
      <c r="AM275" s="15">
        <v>2</v>
      </c>
      <c r="AN275" s="15">
        <v>5</v>
      </c>
      <c r="AO275" s="15">
        <v>9</v>
      </c>
      <c r="AP275" s="15">
        <v>2</v>
      </c>
      <c r="AQ275" s="15">
        <v>1</v>
      </c>
      <c r="AR275" s="15">
        <v>101</v>
      </c>
      <c r="AS275" s="15">
        <v>138</v>
      </c>
      <c r="AT275" s="15">
        <v>28</v>
      </c>
    </row>
    <row r="276" spans="1:46" s="15" customFormat="1" ht="0.75" customHeight="1" x14ac:dyDescent="0.25">
      <c r="A276" s="17"/>
      <c r="D276" s="15">
        <v>0.09</v>
      </c>
      <c r="E276" s="15">
        <v>0.14000000000000001</v>
      </c>
      <c r="F276" s="15">
        <v>0.13</v>
      </c>
      <c r="G276" s="15">
        <v>0.13</v>
      </c>
      <c r="H276" s="15">
        <v>0.06</v>
      </c>
      <c r="I276" s="15">
        <v>0.08</v>
      </c>
      <c r="J276" s="15">
        <v>0.13</v>
      </c>
      <c r="K276" s="15">
        <v>0.09</v>
      </c>
      <c r="L276" s="15">
        <v>0.12</v>
      </c>
      <c r="M276" s="15">
        <v>0.18</v>
      </c>
      <c r="N276" s="15">
        <v>0.1</v>
      </c>
      <c r="O276" s="15">
        <v>0.1</v>
      </c>
      <c r="P276" s="15">
        <v>0.15</v>
      </c>
      <c r="Q276" s="15">
        <v>0.15</v>
      </c>
      <c r="R276" s="15">
        <v>0.04</v>
      </c>
      <c r="S276" s="15">
        <v>0.04</v>
      </c>
      <c r="T276" s="15">
        <v>0.06</v>
      </c>
      <c r="U276" s="15" t="s">
        <v>47</v>
      </c>
      <c r="V276" s="15">
        <v>0.13</v>
      </c>
      <c r="W276" s="15">
        <v>0.16</v>
      </c>
      <c r="X276" s="15">
        <v>0.13</v>
      </c>
      <c r="Y276" s="15">
        <v>0.16</v>
      </c>
      <c r="Z276" s="15">
        <v>0.13</v>
      </c>
      <c r="AA276" s="15">
        <v>0.03</v>
      </c>
      <c r="AB276" s="15">
        <v>0.15</v>
      </c>
      <c r="AC276" s="15">
        <v>0.1</v>
      </c>
      <c r="AD276" s="15">
        <v>0.06</v>
      </c>
      <c r="AE276" s="15">
        <v>0.04</v>
      </c>
      <c r="AF276" s="15">
        <v>0.38</v>
      </c>
      <c r="AG276" s="15">
        <v>0.06</v>
      </c>
      <c r="AH276" s="15">
        <v>0.1</v>
      </c>
      <c r="AI276" s="15">
        <v>0.05</v>
      </c>
      <c r="AJ276" s="15" t="s">
        <v>47</v>
      </c>
      <c r="AK276" s="15">
        <v>0.09</v>
      </c>
      <c r="AL276" s="15">
        <v>0.06</v>
      </c>
      <c r="AM276" s="15">
        <v>0.04</v>
      </c>
      <c r="AN276" s="15">
        <v>0.1</v>
      </c>
      <c r="AO276" s="15">
        <v>0.14000000000000001</v>
      </c>
      <c r="AP276" s="15">
        <v>0.13</v>
      </c>
      <c r="AQ276" s="15">
        <v>0.08</v>
      </c>
      <c r="AR276" s="15">
        <v>0.11</v>
      </c>
      <c r="AS276" s="15">
        <v>0.1</v>
      </c>
      <c r="AT276" s="15">
        <v>0.06</v>
      </c>
    </row>
    <row r="277" spans="1:46" s="15" customFormat="1" ht="0.75" customHeight="1" x14ac:dyDescent="0.25">
      <c r="A277" s="17"/>
      <c r="C277" s="15" t="s">
        <v>184</v>
      </c>
      <c r="D277" s="15">
        <v>3</v>
      </c>
      <c r="E277" s="15" t="s">
        <v>47</v>
      </c>
      <c r="F277" s="15" t="s">
        <v>47</v>
      </c>
      <c r="G277" s="15" t="s">
        <v>47</v>
      </c>
      <c r="H277" s="15" t="s">
        <v>47</v>
      </c>
      <c r="I277" s="15" t="s">
        <v>47</v>
      </c>
      <c r="J277" s="15" t="s">
        <v>47</v>
      </c>
      <c r="K277" s="15" t="s">
        <v>47</v>
      </c>
      <c r="L277" s="15">
        <v>1</v>
      </c>
      <c r="M277" s="15">
        <v>1</v>
      </c>
      <c r="N277" s="15" t="s">
        <v>47</v>
      </c>
      <c r="O277" s="15" t="s">
        <v>47</v>
      </c>
      <c r="P277" s="15" t="s">
        <v>47</v>
      </c>
      <c r="Q277" s="15" t="s">
        <v>47</v>
      </c>
      <c r="R277" s="15" t="s">
        <v>47</v>
      </c>
      <c r="S277" s="15" t="s">
        <v>47</v>
      </c>
      <c r="T277" s="15" t="s">
        <v>47</v>
      </c>
      <c r="U277" s="15" t="s">
        <v>47</v>
      </c>
      <c r="V277" s="15" t="s">
        <v>47</v>
      </c>
      <c r="W277" s="15" t="s">
        <v>47</v>
      </c>
      <c r="X277" s="15" t="s">
        <v>47</v>
      </c>
      <c r="Y277" s="15" t="s">
        <v>47</v>
      </c>
      <c r="Z277" s="15" t="s">
        <v>47</v>
      </c>
      <c r="AA277" s="15" t="s">
        <v>47</v>
      </c>
      <c r="AB277" s="15" t="s">
        <v>47</v>
      </c>
      <c r="AC277" s="15" t="s">
        <v>47</v>
      </c>
      <c r="AD277" s="15" t="s">
        <v>47</v>
      </c>
      <c r="AE277" s="15" t="s">
        <v>47</v>
      </c>
      <c r="AF277" s="15" t="s">
        <v>47</v>
      </c>
      <c r="AG277" s="15" t="s">
        <v>47</v>
      </c>
      <c r="AH277" s="15" t="s">
        <v>47</v>
      </c>
      <c r="AI277" s="15" t="s">
        <v>47</v>
      </c>
      <c r="AJ277" s="15" t="s">
        <v>47</v>
      </c>
      <c r="AK277" s="15" t="s">
        <v>47</v>
      </c>
      <c r="AL277" s="15" t="s">
        <v>47</v>
      </c>
      <c r="AM277" s="15" t="s">
        <v>47</v>
      </c>
      <c r="AN277" s="15" t="s">
        <v>47</v>
      </c>
      <c r="AO277" s="15" t="s">
        <v>47</v>
      </c>
      <c r="AP277" s="15" t="s">
        <v>47</v>
      </c>
      <c r="AQ277" s="15" t="s">
        <v>47</v>
      </c>
      <c r="AR277" s="15">
        <v>3</v>
      </c>
      <c r="AS277" s="15" t="s">
        <v>47</v>
      </c>
      <c r="AT277" s="15" t="s">
        <v>47</v>
      </c>
    </row>
    <row r="278" spans="1:46" s="15" customFormat="1" ht="0.75" customHeight="1" x14ac:dyDescent="0.25">
      <c r="A278" s="17"/>
      <c r="D278" s="15">
        <v>0</v>
      </c>
      <c r="E278" s="15" t="s">
        <v>47</v>
      </c>
      <c r="F278" s="15" t="s">
        <v>47</v>
      </c>
      <c r="G278" s="15" t="s">
        <v>47</v>
      </c>
      <c r="H278" s="15" t="s">
        <v>47</v>
      </c>
      <c r="I278" s="15" t="s">
        <v>47</v>
      </c>
      <c r="J278" s="15" t="s">
        <v>47</v>
      </c>
      <c r="K278" s="15" t="s">
        <v>47</v>
      </c>
      <c r="L278" s="15">
        <v>0.01</v>
      </c>
      <c r="M278" s="15">
        <v>0.02</v>
      </c>
      <c r="N278" s="15" t="s">
        <v>47</v>
      </c>
      <c r="O278" s="15" t="s">
        <v>47</v>
      </c>
      <c r="P278" s="15" t="s">
        <v>47</v>
      </c>
      <c r="Q278" s="15" t="s">
        <v>47</v>
      </c>
      <c r="R278" s="15" t="s">
        <v>47</v>
      </c>
      <c r="S278" s="15" t="s">
        <v>47</v>
      </c>
      <c r="T278" s="15" t="s">
        <v>47</v>
      </c>
      <c r="U278" s="15" t="s">
        <v>47</v>
      </c>
      <c r="V278" s="15" t="s">
        <v>47</v>
      </c>
      <c r="W278" s="15" t="s">
        <v>47</v>
      </c>
      <c r="X278" s="15" t="s">
        <v>47</v>
      </c>
      <c r="Y278" s="15" t="s">
        <v>47</v>
      </c>
      <c r="Z278" s="15" t="s">
        <v>47</v>
      </c>
      <c r="AA278" s="15" t="s">
        <v>47</v>
      </c>
      <c r="AB278" s="15" t="s">
        <v>47</v>
      </c>
      <c r="AC278" s="15" t="s">
        <v>47</v>
      </c>
      <c r="AD278" s="15" t="s">
        <v>47</v>
      </c>
      <c r="AE278" s="15" t="s">
        <v>47</v>
      </c>
      <c r="AF278" s="15" t="s">
        <v>47</v>
      </c>
      <c r="AG278" s="15" t="s">
        <v>47</v>
      </c>
      <c r="AH278" s="15" t="s">
        <v>47</v>
      </c>
      <c r="AI278" s="15" t="s">
        <v>47</v>
      </c>
      <c r="AJ278" s="15" t="s">
        <v>47</v>
      </c>
      <c r="AK278" s="15" t="s">
        <v>47</v>
      </c>
      <c r="AL278" s="15" t="s">
        <v>47</v>
      </c>
      <c r="AM278" s="15" t="s">
        <v>47</v>
      </c>
      <c r="AN278" s="15" t="s">
        <v>47</v>
      </c>
      <c r="AO278" s="15" t="s">
        <v>47</v>
      </c>
      <c r="AP278" s="15" t="s">
        <v>47</v>
      </c>
      <c r="AQ278" s="15" t="s">
        <v>47</v>
      </c>
      <c r="AR278" s="15">
        <v>0</v>
      </c>
      <c r="AS278" s="15" t="s">
        <v>47</v>
      </c>
      <c r="AT278" s="15" t="s">
        <v>47</v>
      </c>
    </row>
    <row r="279" spans="1:46" s="15" customFormat="1" ht="0.75" customHeight="1" x14ac:dyDescent="0.25">
      <c r="A279" s="17"/>
      <c r="C279" s="15" t="s">
        <v>185</v>
      </c>
      <c r="D279" s="15">
        <v>106</v>
      </c>
      <c r="E279" s="15" t="s">
        <v>47</v>
      </c>
      <c r="F279" s="15" t="s">
        <v>47</v>
      </c>
      <c r="G279" s="15">
        <v>1</v>
      </c>
      <c r="H279" s="15">
        <v>4</v>
      </c>
      <c r="I279" s="15">
        <v>2</v>
      </c>
      <c r="J279" s="15" t="s">
        <v>47</v>
      </c>
      <c r="K279" s="15" t="s">
        <v>47</v>
      </c>
      <c r="L279" s="15">
        <v>1</v>
      </c>
      <c r="M279" s="15">
        <v>2</v>
      </c>
      <c r="N279" s="15">
        <v>4</v>
      </c>
      <c r="O279" s="15">
        <v>2</v>
      </c>
      <c r="P279" s="15">
        <v>5</v>
      </c>
      <c r="Q279" s="15">
        <v>3</v>
      </c>
      <c r="R279" s="15">
        <v>4</v>
      </c>
      <c r="S279" s="15">
        <v>2</v>
      </c>
      <c r="T279" s="15">
        <v>4</v>
      </c>
      <c r="U279" s="15">
        <v>2</v>
      </c>
      <c r="V279" s="15" t="s">
        <v>47</v>
      </c>
      <c r="W279" s="15" t="s">
        <v>47</v>
      </c>
      <c r="X279" s="15">
        <v>5</v>
      </c>
      <c r="Y279" s="15">
        <v>1</v>
      </c>
      <c r="Z279" s="15">
        <v>1</v>
      </c>
      <c r="AA279" s="15">
        <v>7</v>
      </c>
      <c r="AB279" s="15">
        <v>2</v>
      </c>
      <c r="AC279" s="15">
        <v>2</v>
      </c>
      <c r="AD279" s="15">
        <v>3</v>
      </c>
      <c r="AE279" s="15">
        <v>3</v>
      </c>
      <c r="AF279" s="15" t="s">
        <v>47</v>
      </c>
      <c r="AG279" s="15">
        <v>3</v>
      </c>
      <c r="AH279" s="15">
        <v>9</v>
      </c>
      <c r="AI279" s="15" t="s">
        <v>47</v>
      </c>
      <c r="AJ279" s="15" t="s">
        <v>47</v>
      </c>
      <c r="AK279" s="15">
        <v>5</v>
      </c>
      <c r="AL279" s="15">
        <v>2</v>
      </c>
      <c r="AM279" s="15" t="s">
        <v>47</v>
      </c>
      <c r="AN279" s="15">
        <v>2</v>
      </c>
      <c r="AO279" s="15">
        <v>1</v>
      </c>
      <c r="AP279" s="15">
        <v>1</v>
      </c>
      <c r="AQ279" s="15" t="s">
        <v>47</v>
      </c>
      <c r="AR279" s="15">
        <v>9</v>
      </c>
      <c r="AS279" s="15">
        <v>29</v>
      </c>
      <c r="AT279" s="15">
        <v>68</v>
      </c>
    </row>
    <row r="280" spans="1:46" s="15" customFormat="1" ht="0.75" customHeight="1" x14ac:dyDescent="0.25">
      <c r="A280" s="17"/>
      <c r="D280" s="15">
        <v>0.04</v>
      </c>
      <c r="E280" s="15" t="s">
        <v>47</v>
      </c>
      <c r="F280" s="15" t="s">
        <v>47</v>
      </c>
      <c r="G280" s="15">
        <v>0.03</v>
      </c>
      <c r="H280" s="15">
        <v>0.04</v>
      </c>
      <c r="I280" s="15">
        <v>0.04</v>
      </c>
      <c r="J280" s="15" t="s">
        <v>47</v>
      </c>
      <c r="K280" s="15" t="s">
        <v>47</v>
      </c>
      <c r="L280" s="15">
        <v>0.01</v>
      </c>
      <c r="M280" s="15">
        <v>0.05</v>
      </c>
      <c r="N280" s="15">
        <v>0.04</v>
      </c>
      <c r="O280" s="15">
        <v>0.03</v>
      </c>
      <c r="P280" s="15">
        <v>0.06</v>
      </c>
      <c r="Q280" s="15">
        <v>0.04</v>
      </c>
      <c r="R280" s="15">
        <v>0.04</v>
      </c>
      <c r="S280" s="15">
        <v>0.04</v>
      </c>
      <c r="T280" s="15">
        <v>0.03</v>
      </c>
      <c r="U280" s="15">
        <v>0.05</v>
      </c>
      <c r="V280" s="15" t="s">
        <v>47</v>
      </c>
      <c r="W280" s="15" t="s">
        <v>47</v>
      </c>
      <c r="X280" s="15">
        <v>0.04</v>
      </c>
      <c r="Y280" s="15">
        <v>0.02</v>
      </c>
      <c r="Z280" s="15">
        <v>0.02</v>
      </c>
      <c r="AA280" s="15">
        <v>0.09</v>
      </c>
      <c r="AB280" s="15">
        <v>0.02</v>
      </c>
      <c r="AC280" s="15">
        <v>0.03</v>
      </c>
      <c r="AD280" s="15">
        <v>0.06</v>
      </c>
      <c r="AE280" s="15">
        <v>7.0000000000000007E-2</v>
      </c>
      <c r="AF280" s="15" t="s">
        <v>47</v>
      </c>
      <c r="AG280" s="15">
        <v>0.06</v>
      </c>
      <c r="AH280" s="15">
        <v>0.05</v>
      </c>
      <c r="AI280" s="15" t="s">
        <v>47</v>
      </c>
      <c r="AJ280" s="15" t="s">
        <v>47</v>
      </c>
      <c r="AK280" s="15">
        <v>0.11</v>
      </c>
      <c r="AL280" s="15">
        <v>0.06</v>
      </c>
      <c r="AM280" s="15" t="s">
        <v>47</v>
      </c>
      <c r="AN280" s="15">
        <v>0.05</v>
      </c>
      <c r="AO280" s="15">
        <v>0.02</v>
      </c>
      <c r="AP280" s="15">
        <v>7.0000000000000007E-2</v>
      </c>
      <c r="AQ280" s="15" t="s">
        <v>47</v>
      </c>
      <c r="AR280" s="15">
        <v>0.01</v>
      </c>
      <c r="AS280" s="15">
        <v>0.02</v>
      </c>
      <c r="AT280" s="15">
        <v>0.15</v>
      </c>
    </row>
    <row r="281" spans="1:46" s="15" customFormat="1" ht="0.75" customHeight="1" x14ac:dyDescent="0.25">
      <c r="A281" s="17"/>
      <c r="C281" s="15" t="s">
        <v>186</v>
      </c>
      <c r="D281" s="15">
        <v>74</v>
      </c>
      <c r="E281" s="15" t="s">
        <v>47</v>
      </c>
      <c r="F281" s="15">
        <v>1</v>
      </c>
      <c r="G281" s="15">
        <v>2</v>
      </c>
      <c r="H281" s="15">
        <v>1</v>
      </c>
      <c r="I281" s="15">
        <v>2</v>
      </c>
      <c r="J281" s="15" t="s">
        <v>47</v>
      </c>
      <c r="K281" s="15">
        <v>1</v>
      </c>
      <c r="L281" s="15">
        <v>3</v>
      </c>
      <c r="M281" s="15">
        <v>1</v>
      </c>
      <c r="N281" s="15">
        <v>3</v>
      </c>
      <c r="O281" s="15">
        <v>2</v>
      </c>
      <c r="P281" s="15">
        <v>1</v>
      </c>
      <c r="Q281" s="15">
        <v>1</v>
      </c>
      <c r="R281" s="15" t="s">
        <v>47</v>
      </c>
      <c r="S281" s="15">
        <v>2</v>
      </c>
      <c r="T281" s="15">
        <v>6</v>
      </c>
      <c r="U281" s="15">
        <v>2</v>
      </c>
      <c r="V281" s="15" t="s">
        <v>47</v>
      </c>
      <c r="W281" s="15">
        <v>2</v>
      </c>
      <c r="X281" s="15">
        <v>5</v>
      </c>
      <c r="Y281" s="15" t="s">
        <v>47</v>
      </c>
      <c r="Z281" s="15" t="s">
        <v>47</v>
      </c>
      <c r="AA281" s="15">
        <v>2</v>
      </c>
      <c r="AB281" s="15">
        <v>1</v>
      </c>
      <c r="AC281" s="15">
        <v>2</v>
      </c>
      <c r="AD281" s="15">
        <v>1</v>
      </c>
      <c r="AE281" s="15">
        <v>2</v>
      </c>
      <c r="AF281" s="15" t="s">
        <v>47</v>
      </c>
      <c r="AG281" s="15">
        <v>1</v>
      </c>
      <c r="AH281" s="15">
        <v>7</v>
      </c>
      <c r="AI281" s="15">
        <v>2</v>
      </c>
      <c r="AJ281" s="15" t="s">
        <v>47</v>
      </c>
      <c r="AK281" s="15" t="s">
        <v>47</v>
      </c>
      <c r="AL281" s="15">
        <v>2</v>
      </c>
      <c r="AM281" s="15">
        <v>2</v>
      </c>
      <c r="AN281" s="15" t="s">
        <v>47</v>
      </c>
      <c r="AO281" s="15">
        <v>3</v>
      </c>
      <c r="AP281" s="15" t="s">
        <v>47</v>
      </c>
      <c r="AQ281" s="15" t="s">
        <v>47</v>
      </c>
      <c r="AR281" s="15">
        <v>21</v>
      </c>
      <c r="AS281" s="15">
        <v>41</v>
      </c>
      <c r="AT281" s="15">
        <v>12</v>
      </c>
    </row>
    <row r="282" spans="1:46" s="15" customFormat="1" ht="0.75" customHeight="1" x14ac:dyDescent="0.25">
      <c r="A282" s="17"/>
      <c r="D282" s="15">
        <v>0.03</v>
      </c>
      <c r="E282" s="15" t="s">
        <v>47</v>
      </c>
      <c r="F282" s="15">
        <v>0.02</v>
      </c>
      <c r="G282" s="15">
        <v>0.05</v>
      </c>
      <c r="H282" s="15">
        <v>0.01</v>
      </c>
      <c r="I282" s="15">
        <v>0.04</v>
      </c>
      <c r="J282" s="15" t="s">
        <v>47</v>
      </c>
      <c r="K282" s="15">
        <v>0.03</v>
      </c>
      <c r="L282" s="15">
        <v>0.04</v>
      </c>
      <c r="M282" s="15">
        <v>0.02</v>
      </c>
      <c r="N282" s="15">
        <v>0.03</v>
      </c>
      <c r="O282" s="15">
        <v>0.03</v>
      </c>
      <c r="P282" s="15">
        <v>0.01</v>
      </c>
      <c r="Q282" s="15">
        <v>0.01</v>
      </c>
      <c r="R282" s="15" t="s">
        <v>47</v>
      </c>
      <c r="S282" s="15">
        <v>0.04</v>
      </c>
      <c r="T282" s="15">
        <v>0.04</v>
      </c>
      <c r="U282" s="15">
        <v>7.0000000000000007E-2</v>
      </c>
      <c r="V282" s="15" t="s">
        <v>47</v>
      </c>
      <c r="W282" s="15">
        <v>0.05</v>
      </c>
      <c r="X282" s="15">
        <v>0.04</v>
      </c>
      <c r="Y282" s="15" t="s">
        <v>47</v>
      </c>
      <c r="Z282" s="15" t="s">
        <v>47</v>
      </c>
      <c r="AA282" s="15">
        <v>0.02</v>
      </c>
      <c r="AB282" s="15">
        <v>0.01</v>
      </c>
      <c r="AC282" s="15">
        <v>0.03</v>
      </c>
      <c r="AD282" s="15">
        <v>0.02</v>
      </c>
      <c r="AE282" s="15">
        <v>0.04</v>
      </c>
      <c r="AF282" s="15" t="s">
        <v>47</v>
      </c>
      <c r="AG282" s="15">
        <v>0.02</v>
      </c>
      <c r="AH282" s="15">
        <v>0.04</v>
      </c>
      <c r="AI282" s="15">
        <v>0.06</v>
      </c>
      <c r="AJ282" s="15" t="s">
        <v>47</v>
      </c>
      <c r="AK282" s="15" t="s">
        <v>47</v>
      </c>
      <c r="AL282" s="15">
        <v>0.06</v>
      </c>
      <c r="AM282" s="15">
        <v>0.04</v>
      </c>
      <c r="AN282" s="15" t="s">
        <v>47</v>
      </c>
      <c r="AO282" s="15">
        <v>0.05</v>
      </c>
      <c r="AP282" s="15" t="s">
        <v>47</v>
      </c>
      <c r="AQ282" s="15" t="s">
        <v>47</v>
      </c>
      <c r="AR282" s="15">
        <v>0.02</v>
      </c>
      <c r="AS282" s="15">
        <v>0.03</v>
      </c>
      <c r="AT282" s="15">
        <v>0.02</v>
      </c>
    </row>
    <row r="283" spans="1:46" s="15" customFormat="1" ht="0.75" customHeight="1" x14ac:dyDescent="0.25">
      <c r="A283" s="17"/>
      <c r="C283" s="15" t="s">
        <v>187</v>
      </c>
      <c r="D283" s="15">
        <v>13</v>
      </c>
      <c r="E283" s="15" t="s">
        <v>47</v>
      </c>
      <c r="F283" s="15" t="s">
        <v>47</v>
      </c>
      <c r="G283" s="15" t="s">
        <v>47</v>
      </c>
      <c r="H283" s="15">
        <v>1</v>
      </c>
      <c r="I283" s="15">
        <v>1</v>
      </c>
      <c r="J283" s="15" t="s">
        <v>47</v>
      </c>
      <c r="K283" s="15" t="s">
        <v>47</v>
      </c>
      <c r="L283" s="15" t="s">
        <v>47</v>
      </c>
      <c r="M283" s="15" t="s">
        <v>47</v>
      </c>
      <c r="N283" s="15" t="s">
        <v>47</v>
      </c>
      <c r="O283" s="15" t="s">
        <v>47</v>
      </c>
      <c r="P283" s="15" t="s">
        <v>47</v>
      </c>
      <c r="Q283" s="15" t="s">
        <v>47</v>
      </c>
      <c r="R283" s="15">
        <v>1</v>
      </c>
      <c r="S283" s="15" t="s">
        <v>47</v>
      </c>
      <c r="T283" s="15" t="s">
        <v>47</v>
      </c>
      <c r="U283" s="15" t="s">
        <v>47</v>
      </c>
      <c r="V283" s="15">
        <v>1</v>
      </c>
      <c r="W283" s="15" t="s">
        <v>47</v>
      </c>
      <c r="X283" s="15">
        <v>2</v>
      </c>
      <c r="Y283" s="15">
        <v>1</v>
      </c>
      <c r="Z283" s="15">
        <v>1</v>
      </c>
      <c r="AA283" s="15">
        <v>1</v>
      </c>
      <c r="AB283" s="15" t="s">
        <v>47</v>
      </c>
      <c r="AC283" s="15" t="s">
        <v>47</v>
      </c>
      <c r="AD283" s="15" t="s">
        <v>47</v>
      </c>
      <c r="AE283" s="15" t="s">
        <v>47</v>
      </c>
      <c r="AF283" s="15" t="s">
        <v>47</v>
      </c>
      <c r="AG283" s="15" t="s">
        <v>47</v>
      </c>
      <c r="AH283" s="15">
        <v>2</v>
      </c>
      <c r="AI283" s="15" t="s">
        <v>47</v>
      </c>
      <c r="AJ283" s="15" t="s">
        <v>47</v>
      </c>
      <c r="AK283" s="15" t="s">
        <v>47</v>
      </c>
      <c r="AL283" s="15" t="s">
        <v>47</v>
      </c>
      <c r="AM283" s="15" t="s">
        <v>47</v>
      </c>
      <c r="AN283" s="15">
        <v>1</v>
      </c>
      <c r="AO283" s="15" t="s">
        <v>47</v>
      </c>
      <c r="AP283" s="15" t="s">
        <v>47</v>
      </c>
      <c r="AQ283" s="15" t="s">
        <v>47</v>
      </c>
      <c r="AR283" s="15" t="s">
        <v>47</v>
      </c>
      <c r="AS283" s="15">
        <v>8</v>
      </c>
      <c r="AT283" s="15">
        <v>5</v>
      </c>
    </row>
    <row r="284" spans="1:46" s="15" customFormat="1" ht="0.75" customHeight="1" x14ac:dyDescent="0.25">
      <c r="A284" s="17"/>
      <c r="D284" s="15">
        <v>0</v>
      </c>
      <c r="E284" s="15" t="s">
        <v>47</v>
      </c>
      <c r="F284" s="15" t="s">
        <v>47</v>
      </c>
      <c r="G284" s="15" t="s">
        <v>47</v>
      </c>
      <c r="H284" s="15">
        <v>0.01</v>
      </c>
      <c r="I284" s="15">
        <v>0.02</v>
      </c>
      <c r="J284" s="15" t="s">
        <v>47</v>
      </c>
      <c r="K284" s="15" t="s">
        <v>47</v>
      </c>
      <c r="L284" s="15" t="s">
        <v>47</v>
      </c>
      <c r="M284" s="15" t="s">
        <v>47</v>
      </c>
      <c r="N284" s="15" t="s">
        <v>47</v>
      </c>
      <c r="O284" s="15" t="s">
        <v>47</v>
      </c>
      <c r="P284" s="15" t="s">
        <v>47</v>
      </c>
      <c r="Q284" s="15" t="s">
        <v>47</v>
      </c>
      <c r="R284" s="15">
        <v>0.01</v>
      </c>
      <c r="S284" s="15" t="s">
        <v>47</v>
      </c>
      <c r="T284" s="15" t="s">
        <v>47</v>
      </c>
      <c r="U284" s="15" t="s">
        <v>47</v>
      </c>
      <c r="V284" s="15">
        <v>0.04</v>
      </c>
      <c r="W284" s="15" t="s">
        <v>47</v>
      </c>
      <c r="X284" s="15">
        <v>0.02</v>
      </c>
      <c r="Y284" s="15">
        <v>0.02</v>
      </c>
      <c r="Z284" s="15">
        <v>0.02</v>
      </c>
      <c r="AA284" s="15">
        <v>0.01</v>
      </c>
      <c r="AB284" s="15" t="s">
        <v>47</v>
      </c>
      <c r="AC284" s="15" t="s">
        <v>47</v>
      </c>
      <c r="AD284" s="15" t="s">
        <v>47</v>
      </c>
      <c r="AE284" s="15" t="s">
        <v>47</v>
      </c>
      <c r="AF284" s="15" t="s">
        <v>47</v>
      </c>
      <c r="AG284" s="15" t="s">
        <v>47</v>
      </c>
      <c r="AH284" s="15">
        <v>0.01</v>
      </c>
      <c r="AI284" s="15" t="s">
        <v>47</v>
      </c>
      <c r="AJ284" s="15" t="s">
        <v>47</v>
      </c>
      <c r="AK284" s="15" t="s">
        <v>47</v>
      </c>
      <c r="AL284" s="15" t="s">
        <v>47</v>
      </c>
      <c r="AM284" s="15" t="s">
        <v>47</v>
      </c>
      <c r="AN284" s="15">
        <v>0.02</v>
      </c>
      <c r="AO284" s="15" t="s">
        <v>47</v>
      </c>
      <c r="AP284" s="15" t="s">
        <v>47</v>
      </c>
      <c r="AQ284" s="15" t="s">
        <v>47</v>
      </c>
      <c r="AR284" s="15" t="s">
        <v>47</v>
      </c>
      <c r="AS284" s="15">
        <v>0.01</v>
      </c>
      <c r="AT284" s="15">
        <v>0.01</v>
      </c>
    </row>
    <row r="285" spans="1:46" s="15" customFormat="1" ht="0.75" customHeight="1" x14ac:dyDescent="0.25">
      <c r="A285" s="17"/>
      <c r="C285" s="15" t="s">
        <v>188</v>
      </c>
      <c r="D285" s="15">
        <v>62</v>
      </c>
      <c r="E285" s="15">
        <v>1</v>
      </c>
      <c r="F285" s="15" t="s">
        <v>47</v>
      </c>
      <c r="G285" s="15" t="s">
        <v>47</v>
      </c>
      <c r="H285" s="15">
        <v>4</v>
      </c>
      <c r="I285" s="15" t="s">
        <v>47</v>
      </c>
      <c r="J285" s="15">
        <v>2</v>
      </c>
      <c r="K285" s="15" t="s">
        <v>47</v>
      </c>
      <c r="L285" s="15" t="s">
        <v>47</v>
      </c>
      <c r="M285" s="15">
        <v>3</v>
      </c>
      <c r="N285" s="15">
        <v>1</v>
      </c>
      <c r="O285" s="15" t="s">
        <v>47</v>
      </c>
      <c r="P285" s="15">
        <v>1</v>
      </c>
      <c r="Q285" s="15">
        <v>2</v>
      </c>
      <c r="R285" s="15">
        <v>6</v>
      </c>
      <c r="S285" s="15">
        <v>1</v>
      </c>
      <c r="T285" s="15">
        <v>4</v>
      </c>
      <c r="U285" s="15">
        <v>2</v>
      </c>
      <c r="V285" s="15" t="s">
        <v>47</v>
      </c>
      <c r="W285" s="15" t="s">
        <v>47</v>
      </c>
      <c r="X285" s="15">
        <v>2</v>
      </c>
      <c r="Y285" s="15" t="s">
        <v>47</v>
      </c>
      <c r="Z285" s="15" t="s">
        <v>47</v>
      </c>
      <c r="AA285" s="15">
        <v>1</v>
      </c>
      <c r="AB285" s="15">
        <v>2</v>
      </c>
      <c r="AC285" s="15" t="s">
        <v>47</v>
      </c>
      <c r="AD285" s="15">
        <v>1</v>
      </c>
      <c r="AE285" s="15">
        <v>4</v>
      </c>
      <c r="AF285" s="15" t="s">
        <v>47</v>
      </c>
      <c r="AG285" s="15">
        <v>3</v>
      </c>
      <c r="AH285" s="15">
        <v>1</v>
      </c>
      <c r="AI285" s="15">
        <v>1</v>
      </c>
      <c r="AJ285" s="15" t="s">
        <v>47</v>
      </c>
      <c r="AK285" s="15">
        <v>2</v>
      </c>
      <c r="AL285" s="15" t="s">
        <v>47</v>
      </c>
      <c r="AM285" s="15" t="s">
        <v>47</v>
      </c>
      <c r="AN285" s="15">
        <v>1</v>
      </c>
      <c r="AO285" s="15">
        <v>5</v>
      </c>
      <c r="AP285" s="15" t="s">
        <v>47</v>
      </c>
      <c r="AQ285" s="15" t="s">
        <v>47</v>
      </c>
      <c r="AR285" s="15">
        <v>18</v>
      </c>
      <c r="AS285" s="15">
        <v>38</v>
      </c>
      <c r="AT285" s="15">
        <v>6</v>
      </c>
    </row>
    <row r="286" spans="1:46" s="15" customFormat="1" ht="0.75" customHeight="1" x14ac:dyDescent="0.25">
      <c r="A286" s="17"/>
      <c r="D286" s="15">
        <v>0.02</v>
      </c>
      <c r="E286" s="15">
        <v>0.05</v>
      </c>
      <c r="F286" s="15" t="s">
        <v>47</v>
      </c>
      <c r="G286" s="15" t="s">
        <v>47</v>
      </c>
      <c r="H286" s="15">
        <v>0.04</v>
      </c>
      <c r="I286" s="15" t="s">
        <v>47</v>
      </c>
      <c r="J286" s="15">
        <v>7.0000000000000007E-2</v>
      </c>
      <c r="K286" s="15" t="s">
        <v>47</v>
      </c>
      <c r="L286" s="15" t="s">
        <v>47</v>
      </c>
      <c r="M286" s="15">
        <v>7.0000000000000007E-2</v>
      </c>
      <c r="N286" s="15">
        <v>0.01</v>
      </c>
      <c r="O286" s="15" t="s">
        <v>47</v>
      </c>
      <c r="P286" s="15">
        <v>0.01</v>
      </c>
      <c r="Q286" s="15">
        <v>0.02</v>
      </c>
      <c r="R286" s="15">
        <v>0.06</v>
      </c>
      <c r="S286" s="15">
        <v>0.02</v>
      </c>
      <c r="T286" s="15">
        <v>0.03</v>
      </c>
      <c r="U286" s="15">
        <v>0.05</v>
      </c>
      <c r="V286" s="15" t="s">
        <v>47</v>
      </c>
      <c r="W286" s="15" t="s">
        <v>47</v>
      </c>
      <c r="X286" s="15">
        <v>0.02</v>
      </c>
      <c r="Y286" s="15" t="s">
        <v>47</v>
      </c>
      <c r="Z286" s="15" t="s">
        <v>47</v>
      </c>
      <c r="AA286" s="15">
        <v>0.01</v>
      </c>
      <c r="AB286" s="15">
        <v>0.02</v>
      </c>
      <c r="AC286" s="15" t="s">
        <v>47</v>
      </c>
      <c r="AD286" s="15">
        <v>0.02</v>
      </c>
      <c r="AE286" s="15">
        <v>0.09</v>
      </c>
      <c r="AF286" s="15" t="s">
        <v>47</v>
      </c>
      <c r="AG286" s="15">
        <v>0.06</v>
      </c>
      <c r="AH286" s="15">
        <v>0</v>
      </c>
      <c r="AI286" s="15">
        <v>0.02</v>
      </c>
      <c r="AJ286" s="15" t="s">
        <v>47</v>
      </c>
      <c r="AK286" s="15">
        <v>0.04</v>
      </c>
      <c r="AL286" s="15" t="s">
        <v>47</v>
      </c>
      <c r="AM286" s="15" t="s">
        <v>47</v>
      </c>
      <c r="AN286" s="15">
        <v>0.02</v>
      </c>
      <c r="AO286" s="15">
        <v>0.08</v>
      </c>
      <c r="AP286" s="15" t="s">
        <v>47</v>
      </c>
      <c r="AQ286" s="15" t="s">
        <v>47</v>
      </c>
      <c r="AR286" s="15">
        <v>0.02</v>
      </c>
      <c r="AS286" s="15">
        <v>0.03</v>
      </c>
      <c r="AT286" s="15">
        <v>0.01</v>
      </c>
    </row>
    <row r="287" spans="1:46" s="15" customFormat="1" ht="0.75" customHeight="1" x14ac:dyDescent="0.25">
      <c r="A287" s="17"/>
      <c r="C287" s="15" t="s">
        <v>189</v>
      </c>
      <c r="D287" s="15">
        <v>4</v>
      </c>
      <c r="E287" s="15" t="s">
        <v>47</v>
      </c>
      <c r="F287" s="15" t="s">
        <v>47</v>
      </c>
      <c r="G287" s="15" t="s">
        <v>47</v>
      </c>
      <c r="H287" s="15" t="s">
        <v>47</v>
      </c>
      <c r="I287" s="15" t="s">
        <v>47</v>
      </c>
      <c r="J287" s="15" t="s">
        <v>47</v>
      </c>
      <c r="K287" s="15" t="s">
        <v>47</v>
      </c>
      <c r="L287" s="15" t="s">
        <v>47</v>
      </c>
      <c r="M287" s="15" t="s">
        <v>47</v>
      </c>
      <c r="N287" s="15" t="s">
        <v>47</v>
      </c>
      <c r="O287" s="15" t="s">
        <v>47</v>
      </c>
      <c r="P287" s="15" t="s">
        <v>47</v>
      </c>
      <c r="Q287" s="15" t="s">
        <v>47</v>
      </c>
      <c r="R287" s="15" t="s">
        <v>47</v>
      </c>
      <c r="S287" s="15" t="s">
        <v>47</v>
      </c>
      <c r="T287" s="15" t="s">
        <v>47</v>
      </c>
      <c r="U287" s="15" t="s">
        <v>47</v>
      </c>
      <c r="V287" s="15" t="s">
        <v>47</v>
      </c>
      <c r="W287" s="15" t="s">
        <v>47</v>
      </c>
      <c r="X287" s="15" t="s">
        <v>47</v>
      </c>
      <c r="Y287" s="15" t="s">
        <v>47</v>
      </c>
      <c r="Z287" s="15">
        <v>1</v>
      </c>
      <c r="AA287" s="15" t="s">
        <v>47</v>
      </c>
      <c r="AB287" s="15" t="s">
        <v>47</v>
      </c>
      <c r="AC287" s="15" t="s">
        <v>47</v>
      </c>
      <c r="AD287" s="15" t="s">
        <v>47</v>
      </c>
      <c r="AE287" s="15" t="s">
        <v>47</v>
      </c>
      <c r="AF287" s="15" t="s">
        <v>47</v>
      </c>
      <c r="AG287" s="15" t="s">
        <v>47</v>
      </c>
      <c r="AH287" s="15" t="s">
        <v>47</v>
      </c>
      <c r="AI287" s="15" t="s">
        <v>47</v>
      </c>
      <c r="AJ287" s="15" t="s">
        <v>47</v>
      </c>
      <c r="AK287" s="15" t="s">
        <v>47</v>
      </c>
      <c r="AL287" s="15" t="s">
        <v>47</v>
      </c>
      <c r="AM287" s="15">
        <v>1</v>
      </c>
      <c r="AN287" s="15" t="s">
        <v>47</v>
      </c>
      <c r="AO287" s="15" t="s">
        <v>47</v>
      </c>
      <c r="AP287" s="15" t="s">
        <v>47</v>
      </c>
      <c r="AQ287" s="15" t="s">
        <v>47</v>
      </c>
      <c r="AR287" s="15" t="s">
        <v>47</v>
      </c>
      <c r="AS287" s="15">
        <v>3</v>
      </c>
      <c r="AT287" s="15">
        <v>1</v>
      </c>
    </row>
    <row r="288" spans="1:46" s="15" customFormat="1" ht="0.75" customHeight="1" x14ac:dyDescent="0.25">
      <c r="A288" s="17"/>
      <c r="D288" s="15">
        <v>0</v>
      </c>
      <c r="E288" s="15" t="s">
        <v>47</v>
      </c>
      <c r="F288" s="15" t="s">
        <v>47</v>
      </c>
      <c r="G288" s="15" t="s">
        <v>47</v>
      </c>
      <c r="H288" s="15" t="s">
        <v>47</v>
      </c>
      <c r="I288" s="15" t="s">
        <v>47</v>
      </c>
      <c r="J288" s="15" t="s">
        <v>47</v>
      </c>
      <c r="K288" s="15" t="s">
        <v>47</v>
      </c>
      <c r="L288" s="15" t="s">
        <v>47</v>
      </c>
      <c r="M288" s="15" t="s">
        <v>47</v>
      </c>
      <c r="N288" s="15" t="s">
        <v>47</v>
      </c>
      <c r="O288" s="15" t="s">
        <v>47</v>
      </c>
      <c r="P288" s="15" t="s">
        <v>47</v>
      </c>
      <c r="Q288" s="15" t="s">
        <v>47</v>
      </c>
      <c r="R288" s="15" t="s">
        <v>47</v>
      </c>
      <c r="S288" s="15" t="s">
        <v>47</v>
      </c>
      <c r="T288" s="15" t="s">
        <v>47</v>
      </c>
      <c r="U288" s="15" t="s">
        <v>47</v>
      </c>
      <c r="V288" s="15" t="s">
        <v>47</v>
      </c>
      <c r="W288" s="15" t="s">
        <v>47</v>
      </c>
      <c r="X288" s="15" t="s">
        <v>47</v>
      </c>
      <c r="Y288" s="15" t="s">
        <v>47</v>
      </c>
      <c r="Z288" s="15">
        <v>0.02</v>
      </c>
      <c r="AA288" s="15" t="s">
        <v>47</v>
      </c>
      <c r="AB288" s="15" t="s">
        <v>47</v>
      </c>
      <c r="AC288" s="15" t="s">
        <v>47</v>
      </c>
      <c r="AD288" s="15" t="s">
        <v>47</v>
      </c>
      <c r="AE288" s="15" t="s">
        <v>47</v>
      </c>
      <c r="AF288" s="15" t="s">
        <v>47</v>
      </c>
      <c r="AG288" s="15" t="s">
        <v>47</v>
      </c>
      <c r="AH288" s="15" t="s">
        <v>47</v>
      </c>
      <c r="AI288" s="15" t="s">
        <v>47</v>
      </c>
      <c r="AJ288" s="15" t="s">
        <v>47</v>
      </c>
      <c r="AK288" s="15" t="s">
        <v>47</v>
      </c>
      <c r="AL288" s="15" t="s">
        <v>47</v>
      </c>
      <c r="AM288" s="15">
        <v>0.02</v>
      </c>
      <c r="AN288" s="15" t="s">
        <v>47</v>
      </c>
      <c r="AO288" s="15" t="s">
        <v>47</v>
      </c>
      <c r="AP288" s="15" t="s">
        <v>47</v>
      </c>
      <c r="AQ288" s="15" t="s">
        <v>47</v>
      </c>
      <c r="AR288" s="15" t="s">
        <v>47</v>
      </c>
      <c r="AS288" s="15">
        <v>0</v>
      </c>
      <c r="AT288" s="15">
        <v>0</v>
      </c>
    </row>
    <row r="289" spans="1:46" s="15" customFormat="1" ht="0.75" customHeight="1" x14ac:dyDescent="0.25">
      <c r="A289" s="17"/>
      <c r="C289" s="15" t="s">
        <v>190</v>
      </c>
      <c r="D289" s="15">
        <v>24</v>
      </c>
      <c r="E289" s="15" t="s">
        <v>47</v>
      </c>
      <c r="F289" s="15" t="s">
        <v>47</v>
      </c>
      <c r="G289" s="15">
        <v>1</v>
      </c>
      <c r="H289" s="15">
        <v>1</v>
      </c>
      <c r="I289" s="15" t="s">
        <v>47</v>
      </c>
      <c r="J289" s="15" t="s">
        <v>47</v>
      </c>
      <c r="K289" s="15" t="s">
        <v>47</v>
      </c>
      <c r="L289" s="15">
        <v>1</v>
      </c>
      <c r="M289" s="15" t="s">
        <v>47</v>
      </c>
      <c r="N289" s="15">
        <v>1</v>
      </c>
      <c r="O289" s="15">
        <v>1</v>
      </c>
      <c r="P289" s="15">
        <v>1</v>
      </c>
      <c r="Q289" s="15">
        <v>2</v>
      </c>
      <c r="R289" s="15" t="s">
        <v>47</v>
      </c>
      <c r="S289" s="15">
        <v>2</v>
      </c>
      <c r="T289" s="15" t="s">
        <v>47</v>
      </c>
      <c r="U289" s="15" t="s">
        <v>47</v>
      </c>
      <c r="V289" s="15">
        <v>1</v>
      </c>
      <c r="W289" s="15" t="s">
        <v>47</v>
      </c>
      <c r="X289" s="15" t="s">
        <v>47</v>
      </c>
      <c r="Y289" s="15" t="s">
        <v>47</v>
      </c>
      <c r="Z289" s="15" t="s">
        <v>47</v>
      </c>
      <c r="AA289" s="15">
        <v>1</v>
      </c>
      <c r="AB289" s="15" t="s">
        <v>47</v>
      </c>
      <c r="AC289" s="15">
        <v>2</v>
      </c>
      <c r="AD289" s="15">
        <v>1</v>
      </c>
      <c r="AE289" s="15" t="s">
        <v>47</v>
      </c>
      <c r="AF289" s="15" t="s">
        <v>47</v>
      </c>
      <c r="AG289" s="15" t="s">
        <v>47</v>
      </c>
      <c r="AH289" s="15">
        <v>1</v>
      </c>
      <c r="AI289" s="15" t="s">
        <v>47</v>
      </c>
      <c r="AJ289" s="15" t="s">
        <v>47</v>
      </c>
      <c r="AK289" s="15">
        <v>1</v>
      </c>
      <c r="AL289" s="15" t="s">
        <v>47</v>
      </c>
      <c r="AM289" s="15" t="s">
        <v>47</v>
      </c>
      <c r="AN289" s="15" t="s">
        <v>47</v>
      </c>
      <c r="AO289" s="15" t="s">
        <v>47</v>
      </c>
      <c r="AP289" s="15" t="s">
        <v>47</v>
      </c>
      <c r="AQ289" s="15" t="s">
        <v>47</v>
      </c>
      <c r="AR289" s="15">
        <v>11</v>
      </c>
      <c r="AS289" s="15">
        <v>11</v>
      </c>
      <c r="AT289" s="15">
        <v>2</v>
      </c>
    </row>
    <row r="290" spans="1:46" s="15" customFormat="1" ht="0.75" customHeight="1" x14ac:dyDescent="0.25">
      <c r="A290" s="17"/>
      <c r="D290" s="15">
        <v>0.01</v>
      </c>
      <c r="E290" s="15" t="s">
        <v>47</v>
      </c>
      <c r="F290" s="15" t="s">
        <v>47</v>
      </c>
      <c r="G290" s="15">
        <v>0.03</v>
      </c>
      <c r="H290" s="15">
        <v>0.01</v>
      </c>
      <c r="I290" s="15" t="s">
        <v>47</v>
      </c>
      <c r="J290" s="15" t="s">
        <v>47</v>
      </c>
      <c r="K290" s="15" t="s">
        <v>47</v>
      </c>
      <c r="L290" s="15">
        <v>0.01</v>
      </c>
      <c r="M290" s="15" t="s">
        <v>47</v>
      </c>
      <c r="N290" s="15">
        <v>0.01</v>
      </c>
      <c r="O290" s="15">
        <v>0.02</v>
      </c>
      <c r="P290" s="15">
        <v>0.01</v>
      </c>
      <c r="Q290" s="15">
        <v>0.02</v>
      </c>
      <c r="R290" s="15" t="s">
        <v>47</v>
      </c>
      <c r="S290" s="15">
        <v>0.04</v>
      </c>
      <c r="T290" s="15" t="s">
        <v>47</v>
      </c>
      <c r="U290" s="15" t="s">
        <v>47</v>
      </c>
      <c r="V290" s="15">
        <v>0.04</v>
      </c>
      <c r="W290" s="15" t="s">
        <v>47</v>
      </c>
      <c r="X290" s="15" t="s">
        <v>47</v>
      </c>
      <c r="Y290" s="15" t="s">
        <v>47</v>
      </c>
      <c r="Z290" s="15" t="s">
        <v>47</v>
      </c>
      <c r="AA290" s="15">
        <v>0.01</v>
      </c>
      <c r="AB290" s="15" t="s">
        <v>47</v>
      </c>
      <c r="AC290" s="15">
        <v>0.03</v>
      </c>
      <c r="AD290" s="15">
        <v>0.02</v>
      </c>
      <c r="AE290" s="15" t="s">
        <v>47</v>
      </c>
      <c r="AF290" s="15" t="s">
        <v>47</v>
      </c>
      <c r="AG290" s="15" t="s">
        <v>47</v>
      </c>
      <c r="AH290" s="15">
        <v>0</v>
      </c>
      <c r="AI290" s="15" t="s">
        <v>47</v>
      </c>
      <c r="AJ290" s="15" t="s">
        <v>47</v>
      </c>
      <c r="AK290" s="15">
        <v>0.02</v>
      </c>
      <c r="AL290" s="15" t="s">
        <v>47</v>
      </c>
      <c r="AM290" s="15" t="s">
        <v>47</v>
      </c>
      <c r="AN290" s="15" t="s">
        <v>47</v>
      </c>
      <c r="AO290" s="15" t="s">
        <v>47</v>
      </c>
      <c r="AP290" s="15" t="s">
        <v>47</v>
      </c>
      <c r="AQ290" s="15" t="s">
        <v>47</v>
      </c>
      <c r="AR290" s="15">
        <v>0.01</v>
      </c>
      <c r="AS290" s="15">
        <v>0.01</v>
      </c>
      <c r="AT290" s="15">
        <v>0</v>
      </c>
    </row>
    <row r="291" spans="1:46" s="15" customFormat="1" ht="0.75" customHeight="1" x14ac:dyDescent="0.25">
      <c r="A291" s="17"/>
      <c r="C291" s="15" t="s">
        <v>191</v>
      </c>
      <c r="D291" s="15">
        <v>5</v>
      </c>
      <c r="E291" s="15" t="s">
        <v>47</v>
      </c>
      <c r="F291" s="15" t="s">
        <v>47</v>
      </c>
      <c r="G291" s="15" t="s">
        <v>47</v>
      </c>
      <c r="H291" s="15">
        <v>1</v>
      </c>
      <c r="I291" s="15" t="s">
        <v>47</v>
      </c>
      <c r="J291" s="15" t="s">
        <v>47</v>
      </c>
      <c r="K291" s="15" t="s">
        <v>47</v>
      </c>
      <c r="L291" s="15" t="s">
        <v>47</v>
      </c>
      <c r="M291" s="15" t="s">
        <v>47</v>
      </c>
      <c r="N291" s="15" t="s">
        <v>47</v>
      </c>
      <c r="O291" s="15" t="s">
        <v>47</v>
      </c>
      <c r="P291" s="15" t="s">
        <v>47</v>
      </c>
      <c r="Q291" s="15" t="s">
        <v>47</v>
      </c>
      <c r="R291" s="15">
        <v>1</v>
      </c>
      <c r="S291" s="15" t="s">
        <v>47</v>
      </c>
      <c r="T291" s="15" t="s">
        <v>47</v>
      </c>
      <c r="U291" s="15" t="s">
        <v>47</v>
      </c>
      <c r="V291" s="15" t="s">
        <v>47</v>
      </c>
      <c r="W291" s="15" t="s">
        <v>47</v>
      </c>
      <c r="X291" s="15">
        <v>1</v>
      </c>
      <c r="Y291" s="15" t="s">
        <v>47</v>
      </c>
      <c r="Z291" s="15" t="s">
        <v>47</v>
      </c>
      <c r="AA291" s="15" t="s">
        <v>47</v>
      </c>
      <c r="AB291" s="15" t="s">
        <v>47</v>
      </c>
      <c r="AC291" s="15" t="s">
        <v>47</v>
      </c>
      <c r="AD291" s="15">
        <v>1</v>
      </c>
      <c r="AE291" s="15" t="s">
        <v>47</v>
      </c>
      <c r="AF291" s="15" t="s">
        <v>47</v>
      </c>
      <c r="AG291" s="15" t="s">
        <v>47</v>
      </c>
      <c r="AH291" s="15" t="s">
        <v>47</v>
      </c>
      <c r="AI291" s="15" t="s">
        <v>47</v>
      </c>
      <c r="AJ291" s="15" t="s">
        <v>47</v>
      </c>
      <c r="AK291" s="15" t="s">
        <v>47</v>
      </c>
      <c r="AL291" s="15" t="s">
        <v>47</v>
      </c>
      <c r="AM291" s="15" t="s">
        <v>47</v>
      </c>
      <c r="AN291" s="15" t="s">
        <v>47</v>
      </c>
      <c r="AO291" s="15" t="s">
        <v>47</v>
      </c>
      <c r="AP291" s="15" t="s">
        <v>47</v>
      </c>
      <c r="AQ291" s="15" t="s">
        <v>47</v>
      </c>
      <c r="AR291" s="15" t="s">
        <v>47</v>
      </c>
      <c r="AS291" s="15">
        <v>2</v>
      </c>
      <c r="AT291" s="15">
        <v>3</v>
      </c>
    </row>
    <row r="292" spans="1:46" s="15" customFormat="1" ht="0.75" customHeight="1" x14ac:dyDescent="0.25">
      <c r="A292" s="17"/>
      <c r="D292" s="15">
        <v>0</v>
      </c>
      <c r="E292" s="15" t="s">
        <v>47</v>
      </c>
      <c r="F292" s="15" t="s">
        <v>47</v>
      </c>
      <c r="G292" s="15" t="s">
        <v>47</v>
      </c>
      <c r="H292" s="15">
        <v>0.01</v>
      </c>
      <c r="I292" s="15" t="s">
        <v>47</v>
      </c>
      <c r="J292" s="15" t="s">
        <v>47</v>
      </c>
      <c r="K292" s="15" t="s">
        <v>47</v>
      </c>
      <c r="L292" s="15" t="s">
        <v>47</v>
      </c>
      <c r="M292" s="15" t="s">
        <v>47</v>
      </c>
      <c r="N292" s="15" t="s">
        <v>47</v>
      </c>
      <c r="O292" s="15" t="s">
        <v>47</v>
      </c>
      <c r="P292" s="15" t="s">
        <v>47</v>
      </c>
      <c r="Q292" s="15" t="s">
        <v>47</v>
      </c>
      <c r="R292" s="15">
        <v>0.01</v>
      </c>
      <c r="S292" s="15" t="s">
        <v>47</v>
      </c>
      <c r="T292" s="15" t="s">
        <v>47</v>
      </c>
      <c r="U292" s="15" t="s">
        <v>47</v>
      </c>
      <c r="V292" s="15" t="s">
        <v>47</v>
      </c>
      <c r="W292" s="15" t="s">
        <v>47</v>
      </c>
      <c r="X292" s="15">
        <v>0.01</v>
      </c>
      <c r="Y292" s="15" t="s">
        <v>47</v>
      </c>
      <c r="Z292" s="15" t="s">
        <v>47</v>
      </c>
      <c r="AA292" s="15" t="s">
        <v>47</v>
      </c>
      <c r="AB292" s="15" t="s">
        <v>47</v>
      </c>
      <c r="AC292" s="15" t="s">
        <v>47</v>
      </c>
      <c r="AD292" s="15">
        <v>0.02</v>
      </c>
      <c r="AE292" s="15" t="s">
        <v>47</v>
      </c>
      <c r="AF292" s="15" t="s">
        <v>47</v>
      </c>
      <c r="AG292" s="15" t="s">
        <v>47</v>
      </c>
      <c r="AH292" s="15" t="s">
        <v>47</v>
      </c>
      <c r="AI292" s="15" t="s">
        <v>47</v>
      </c>
      <c r="AJ292" s="15" t="s">
        <v>47</v>
      </c>
      <c r="AK292" s="15" t="s">
        <v>47</v>
      </c>
      <c r="AL292" s="15" t="s">
        <v>47</v>
      </c>
      <c r="AM292" s="15" t="s">
        <v>47</v>
      </c>
      <c r="AN292" s="15" t="s">
        <v>47</v>
      </c>
      <c r="AO292" s="15" t="s">
        <v>47</v>
      </c>
      <c r="AP292" s="15" t="s">
        <v>47</v>
      </c>
      <c r="AQ292" s="15" t="s">
        <v>47</v>
      </c>
      <c r="AR292" s="15" t="s">
        <v>47</v>
      </c>
      <c r="AS292" s="15">
        <v>0</v>
      </c>
      <c r="AT292" s="15">
        <v>0.01</v>
      </c>
    </row>
    <row r="293" spans="1:46" s="15" customFormat="1" ht="0.75" customHeight="1" x14ac:dyDescent="0.25">
      <c r="A293" s="17"/>
      <c r="C293" s="15" t="s">
        <v>192</v>
      </c>
      <c r="D293" s="15">
        <v>22</v>
      </c>
      <c r="E293" s="15" t="s">
        <v>47</v>
      </c>
      <c r="F293" s="15">
        <v>1</v>
      </c>
      <c r="G293" s="15" t="s">
        <v>47</v>
      </c>
      <c r="H293" s="15">
        <v>1</v>
      </c>
      <c r="I293" s="15" t="s">
        <v>47</v>
      </c>
      <c r="J293" s="15" t="s">
        <v>47</v>
      </c>
      <c r="K293" s="15" t="s">
        <v>47</v>
      </c>
      <c r="L293" s="15">
        <v>1</v>
      </c>
      <c r="M293" s="15" t="s">
        <v>47</v>
      </c>
      <c r="N293" s="15" t="s">
        <v>47</v>
      </c>
      <c r="O293" s="15" t="s">
        <v>47</v>
      </c>
      <c r="P293" s="15">
        <v>1</v>
      </c>
      <c r="Q293" s="15" t="s">
        <v>47</v>
      </c>
      <c r="R293" s="15" t="s">
        <v>47</v>
      </c>
      <c r="S293" s="15" t="s">
        <v>47</v>
      </c>
      <c r="T293" s="15" t="s">
        <v>47</v>
      </c>
      <c r="U293" s="15">
        <v>1</v>
      </c>
      <c r="V293" s="15" t="s">
        <v>47</v>
      </c>
      <c r="W293" s="15">
        <v>4</v>
      </c>
      <c r="X293" s="15">
        <v>1</v>
      </c>
      <c r="Y293" s="15" t="s">
        <v>47</v>
      </c>
      <c r="Z293" s="15">
        <v>1</v>
      </c>
      <c r="AA293" s="15">
        <v>2</v>
      </c>
      <c r="AB293" s="15" t="s">
        <v>47</v>
      </c>
      <c r="AC293" s="15" t="s">
        <v>47</v>
      </c>
      <c r="AD293" s="15" t="s">
        <v>47</v>
      </c>
      <c r="AE293" s="15" t="s">
        <v>47</v>
      </c>
      <c r="AF293" s="15" t="s">
        <v>47</v>
      </c>
      <c r="AG293" s="15">
        <v>2</v>
      </c>
      <c r="AH293" s="15" t="s">
        <v>47</v>
      </c>
      <c r="AI293" s="15" t="s">
        <v>47</v>
      </c>
      <c r="AJ293" s="15" t="s">
        <v>47</v>
      </c>
      <c r="AK293" s="15" t="s">
        <v>47</v>
      </c>
      <c r="AL293" s="15" t="s">
        <v>47</v>
      </c>
      <c r="AM293" s="15" t="s">
        <v>47</v>
      </c>
      <c r="AN293" s="15" t="s">
        <v>47</v>
      </c>
      <c r="AO293" s="15">
        <v>1</v>
      </c>
      <c r="AP293" s="15">
        <v>2</v>
      </c>
      <c r="AQ293" s="15" t="s">
        <v>47</v>
      </c>
      <c r="AR293" s="15">
        <v>4</v>
      </c>
      <c r="AS293" s="15">
        <v>17</v>
      </c>
      <c r="AT293" s="15">
        <v>1</v>
      </c>
    </row>
    <row r="294" spans="1:46" s="15" customFormat="1" ht="0.75" customHeight="1" x14ac:dyDescent="0.25">
      <c r="A294" s="17"/>
      <c r="D294" s="15">
        <v>0.01</v>
      </c>
      <c r="E294" s="15" t="s">
        <v>47</v>
      </c>
      <c r="F294" s="15">
        <v>0.02</v>
      </c>
      <c r="G294" s="15" t="s">
        <v>47</v>
      </c>
      <c r="H294" s="15">
        <v>0.01</v>
      </c>
      <c r="I294" s="15" t="s">
        <v>47</v>
      </c>
      <c r="J294" s="15" t="s">
        <v>47</v>
      </c>
      <c r="K294" s="15" t="s">
        <v>47</v>
      </c>
      <c r="L294" s="15">
        <v>0.01</v>
      </c>
      <c r="M294" s="15" t="s">
        <v>47</v>
      </c>
      <c r="N294" s="15" t="s">
        <v>47</v>
      </c>
      <c r="O294" s="15" t="s">
        <v>47</v>
      </c>
      <c r="P294" s="15">
        <v>0.01</v>
      </c>
      <c r="Q294" s="15" t="s">
        <v>47</v>
      </c>
      <c r="R294" s="15" t="s">
        <v>47</v>
      </c>
      <c r="S294" s="15" t="s">
        <v>47</v>
      </c>
      <c r="T294" s="15" t="s">
        <v>47</v>
      </c>
      <c r="U294" s="15">
        <v>0.02</v>
      </c>
      <c r="V294" s="15" t="s">
        <v>47</v>
      </c>
      <c r="W294" s="15">
        <v>7.0000000000000007E-2</v>
      </c>
      <c r="X294" s="15">
        <v>0.01</v>
      </c>
      <c r="Y294" s="15" t="s">
        <v>47</v>
      </c>
      <c r="Z294" s="15">
        <v>0.02</v>
      </c>
      <c r="AA294" s="15">
        <v>0.02</v>
      </c>
      <c r="AB294" s="15" t="s">
        <v>47</v>
      </c>
      <c r="AC294" s="15" t="s">
        <v>47</v>
      </c>
      <c r="AD294" s="15" t="s">
        <v>47</v>
      </c>
      <c r="AE294" s="15" t="s">
        <v>47</v>
      </c>
      <c r="AF294" s="15" t="s">
        <v>47</v>
      </c>
      <c r="AG294" s="15">
        <v>0.04</v>
      </c>
      <c r="AH294" s="15" t="s">
        <v>47</v>
      </c>
      <c r="AI294" s="15" t="s">
        <v>47</v>
      </c>
      <c r="AJ294" s="15" t="s">
        <v>47</v>
      </c>
      <c r="AK294" s="15" t="s">
        <v>47</v>
      </c>
      <c r="AL294" s="15" t="s">
        <v>47</v>
      </c>
      <c r="AM294" s="15" t="s">
        <v>47</v>
      </c>
      <c r="AN294" s="15" t="s">
        <v>47</v>
      </c>
      <c r="AO294" s="15">
        <v>0.02</v>
      </c>
      <c r="AP294" s="15">
        <v>0.13</v>
      </c>
      <c r="AQ294" s="15" t="s">
        <v>47</v>
      </c>
      <c r="AR294" s="15">
        <v>0</v>
      </c>
      <c r="AS294" s="15">
        <v>0.01</v>
      </c>
      <c r="AT294" s="15">
        <v>0</v>
      </c>
    </row>
    <row r="295" spans="1:46" s="15" customFormat="1" ht="0.75" customHeight="1" x14ac:dyDescent="0.25">
      <c r="A295" s="17"/>
      <c r="C295" s="15" t="s">
        <v>193</v>
      </c>
      <c r="D295" s="15">
        <v>361</v>
      </c>
      <c r="E295" s="15">
        <v>4</v>
      </c>
      <c r="F295" s="15">
        <v>5</v>
      </c>
      <c r="G295" s="15">
        <v>6</v>
      </c>
      <c r="H295" s="15">
        <v>12</v>
      </c>
      <c r="I295" s="15">
        <v>9</v>
      </c>
      <c r="J295" s="15">
        <v>2</v>
      </c>
      <c r="K295" s="15">
        <v>4</v>
      </c>
      <c r="L295" s="15">
        <v>8</v>
      </c>
      <c r="M295" s="15">
        <v>5</v>
      </c>
      <c r="N295" s="15">
        <v>12</v>
      </c>
      <c r="O295" s="15">
        <v>7</v>
      </c>
      <c r="P295" s="15">
        <v>13</v>
      </c>
      <c r="Q295" s="15">
        <v>14</v>
      </c>
      <c r="R295" s="15">
        <v>9</v>
      </c>
      <c r="S295" s="15">
        <v>7</v>
      </c>
      <c r="T295" s="15">
        <v>27</v>
      </c>
      <c r="U295" s="15">
        <v>4</v>
      </c>
      <c r="V295" s="15">
        <v>2</v>
      </c>
      <c r="W295" s="15">
        <v>11</v>
      </c>
      <c r="X295" s="15">
        <v>10</v>
      </c>
      <c r="Y295" s="15">
        <v>5</v>
      </c>
      <c r="Z295" s="15">
        <v>5</v>
      </c>
      <c r="AA295" s="15">
        <v>7</v>
      </c>
      <c r="AB295" s="15">
        <v>9</v>
      </c>
      <c r="AC295" s="15">
        <v>2</v>
      </c>
      <c r="AD295" s="15">
        <v>3</v>
      </c>
      <c r="AE295" s="15">
        <v>7</v>
      </c>
      <c r="AF295" s="15">
        <v>6</v>
      </c>
      <c r="AG295" s="15">
        <v>6</v>
      </c>
      <c r="AH295" s="15">
        <v>18</v>
      </c>
      <c r="AI295" s="15">
        <v>3</v>
      </c>
      <c r="AJ295" s="15">
        <v>4</v>
      </c>
      <c r="AK295" s="15">
        <v>8</v>
      </c>
      <c r="AL295" s="15">
        <v>7</v>
      </c>
      <c r="AM295" s="15">
        <v>5</v>
      </c>
      <c r="AN295" s="15">
        <v>9</v>
      </c>
      <c r="AO295" s="15">
        <v>8</v>
      </c>
      <c r="AP295" s="15">
        <v>2</v>
      </c>
      <c r="AQ295" s="15">
        <v>1</v>
      </c>
      <c r="AR295" s="15">
        <v>102</v>
      </c>
      <c r="AS295" s="15">
        <v>204</v>
      </c>
      <c r="AT295" s="15">
        <v>56</v>
      </c>
    </row>
    <row r="296" spans="1:46" s="15" customFormat="1" ht="0.75" customHeight="1" x14ac:dyDescent="0.25">
      <c r="A296" s="17"/>
      <c r="D296" s="15">
        <v>0.13</v>
      </c>
      <c r="E296" s="15">
        <v>0.14000000000000001</v>
      </c>
      <c r="F296" s="15">
        <v>0.11</v>
      </c>
      <c r="G296" s="15">
        <v>0.13</v>
      </c>
      <c r="H296" s="15">
        <v>0.11</v>
      </c>
      <c r="I296" s="15">
        <v>0.18</v>
      </c>
      <c r="J296" s="15">
        <v>7.0000000000000007E-2</v>
      </c>
      <c r="K296" s="15">
        <v>0.09</v>
      </c>
      <c r="L296" s="15">
        <v>0.12</v>
      </c>
      <c r="M296" s="15">
        <v>0.11</v>
      </c>
      <c r="N296" s="15">
        <v>0.13</v>
      </c>
      <c r="O296" s="15">
        <v>0.12</v>
      </c>
      <c r="P296" s="15">
        <v>0.16</v>
      </c>
      <c r="Q296" s="15">
        <v>0.17</v>
      </c>
      <c r="R296" s="15">
        <v>0.1</v>
      </c>
      <c r="S296" s="15">
        <v>0.13</v>
      </c>
      <c r="T296" s="15">
        <v>0.16</v>
      </c>
      <c r="U296" s="15">
        <v>0.12</v>
      </c>
      <c r="V296" s="15">
        <v>0.08</v>
      </c>
      <c r="W296" s="15">
        <v>0.2</v>
      </c>
      <c r="X296" s="15">
        <v>0.09</v>
      </c>
      <c r="Y296" s="15">
        <v>0.11</v>
      </c>
      <c r="Z296" s="15">
        <v>0.09</v>
      </c>
      <c r="AA296" s="15">
        <v>0.08</v>
      </c>
      <c r="AB296" s="15">
        <v>0.13</v>
      </c>
      <c r="AC296" s="15">
        <v>0.03</v>
      </c>
      <c r="AD296" s="15">
        <v>0.06</v>
      </c>
      <c r="AE296" s="15">
        <v>0.16</v>
      </c>
      <c r="AF296" s="15">
        <v>0.24</v>
      </c>
      <c r="AG296" s="15">
        <v>0.11</v>
      </c>
      <c r="AH296" s="15">
        <v>0.11</v>
      </c>
      <c r="AI296" s="15">
        <v>0.09</v>
      </c>
      <c r="AJ296" s="15">
        <v>0.17</v>
      </c>
      <c r="AK296" s="15">
        <v>0.17</v>
      </c>
      <c r="AL296" s="15">
        <v>0.24</v>
      </c>
      <c r="AM296" s="15">
        <v>0.1</v>
      </c>
      <c r="AN296" s="15">
        <v>0.2</v>
      </c>
      <c r="AO296" s="15">
        <v>0.12</v>
      </c>
      <c r="AP296" s="15">
        <v>0.13</v>
      </c>
      <c r="AQ296" s="15">
        <v>0.08</v>
      </c>
      <c r="AR296" s="15">
        <v>0.11</v>
      </c>
      <c r="AS296" s="15">
        <v>0.14000000000000001</v>
      </c>
      <c r="AT296" s="15">
        <v>0.12</v>
      </c>
    </row>
    <row r="297" spans="1:46" s="15" customFormat="1" ht="0.75" customHeight="1" x14ac:dyDescent="0.25">
      <c r="A297" s="17"/>
      <c r="C297" s="15" t="s">
        <v>194</v>
      </c>
      <c r="D297" s="15">
        <v>52</v>
      </c>
      <c r="E297" s="15" t="s">
        <v>47</v>
      </c>
      <c r="F297" s="15" t="s">
        <v>47</v>
      </c>
      <c r="G297" s="15" t="s">
        <v>47</v>
      </c>
      <c r="H297" s="15">
        <v>1</v>
      </c>
      <c r="I297" s="15" t="s">
        <v>47</v>
      </c>
      <c r="J297" s="15">
        <v>1</v>
      </c>
      <c r="K297" s="15" t="s">
        <v>47</v>
      </c>
      <c r="L297" s="15">
        <v>4</v>
      </c>
      <c r="M297" s="15" t="s">
        <v>47</v>
      </c>
      <c r="N297" s="15" t="s">
        <v>47</v>
      </c>
      <c r="O297" s="15">
        <v>1</v>
      </c>
      <c r="P297" s="15">
        <v>2</v>
      </c>
      <c r="Q297" s="15">
        <v>2</v>
      </c>
      <c r="R297" s="15">
        <v>3</v>
      </c>
      <c r="S297" s="15">
        <v>1</v>
      </c>
      <c r="T297" s="15">
        <v>2</v>
      </c>
      <c r="U297" s="15" t="s">
        <v>47</v>
      </c>
      <c r="V297" s="15" t="s">
        <v>47</v>
      </c>
      <c r="W297" s="15">
        <v>2</v>
      </c>
      <c r="X297" s="15">
        <v>2</v>
      </c>
      <c r="Y297" s="15">
        <v>1</v>
      </c>
      <c r="Z297" s="15">
        <v>1</v>
      </c>
      <c r="AA297" s="15">
        <v>1</v>
      </c>
      <c r="AB297" s="15">
        <v>1</v>
      </c>
      <c r="AC297" s="15" t="s">
        <v>47</v>
      </c>
      <c r="AD297" s="15">
        <v>2</v>
      </c>
      <c r="AE297" s="15">
        <v>1</v>
      </c>
      <c r="AF297" s="15">
        <v>1</v>
      </c>
      <c r="AG297" s="15">
        <v>2</v>
      </c>
      <c r="AH297" s="15">
        <v>2</v>
      </c>
      <c r="AI297" s="15">
        <v>1</v>
      </c>
      <c r="AJ297" s="15">
        <v>1</v>
      </c>
      <c r="AK297" s="15">
        <v>1</v>
      </c>
      <c r="AL297" s="15" t="s">
        <v>47</v>
      </c>
      <c r="AM297" s="15" t="s">
        <v>47</v>
      </c>
      <c r="AN297" s="15">
        <v>1</v>
      </c>
      <c r="AO297" s="15">
        <v>1</v>
      </c>
      <c r="AP297" s="15" t="s">
        <v>47</v>
      </c>
      <c r="AQ297" s="15">
        <v>1</v>
      </c>
      <c r="AR297" s="15">
        <v>16</v>
      </c>
      <c r="AS297" s="15">
        <v>32</v>
      </c>
      <c r="AT297" s="15">
        <v>4</v>
      </c>
    </row>
    <row r="298" spans="1:46" s="15" customFormat="1" ht="0.75" customHeight="1" x14ac:dyDescent="0.25">
      <c r="A298" s="17"/>
      <c r="D298" s="15">
        <v>0.02</v>
      </c>
      <c r="E298" s="15" t="s">
        <v>47</v>
      </c>
      <c r="F298" s="15" t="s">
        <v>47</v>
      </c>
      <c r="G298" s="15" t="s">
        <v>47</v>
      </c>
      <c r="H298" s="15">
        <v>0.01</v>
      </c>
      <c r="I298" s="15" t="s">
        <v>47</v>
      </c>
      <c r="J298" s="15">
        <v>0.03</v>
      </c>
      <c r="K298" s="15" t="s">
        <v>47</v>
      </c>
      <c r="L298" s="15">
        <v>0.05</v>
      </c>
      <c r="M298" s="15" t="s">
        <v>47</v>
      </c>
      <c r="N298" s="15" t="s">
        <v>47</v>
      </c>
      <c r="O298" s="15">
        <v>0.02</v>
      </c>
      <c r="P298" s="15">
        <v>0.03</v>
      </c>
      <c r="Q298" s="15">
        <v>0.02</v>
      </c>
      <c r="R298" s="15">
        <v>0.03</v>
      </c>
      <c r="S298" s="15">
        <v>0.02</v>
      </c>
      <c r="T298" s="15">
        <v>0.01</v>
      </c>
      <c r="U298" s="15" t="s">
        <v>47</v>
      </c>
      <c r="V298" s="15" t="s">
        <v>47</v>
      </c>
      <c r="W298" s="15">
        <v>0.05</v>
      </c>
      <c r="X298" s="15">
        <v>0.02</v>
      </c>
      <c r="Y298" s="15">
        <v>0.02</v>
      </c>
      <c r="Z298" s="15">
        <v>0.02</v>
      </c>
      <c r="AA298" s="15">
        <v>0.01</v>
      </c>
      <c r="AB298" s="15">
        <v>0.01</v>
      </c>
      <c r="AC298" s="15" t="s">
        <v>47</v>
      </c>
      <c r="AD298" s="15">
        <v>0.04</v>
      </c>
      <c r="AE298" s="15">
        <v>0.02</v>
      </c>
      <c r="AF298" s="15">
        <v>0.05</v>
      </c>
      <c r="AG298" s="15">
        <v>0.04</v>
      </c>
      <c r="AH298" s="15">
        <v>0.01</v>
      </c>
      <c r="AI298" s="15">
        <v>0.02</v>
      </c>
      <c r="AJ298" s="15">
        <v>0.06</v>
      </c>
      <c r="AK298" s="15">
        <v>0.02</v>
      </c>
      <c r="AL298" s="15" t="s">
        <v>47</v>
      </c>
      <c r="AM298" s="15" t="s">
        <v>47</v>
      </c>
      <c r="AN298" s="15">
        <v>0.02</v>
      </c>
      <c r="AO298" s="15">
        <v>0.02</v>
      </c>
      <c r="AP298" s="15" t="s">
        <v>47</v>
      </c>
      <c r="AQ298" s="15">
        <v>0.08</v>
      </c>
      <c r="AR298" s="15">
        <v>0.02</v>
      </c>
      <c r="AS298" s="15">
        <v>0.02</v>
      </c>
      <c r="AT298" s="15">
        <v>0.01</v>
      </c>
    </row>
    <row r="299" spans="1:46" s="15" customFormat="1" ht="0.75" customHeight="1" x14ac:dyDescent="0.25">
      <c r="A299" s="17"/>
      <c r="C299" s="15" t="s">
        <v>195</v>
      </c>
      <c r="D299" s="15">
        <v>114</v>
      </c>
      <c r="E299" s="15">
        <v>2</v>
      </c>
      <c r="F299" s="15">
        <v>1</v>
      </c>
      <c r="G299" s="15">
        <v>2</v>
      </c>
      <c r="H299" s="15">
        <v>5</v>
      </c>
      <c r="I299" s="15">
        <v>4</v>
      </c>
      <c r="J299" s="15">
        <v>5</v>
      </c>
      <c r="K299" s="15">
        <v>4</v>
      </c>
      <c r="L299" s="15">
        <v>5</v>
      </c>
      <c r="M299" s="15">
        <v>1</v>
      </c>
      <c r="N299" s="15">
        <v>5</v>
      </c>
      <c r="O299" s="15">
        <v>3</v>
      </c>
      <c r="P299" s="15">
        <v>2</v>
      </c>
      <c r="Q299" s="15">
        <v>2</v>
      </c>
      <c r="R299" s="15">
        <v>6</v>
      </c>
      <c r="S299" s="15">
        <v>1</v>
      </c>
      <c r="T299" s="15">
        <v>4</v>
      </c>
      <c r="U299" s="15">
        <v>1</v>
      </c>
      <c r="V299" s="15">
        <v>2</v>
      </c>
      <c r="W299" s="15">
        <v>1</v>
      </c>
      <c r="X299" s="15">
        <v>2</v>
      </c>
      <c r="Y299" s="15">
        <v>4</v>
      </c>
      <c r="Z299" s="15">
        <v>4</v>
      </c>
      <c r="AA299" s="15">
        <v>1</v>
      </c>
      <c r="AB299" s="15">
        <v>1</v>
      </c>
      <c r="AC299" s="15" t="s">
        <v>47</v>
      </c>
      <c r="AD299" s="15">
        <v>2</v>
      </c>
      <c r="AE299" s="15">
        <v>1</v>
      </c>
      <c r="AF299" s="15">
        <v>2</v>
      </c>
      <c r="AG299" s="15" t="s">
        <v>47</v>
      </c>
      <c r="AH299" s="15">
        <v>6</v>
      </c>
      <c r="AI299" s="15">
        <v>1</v>
      </c>
      <c r="AJ299" s="15" t="s">
        <v>47</v>
      </c>
      <c r="AK299" s="15">
        <v>3</v>
      </c>
      <c r="AL299" s="15">
        <v>2</v>
      </c>
      <c r="AM299" s="15">
        <v>2</v>
      </c>
      <c r="AN299" s="15">
        <v>2</v>
      </c>
      <c r="AO299" s="15">
        <v>3</v>
      </c>
      <c r="AP299" s="15">
        <v>1</v>
      </c>
      <c r="AQ299" s="15">
        <v>1</v>
      </c>
      <c r="AR299" s="15">
        <v>28</v>
      </c>
      <c r="AS299" s="15">
        <v>67</v>
      </c>
      <c r="AT299" s="15">
        <v>19</v>
      </c>
    </row>
    <row r="300" spans="1:46" s="15" customFormat="1" ht="0.75" customHeight="1" x14ac:dyDescent="0.25">
      <c r="A300" s="17"/>
      <c r="D300" s="15">
        <v>0.04</v>
      </c>
      <c r="E300" s="15">
        <v>0.09</v>
      </c>
      <c r="F300" s="15">
        <v>0.02</v>
      </c>
      <c r="G300" s="15">
        <v>0.05</v>
      </c>
      <c r="H300" s="15">
        <v>0.05</v>
      </c>
      <c r="I300" s="15">
        <v>0.08</v>
      </c>
      <c r="J300" s="15">
        <v>0.13</v>
      </c>
      <c r="K300" s="15">
        <v>0.09</v>
      </c>
      <c r="L300" s="15">
        <v>0.06</v>
      </c>
      <c r="M300" s="15">
        <v>0.02</v>
      </c>
      <c r="N300" s="15">
        <v>0.05</v>
      </c>
      <c r="O300" s="15">
        <v>0.05</v>
      </c>
      <c r="P300" s="15">
        <v>0.03</v>
      </c>
      <c r="Q300" s="15">
        <v>0.02</v>
      </c>
      <c r="R300" s="15">
        <v>0.06</v>
      </c>
      <c r="S300" s="15">
        <v>0.02</v>
      </c>
      <c r="T300" s="15">
        <v>0.03</v>
      </c>
      <c r="U300" s="15">
        <v>0.02</v>
      </c>
      <c r="V300" s="15">
        <v>0.08</v>
      </c>
      <c r="W300" s="15">
        <v>0.02</v>
      </c>
      <c r="X300" s="15">
        <v>0.02</v>
      </c>
      <c r="Y300" s="15">
        <v>7.0000000000000007E-2</v>
      </c>
      <c r="Z300" s="15">
        <v>7.0000000000000007E-2</v>
      </c>
      <c r="AA300" s="15">
        <v>0.01</v>
      </c>
      <c r="AB300" s="15">
        <v>0.01</v>
      </c>
      <c r="AC300" s="15" t="s">
        <v>47</v>
      </c>
      <c r="AD300" s="15">
        <v>0.04</v>
      </c>
      <c r="AE300" s="15">
        <v>0.02</v>
      </c>
      <c r="AF300" s="15">
        <v>0.1</v>
      </c>
      <c r="AG300" s="15" t="s">
        <v>47</v>
      </c>
      <c r="AH300" s="15">
        <v>0.04</v>
      </c>
      <c r="AI300" s="15">
        <v>0.02</v>
      </c>
      <c r="AJ300" s="15" t="s">
        <v>47</v>
      </c>
      <c r="AK300" s="15">
        <v>7.0000000000000007E-2</v>
      </c>
      <c r="AL300" s="15">
        <v>0.06</v>
      </c>
      <c r="AM300" s="15">
        <v>0.04</v>
      </c>
      <c r="AN300" s="15">
        <v>0.05</v>
      </c>
      <c r="AO300" s="15">
        <v>0.05</v>
      </c>
      <c r="AP300" s="15">
        <v>7.0000000000000007E-2</v>
      </c>
      <c r="AQ300" s="15">
        <v>0.08</v>
      </c>
      <c r="AR300" s="15">
        <v>0.03</v>
      </c>
      <c r="AS300" s="15">
        <v>0.05</v>
      </c>
      <c r="AT300" s="15">
        <v>0.04</v>
      </c>
    </row>
    <row r="301" spans="1:46" s="15" customFormat="1" ht="0.75" customHeight="1" x14ac:dyDescent="0.25">
      <c r="A301" s="17"/>
      <c r="C301" s="15" t="s">
        <v>196</v>
      </c>
      <c r="D301" s="15">
        <v>93</v>
      </c>
      <c r="E301" s="15">
        <v>2</v>
      </c>
      <c r="F301" s="15">
        <v>2</v>
      </c>
      <c r="G301" s="15">
        <v>2</v>
      </c>
      <c r="H301" s="15">
        <v>2</v>
      </c>
      <c r="I301" s="15" t="s">
        <v>47</v>
      </c>
      <c r="J301" s="15" t="s">
        <v>47</v>
      </c>
      <c r="K301" s="15" t="s">
        <v>47</v>
      </c>
      <c r="L301" s="15">
        <v>3</v>
      </c>
      <c r="M301" s="15">
        <v>1</v>
      </c>
      <c r="N301" s="15">
        <v>2</v>
      </c>
      <c r="O301" s="15">
        <v>1</v>
      </c>
      <c r="P301" s="15">
        <v>5</v>
      </c>
      <c r="Q301" s="15" t="s">
        <v>47</v>
      </c>
      <c r="R301" s="15">
        <v>3</v>
      </c>
      <c r="S301" s="15">
        <v>1</v>
      </c>
      <c r="T301" s="15">
        <v>7</v>
      </c>
      <c r="U301" s="15" t="s">
        <v>47</v>
      </c>
      <c r="V301" s="15">
        <v>5</v>
      </c>
      <c r="W301" s="15">
        <v>4</v>
      </c>
      <c r="X301" s="15">
        <v>5</v>
      </c>
      <c r="Y301" s="15">
        <v>1</v>
      </c>
      <c r="Z301" s="15">
        <v>4</v>
      </c>
      <c r="AA301" s="15">
        <v>2</v>
      </c>
      <c r="AB301" s="15">
        <v>5</v>
      </c>
      <c r="AC301" s="15">
        <v>3</v>
      </c>
      <c r="AD301" s="15">
        <v>4</v>
      </c>
      <c r="AE301" s="15">
        <v>1</v>
      </c>
      <c r="AF301" s="15" t="s">
        <v>47</v>
      </c>
      <c r="AG301" s="15">
        <v>1</v>
      </c>
      <c r="AH301" s="15">
        <v>5</v>
      </c>
      <c r="AI301" s="15">
        <v>2</v>
      </c>
      <c r="AJ301" s="15" t="s">
        <v>47</v>
      </c>
      <c r="AK301" s="15">
        <v>1</v>
      </c>
      <c r="AL301" s="15" t="s">
        <v>47</v>
      </c>
      <c r="AM301" s="15">
        <v>2</v>
      </c>
      <c r="AN301" s="15">
        <v>1</v>
      </c>
      <c r="AO301" s="15">
        <v>1</v>
      </c>
      <c r="AP301" s="15" t="s">
        <v>47</v>
      </c>
      <c r="AQ301" s="15" t="s">
        <v>47</v>
      </c>
      <c r="AR301" s="15">
        <v>36</v>
      </c>
      <c r="AS301" s="15">
        <v>47</v>
      </c>
      <c r="AT301" s="15">
        <v>10</v>
      </c>
    </row>
    <row r="302" spans="1:46" s="15" customFormat="1" ht="0.75" customHeight="1" x14ac:dyDescent="0.25">
      <c r="A302" s="17"/>
      <c r="D302" s="15">
        <v>0.03</v>
      </c>
      <c r="E302" s="15">
        <v>0.09</v>
      </c>
      <c r="F302" s="15">
        <v>0.04</v>
      </c>
      <c r="G302" s="15">
        <v>0.05</v>
      </c>
      <c r="H302" s="15">
        <v>0.02</v>
      </c>
      <c r="I302" s="15" t="s">
        <v>47</v>
      </c>
      <c r="J302" s="15" t="s">
        <v>47</v>
      </c>
      <c r="K302" s="15" t="s">
        <v>47</v>
      </c>
      <c r="L302" s="15">
        <v>0.04</v>
      </c>
      <c r="M302" s="15">
        <v>0.02</v>
      </c>
      <c r="N302" s="15">
        <v>0.02</v>
      </c>
      <c r="O302" s="15">
        <v>0.02</v>
      </c>
      <c r="P302" s="15">
        <v>0.06</v>
      </c>
      <c r="Q302" s="15" t="s">
        <v>47</v>
      </c>
      <c r="R302" s="15">
        <v>0.03</v>
      </c>
      <c r="S302" s="15">
        <v>0.02</v>
      </c>
      <c r="T302" s="15">
        <v>0.04</v>
      </c>
      <c r="U302" s="15" t="s">
        <v>47</v>
      </c>
      <c r="V302" s="15">
        <v>0.17</v>
      </c>
      <c r="W302" s="15">
        <v>7.0000000000000007E-2</v>
      </c>
      <c r="X302" s="15">
        <v>0.04</v>
      </c>
      <c r="Y302" s="15">
        <v>0.02</v>
      </c>
      <c r="Z302" s="15">
        <v>7.0000000000000007E-2</v>
      </c>
      <c r="AA302" s="15">
        <v>0.02</v>
      </c>
      <c r="AB302" s="15">
        <v>7.0000000000000007E-2</v>
      </c>
      <c r="AC302" s="15">
        <v>7.0000000000000007E-2</v>
      </c>
      <c r="AD302" s="15">
        <v>7.0000000000000007E-2</v>
      </c>
      <c r="AE302" s="15">
        <v>0.02</v>
      </c>
      <c r="AF302" s="15" t="s">
        <v>47</v>
      </c>
      <c r="AG302" s="15">
        <v>0.02</v>
      </c>
      <c r="AH302" s="15">
        <v>0.03</v>
      </c>
      <c r="AI302" s="15">
        <v>0.04</v>
      </c>
      <c r="AJ302" s="15" t="s">
        <v>47</v>
      </c>
      <c r="AK302" s="15">
        <v>0.02</v>
      </c>
      <c r="AL302" s="15" t="s">
        <v>47</v>
      </c>
      <c r="AM302" s="15">
        <v>0.04</v>
      </c>
      <c r="AN302" s="15">
        <v>0.02</v>
      </c>
      <c r="AO302" s="15">
        <v>0.02</v>
      </c>
      <c r="AP302" s="15" t="s">
        <v>47</v>
      </c>
      <c r="AQ302" s="15" t="s">
        <v>47</v>
      </c>
      <c r="AR302" s="15">
        <v>0.04</v>
      </c>
      <c r="AS302" s="15">
        <v>0.03</v>
      </c>
      <c r="AT302" s="15">
        <v>0.02</v>
      </c>
    </row>
    <row r="303" spans="1:46" s="15" customFormat="1" ht="0.75" customHeight="1" x14ac:dyDescent="0.25">
      <c r="A303" s="17"/>
      <c r="C303" s="15" t="s">
        <v>197</v>
      </c>
      <c r="D303" s="15" t="s">
        <v>47</v>
      </c>
      <c r="E303" s="15" t="s">
        <v>47</v>
      </c>
      <c r="F303" s="15" t="s">
        <v>47</v>
      </c>
      <c r="G303" s="15" t="s">
        <v>47</v>
      </c>
      <c r="H303" s="15" t="s">
        <v>47</v>
      </c>
      <c r="I303" s="15" t="s">
        <v>47</v>
      </c>
      <c r="J303" s="15" t="s">
        <v>47</v>
      </c>
      <c r="K303" s="15" t="s">
        <v>47</v>
      </c>
      <c r="L303" s="15" t="s">
        <v>47</v>
      </c>
      <c r="M303" s="15" t="s">
        <v>47</v>
      </c>
      <c r="N303" s="15" t="s">
        <v>47</v>
      </c>
      <c r="O303" s="15" t="s">
        <v>47</v>
      </c>
      <c r="P303" s="15" t="s">
        <v>47</v>
      </c>
      <c r="Q303" s="15" t="s">
        <v>47</v>
      </c>
      <c r="R303" s="15" t="s">
        <v>47</v>
      </c>
      <c r="S303" s="15" t="s">
        <v>47</v>
      </c>
      <c r="T303" s="15" t="s">
        <v>47</v>
      </c>
      <c r="U303" s="15" t="s">
        <v>47</v>
      </c>
      <c r="V303" s="15" t="s">
        <v>47</v>
      </c>
      <c r="W303" s="15" t="s">
        <v>47</v>
      </c>
      <c r="X303" s="15" t="s">
        <v>47</v>
      </c>
      <c r="Y303" s="15" t="s">
        <v>47</v>
      </c>
      <c r="Z303" s="15" t="s">
        <v>47</v>
      </c>
      <c r="AA303" s="15" t="s">
        <v>47</v>
      </c>
      <c r="AB303" s="15" t="s">
        <v>47</v>
      </c>
      <c r="AC303" s="15" t="s">
        <v>47</v>
      </c>
      <c r="AD303" s="15" t="s">
        <v>47</v>
      </c>
      <c r="AE303" s="15" t="s">
        <v>47</v>
      </c>
      <c r="AF303" s="15" t="s">
        <v>47</v>
      </c>
      <c r="AG303" s="15" t="s">
        <v>47</v>
      </c>
      <c r="AH303" s="15" t="s">
        <v>47</v>
      </c>
      <c r="AI303" s="15" t="s">
        <v>47</v>
      </c>
      <c r="AJ303" s="15" t="s">
        <v>47</v>
      </c>
      <c r="AK303" s="15" t="s">
        <v>47</v>
      </c>
      <c r="AL303" s="15" t="s">
        <v>47</v>
      </c>
      <c r="AM303" s="15" t="s">
        <v>47</v>
      </c>
      <c r="AN303" s="15" t="s">
        <v>47</v>
      </c>
      <c r="AO303" s="15" t="s">
        <v>47</v>
      </c>
      <c r="AP303" s="15" t="s">
        <v>47</v>
      </c>
      <c r="AQ303" s="15" t="s">
        <v>47</v>
      </c>
      <c r="AR303" s="15" t="s">
        <v>47</v>
      </c>
      <c r="AS303" s="15" t="s">
        <v>47</v>
      </c>
      <c r="AT303" s="15" t="s">
        <v>47</v>
      </c>
    </row>
    <row r="304" spans="1:46" s="15" customFormat="1" ht="0.75" customHeight="1" x14ac:dyDescent="0.25">
      <c r="A304" s="17"/>
      <c r="D304" s="15" t="s">
        <v>47</v>
      </c>
      <c r="E304" s="15" t="s">
        <v>47</v>
      </c>
      <c r="F304" s="15" t="s">
        <v>47</v>
      </c>
      <c r="G304" s="15" t="s">
        <v>47</v>
      </c>
      <c r="H304" s="15" t="s">
        <v>47</v>
      </c>
      <c r="I304" s="15" t="s">
        <v>47</v>
      </c>
      <c r="J304" s="15" t="s">
        <v>47</v>
      </c>
      <c r="K304" s="15" t="s">
        <v>47</v>
      </c>
      <c r="L304" s="15" t="s">
        <v>47</v>
      </c>
      <c r="M304" s="15" t="s">
        <v>47</v>
      </c>
      <c r="N304" s="15" t="s">
        <v>47</v>
      </c>
      <c r="O304" s="15" t="s">
        <v>47</v>
      </c>
      <c r="P304" s="15" t="s">
        <v>47</v>
      </c>
      <c r="Q304" s="15" t="s">
        <v>47</v>
      </c>
      <c r="R304" s="15" t="s">
        <v>47</v>
      </c>
      <c r="S304" s="15" t="s">
        <v>47</v>
      </c>
      <c r="T304" s="15" t="s">
        <v>47</v>
      </c>
      <c r="U304" s="15" t="s">
        <v>47</v>
      </c>
      <c r="V304" s="15" t="s">
        <v>47</v>
      </c>
      <c r="W304" s="15" t="s">
        <v>47</v>
      </c>
      <c r="X304" s="15" t="s">
        <v>47</v>
      </c>
      <c r="Y304" s="15" t="s">
        <v>47</v>
      </c>
      <c r="Z304" s="15" t="s">
        <v>47</v>
      </c>
      <c r="AA304" s="15" t="s">
        <v>47</v>
      </c>
      <c r="AB304" s="15" t="s">
        <v>47</v>
      </c>
      <c r="AC304" s="15" t="s">
        <v>47</v>
      </c>
      <c r="AD304" s="15" t="s">
        <v>47</v>
      </c>
      <c r="AE304" s="15" t="s">
        <v>47</v>
      </c>
      <c r="AF304" s="15" t="s">
        <v>47</v>
      </c>
      <c r="AG304" s="15" t="s">
        <v>47</v>
      </c>
      <c r="AH304" s="15" t="s">
        <v>47</v>
      </c>
      <c r="AI304" s="15" t="s">
        <v>47</v>
      </c>
      <c r="AJ304" s="15" t="s">
        <v>47</v>
      </c>
      <c r="AK304" s="15" t="s">
        <v>47</v>
      </c>
      <c r="AL304" s="15" t="s">
        <v>47</v>
      </c>
      <c r="AM304" s="15" t="s">
        <v>47</v>
      </c>
      <c r="AN304" s="15" t="s">
        <v>47</v>
      </c>
      <c r="AO304" s="15" t="s">
        <v>47</v>
      </c>
      <c r="AP304" s="15" t="s">
        <v>47</v>
      </c>
      <c r="AQ304" s="15" t="s">
        <v>47</v>
      </c>
      <c r="AR304" s="15" t="s">
        <v>47</v>
      </c>
      <c r="AS304" s="15" t="s">
        <v>47</v>
      </c>
      <c r="AT304" s="15" t="s">
        <v>47</v>
      </c>
    </row>
    <row r="305" spans="1:46" s="15" customFormat="1" ht="0.75" customHeight="1" x14ac:dyDescent="0.25">
      <c r="A305" s="17"/>
      <c r="C305" s="15" t="s">
        <v>198</v>
      </c>
      <c r="D305" s="15">
        <v>30</v>
      </c>
      <c r="E305" s="15">
        <v>1</v>
      </c>
      <c r="F305" s="15" t="s">
        <v>47</v>
      </c>
      <c r="G305" s="15" t="s">
        <v>47</v>
      </c>
      <c r="H305" s="15" t="s">
        <v>47</v>
      </c>
      <c r="I305" s="15">
        <v>2</v>
      </c>
      <c r="J305" s="15" t="s">
        <v>47</v>
      </c>
      <c r="K305" s="15" t="s">
        <v>47</v>
      </c>
      <c r="L305" s="15">
        <v>1</v>
      </c>
      <c r="M305" s="15" t="s">
        <v>47</v>
      </c>
      <c r="N305" s="15">
        <v>1</v>
      </c>
      <c r="O305" s="15">
        <v>1</v>
      </c>
      <c r="P305" s="15">
        <v>1</v>
      </c>
      <c r="Q305" s="15">
        <v>1</v>
      </c>
      <c r="R305" s="15">
        <v>1</v>
      </c>
      <c r="S305" s="15" t="s">
        <v>47</v>
      </c>
      <c r="T305" s="15">
        <v>3</v>
      </c>
      <c r="U305" s="15" t="s">
        <v>47</v>
      </c>
      <c r="V305" s="15">
        <v>1</v>
      </c>
      <c r="W305" s="15" t="s">
        <v>47</v>
      </c>
      <c r="X305" s="15" t="s">
        <v>47</v>
      </c>
      <c r="Y305" s="15" t="s">
        <v>47</v>
      </c>
      <c r="Z305" s="15" t="s">
        <v>47</v>
      </c>
      <c r="AA305" s="15">
        <v>1</v>
      </c>
      <c r="AB305" s="15">
        <v>1</v>
      </c>
      <c r="AC305" s="15" t="s">
        <v>47</v>
      </c>
      <c r="AD305" s="15">
        <v>1</v>
      </c>
      <c r="AE305" s="15" t="s">
        <v>47</v>
      </c>
      <c r="AF305" s="15" t="s">
        <v>47</v>
      </c>
      <c r="AG305" s="15" t="s">
        <v>47</v>
      </c>
      <c r="AH305" s="15">
        <v>3</v>
      </c>
      <c r="AI305" s="15" t="s">
        <v>47</v>
      </c>
      <c r="AJ305" s="15" t="s">
        <v>47</v>
      </c>
      <c r="AK305" s="15" t="s">
        <v>47</v>
      </c>
      <c r="AL305" s="15" t="s">
        <v>47</v>
      </c>
      <c r="AM305" s="15" t="s">
        <v>47</v>
      </c>
      <c r="AN305" s="15" t="s">
        <v>47</v>
      </c>
      <c r="AO305" s="15" t="s">
        <v>47</v>
      </c>
      <c r="AP305" s="15" t="s">
        <v>47</v>
      </c>
      <c r="AQ305" s="15" t="s">
        <v>47</v>
      </c>
      <c r="AR305" s="15">
        <v>15</v>
      </c>
      <c r="AS305" s="15">
        <v>13</v>
      </c>
      <c r="AT305" s="15">
        <v>2</v>
      </c>
    </row>
    <row r="306" spans="1:46" s="15" customFormat="1" ht="0.75" customHeight="1" x14ac:dyDescent="0.25">
      <c r="A306" s="17"/>
      <c r="D306" s="15">
        <v>0.01</v>
      </c>
      <c r="E306" s="15">
        <v>0.05</v>
      </c>
      <c r="F306" s="15" t="s">
        <v>47</v>
      </c>
      <c r="G306" s="15" t="s">
        <v>47</v>
      </c>
      <c r="H306" s="15" t="s">
        <v>47</v>
      </c>
      <c r="I306" s="15">
        <v>0.04</v>
      </c>
      <c r="J306" s="15" t="s">
        <v>47</v>
      </c>
      <c r="K306" s="15" t="s">
        <v>47</v>
      </c>
      <c r="L306" s="15">
        <v>0.01</v>
      </c>
      <c r="M306" s="15" t="s">
        <v>47</v>
      </c>
      <c r="N306" s="15">
        <v>0.01</v>
      </c>
      <c r="O306" s="15">
        <v>0.02</v>
      </c>
      <c r="P306" s="15">
        <v>0.01</v>
      </c>
      <c r="Q306" s="15">
        <v>0.01</v>
      </c>
      <c r="R306" s="15">
        <v>0.01</v>
      </c>
      <c r="S306" s="15" t="s">
        <v>47</v>
      </c>
      <c r="T306" s="15">
        <v>0.02</v>
      </c>
      <c r="U306" s="15" t="s">
        <v>47</v>
      </c>
      <c r="V306" s="15">
        <v>0.04</v>
      </c>
      <c r="W306" s="15" t="s">
        <v>47</v>
      </c>
      <c r="X306" s="15" t="s">
        <v>47</v>
      </c>
      <c r="Y306" s="15" t="s">
        <v>47</v>
      </c>
      <c r="Z306" s="15" t="s">
        <v>47</v>
      </c>
      <c r="AA306" s="15">
        <v>0.01</v>
      </c>
      <c r="AB306" s="15">
        <v>0.01</v>
      </c>
      <c r="AC306" s="15" t="s">
        <v>47</v>
      </c>
      <c r="AD306" s="15">
        <v>0.02</v>
      </c>
      <c r="AE306" s="15" t="s">
        <v>47</v>
      </c>
      <c r="AF306" s="15" t="s">
        <v>47</v>
      </c>
      <c r="AG306" s="15" t="s">
        <v>47</v>
      </c>
      <c r="AH306" s="15">
        <v>0.02</v>
      </c>
      <c r="AI306" s="15" t="s">
        <v>47</v>
      </c>
      <c r="AJ306" s="15" t="s">
        <v>47</v>
      </c>
      <c r="AK306" s="15" t="s">
        <v>47</v>
      </c>
      <c r="AL306" s="15" t="s">
        <v>47</v>
      </c>
      <c r="AM306" s="15" t="s">
        <v>47</v>
      </c>
      <c r="AN306" s="15" t="s">
        <v>47</v>
      </c>
      <c r="AO306" s="15" t="s">
        <v>47</v>
      </c>
      <c r="AP306" s="15" t="s">
        <v>47</v>
      </c>
      <c r="AQ306" s="15" t="s">
        <v>47</v>
      </c>
      <c r="AR306" s="15">
        <v>0.02</v>
      </c>
      <c r="AS306" s="15">
        <v>0.01</v>
      </c>
      <c r="AT306" s="15">
        <v>0</v>
      </c>
    </row>
    <row r="307" spans="1:46" s="15" customFormat="1" ht="0.75" customHeight="1" x14ac:dyDescent="0.25">
      <c r="A307" s="17"/>
    </row>
    <row r="308" spans="1:46" ht="15" hidden="1" customHeight="1" x14ac:dyDescent="0.25">
      <c r="A308" s="17"/>
    </row>
  </sheetData>
  <sortState ref="C126:BD155">
    <sortCondition ref="C126"/>
  </sortState>
  <mergeCells count="2">
    <mergeCell ref="A1:R1"/>
    <mergeCell ref="B2:P2"/>
  </mergeCells>
  <dataValidations count="2">
    <dataValidation type="list" allowBlank="1" showInputMessage="1" showErrorMessage="1" sqref="B2">
      <formula1>$C$23:$C$51</formula1>
    </dataValidation>
    <dataValidation type="list" allowBlank="1" showInputMessage="1" showErrorMessage="1" sqref="C13">
      <formula1>$C$63:$C$91</formula1>
    </dataValidation>
  </dataValidations>
  <hyperlinks>
    <hyperlink ref="R2" location="Index!A1" display="INDEX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5"/>
  <sheetViews>
    <sheetView workbookViewId="0">
      <selection activeCell="B2" sqref="B2:P2"/>
    </sheetView>
  </sheetViews>
  <sheetFormatPr defaultColWidth="0" defaultRowHeight="15" customHeight="1" zeroHeight="1" x14ac:dyDescent="0.25"/>
  <cols>
    <col min="1" max="1" width="8.5703125" style="10" customWidth="1"/>
    <col min="2" max="16" width="8.5703125" style="20" customWidth="1"/>
    <col min="17" max="17" width="2.28515625" style="20" customWidth="1"/>
    <col min="18" max="18" width="8.5703125" style="20" customWidth="1"/>
    <col min="19" max="47" width="0.140625" style="15" customWidth="1"/>
    <col min="48" max="16384" width="8.5703125" style="20" hidden="1"/>
  </cols>
  <sheetData>
    <row r="1" spans="1:47" s="23" customFormat="1" ht="20.25" x14ac:dyDescent="0.3">
      <c r="A1" s="65" t="s">
        <v>199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s="19" customFormat="1" ht="23.25" x14ac:dyDescent="0.35">
      <c r="A2" s="21"/>
      <c r="B2" s="66" t="s">
        <v>202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33"/>
      <c r="R2" s="34" t="s">
        <v>589</v>
      </c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</row>
    <row r="3" spans="1:47" s="19" customFormat="1" ht="3.75" customHeight="1" x14ac:dyDescent="0.25">
      <c r="A3" s="21"/>
      <c r="B3" s="1"/>
      <c r="C3" s="1"/>
      <c r="D3" s="1" t="s">
        <v>1</v>
      </c>
      <c r="E3" s="1" t="s">
        <v>2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</row>
    <row r="4" spans="1:47" s="19" customFormat="1" ht="3.75" customHeight="1" x14ac:dyDescent="0.25">
      <c r="A4" s="21"/>
      <c r="B4" s="1"/>
      <c r="C4" s="1"/>
      <c r="D4" s="1" t="s">
        <v>1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1" t="s">
        <v>13</v>
      </c>
      <c r="P4" s="1" t="s">
        <v>14</v>
      </c>
      <c r="Q4" s="1" t="s">
        <v>15</v>
      </c>
      <c r="R4" s="1" t="s">
        <v>16</v>
      </c>
      <c r="S4" s="14" t="s">
        <v>17</v>
      </c>
      <c r="T4" s="14" t="s">
        <v>18</v>
      </c>
      <c r="U4" s="14" t="s">
        <v>19</v>
      </c>
      <c r="V4" s="14" t="s">
        <v>20</v>
      </c>
      <c r="W4" s="14" t="s">
        <v>21</v>
      </c>
      <c r="X4" s="14" t="s">
        <v>22</v>
      </c>
      <c r="Y4" s="14" t="s">
        <v>23</v>
      </c>
      <c r="Z4" s="14" t="s">
        <v>24</v>
      </c>
      <c r="AA4" s="14" t="s">
        <v>25</v>
      </c>
      <c r="AB4" s="14" t="s">
        <v>26</v>
      </c>
      <c r="AC4" s="14" t="s">
        <v>27</v>
      </c>
      <c r="AD4" s="14" t="s">
        <v>28</v>
      </c>
      <c r="AE4" s="14" t="s">
        <v>29</v>
      </c>
      <c r="AF4" s="14" t="s">
        <v>30</v>
      </c>
      <c r="AG4" s="14" t="s">
        <v>31</v>
      </c>
      <c r="AH4" s="14" t="s">
        <v>32</v>
      </c>
      <c r="AI4" s="14" t="s">
        <v>33</v>
      </c>
      <c r="AJ4" s="14" t="s">
        <v>34</v>
      </c>
      <c r="AK4" s="14" t="s">
        <v>35</v>
      </c>
      <c r="AL4" s="14" t="s">
        <v>36</v>
      </c>
      <c r="AM4" s="14" t="s">
        <v>37</v>
      </c>
      <c r="AN4" s="14" t="s">
        <v>38</v>
      </c>
      <c r="AO4" s="14" t="s">
        <v>39</v>
      </c>
      <c r="AP4" s="14" t="s">
        <v>40</v>
      </c>
      <c r="AQ4" s="14" t="s">
        <v>41</v>
      </c>
      <c r="AR4" s="14"/>
      <c r="AS4" s="14"/>
      <c r="AT4" s="14"/>
      <c r="AU4" s="14"/>
    </row>
    <row r="5" spans="1:47" s="19" customFormat="1" x14ac:dyDescent="0.25">
      <c r="A5" s="22">
        <v>40940</v>
      </c>
      <c r="B5" s="1" t="s">
        <v>200</v>
      </c>
      <c r="C5" s="1"/>
      <c r="D5" s="1">
        <f t="shared" ref="D5:AQ5" si="0">LOOKUP($B$2,$C$24:$C$25,D$24:D$25)</f>
        <v>0.24</v>
      </c>
      <c r="E5" s="1">
        <f t="shared" si="0"/>
        <v>0</v>
      </c>
      <c r="F5" s="1">
        <f t="shared" si="0"/>
        <v>0</v>
      </c>
      <c r="G5" s="1">
        <f t="shared" si="0"/>
        <v>0.33</v>
      </c>
      <c r="H5" s="1">
        <f t="shared" si="0"/>
        <v>0.27</v>
      </c>
      <c r="I5" s="1">
        <f t="shared" si="0"/>
        <v>0.19</v>
      </c>
      <c r="J5" s="1">
        <f t="shared" si="0"/>
        <v>0</v>
      </c>
      <c r="K5" s="1">
        <f t="shared" si="0"/>
        <v>0</v>
      </c>
      <c r="L5" s="1">
        <f t="shared" si="0"/>
        <v>0.23</v>
      </c>
      <c r="M5" s="1">
        <f t="shared" si="0"/>
        <v>0.19</v>
      </c>
      <c r="N5" s="1">
        <f t="shared" si="0"/>
        <v>0.18</v>
      </c>
      <c r="O5" s="1">
        <f t="shared" si="0"/>
        <v>0.28999999999999998</v>
      </c>
      <c r="P5" s="1">
        <f t="shared" si="0"/>
        <v>0.16</v>
      </c>
      <c r="Q5" s="1">
        <f t="shared" si="0"/>
        <v>0.15</v>
      </c>
      <c r="R5" s="1">
        <f t="shared" si="0"/>
        <v>0.18</v>
      </c>
      <c r="S5" s="14">
        <f t="shared" si="0"/>
        <v>0.28999999999999998</v>
      </c>
      <c r="T5" s="14">
        <f t="shared" si="0"/>
        <v>0.3</v>
      </c>
      <c r="U5" s="14">
        <f t="shared" si="0"/>
        <v>0</v>
      </c>
      <c r="V5" s="14">
        <f t="shared" si="0"/>
        <v>0</v>
      </c>
      <c r="W5" s="14">
        <f t="shared" si="0"/>
        <v>0.31</v>
      </c>
      <c r="X5" s="14">
        <f t="shared" si="0"/>
        <v>0.24</v>
      </c>
      <c r="Y5" s="14">
        <f t="shared" si="0"/>
        <v>0.24</v>
      </c>
      <c r="Z5" s="14">
        <f t="shared" si="0"/>
        <v>0.19</v>
      </c>
      <c r="AA5" s="14">
        <f t="shared" si="0"/>
        <v>0.33</v>
      </c>
      <c r="AB5" s="14">
        <f t="shared" si="0"/>
        <v>0.23</v>
      </c>
      <c r="AC5" s="14">
        <f t="shared" si="0"/>
        <v>0.34</v>
      </c>
      <c r="AD5" s="14">
        <f t="shared" si="0"/>
        <v>0.19</v>
      </c>
      <c r="AE5" s="14">
        <f t="shared" si="0"/>
        <v>0.31</v>
      </c>
      <c r="AF5" s="14">
        <f t="shared" si="0"/>
        <v>0</v>
      </c>
      <c r="AG5" s="14">
        <f t="shared" si="0"/>
        <v>0.14000000000000001</v>
      </c>
      <c r="AH5" s="14">
        <f t="shared" si="0"/>
        <v>0.24</v>
      </c>
      <c r="AI5" s="14">
        <f t="shared" si="0"/>
        <v>0</v>
      </c>
      <c r="AJ5" s="14">
        <f t="shared" si="0"/>
        <v>0</v>
      </c>
      <c r="AK5" s="14">
        <f t="shared" si="0"/>
        <v>0.28999999999999998</v>
      </c>
      <c r="AL5" s="14">
        <f t="shared" si="0"/>
        <v>0</v>
      </c>
      <c r="AM5" s="14">
        <f t="shared" si="0"/>
        <v>0.25</v>
      </c>
      <c r="AN5" s="14">
        <f t="shared" si="0"/>
        <v>0</v>
      </c>
      <c r="AO5" s="14">
        <f t="shared" si="0"/>
        <v>0.27</v>
      </c>
      <c r="AP5" s="14">
        <f t="shared" si="0"/>
        <v>0</v>
      </c>
      <c r="AQ5" s="14">
        <f t="shared" si="0"/>
        <v>0</v>
      </c>
      <c r="AR5" s="14"/>
      <c r="AS5" s="14"/>
      <c r="AT5" s="14"/>
      <c r="AU5" s="14"/>
    </row>
    <row r="6" spans="1:47" s="19" customFormat="1" x14ac:dyDescent="0.25">
      <c r="A6" s="2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s="19" customFormat="1" ht="144.75" customHeight="1" x14ac:dyDescent="0.25">
      <c r="A7" s="2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</row>
    <row r="8" spans="1:47" s="19" customFormat="1" x14ac:dyDescent="0.25">
      <c r="A8" s="22">
        <v>41030</v>
      </c>
      <c r="B8" s="1" t="s">
        <v>199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</row>
    <row r="9" spans="1:47" s="19" customFormat="1" x14ac:dyDescent="0.25">
      <c r="A9" s="2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</row>
    <row r="10" spans="1:47" s="19" customFormat="1" x14ac:dyDescent="0.25">
      <c r="A10" s="2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</row>
    <row r="11" spans="1:47" s="19" customFormat="1" x14ac:dyDescent="0.25">
      <c r="A11" s="21"/>
      <c r="B11" s="1"/>
      <c r="C11" s="1"/>
      <c r="D11" s="1" t="s">
        <v>1</v>
      </c>
      <c r="E11" s="1" t="s">
        <v>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 t="s">
        <v>52</v>
      </c>
      <c r="AS11" s="14"/>
      <c r="AT11" s="14"/>
      <c r="AU11" s="14"/>
    </row>
    <row r="12" spans="1:47" s="19" customFormat="1" x14ac:dyDescent="0.25">
      <c r="A12" s="21"/>
      <c r="B12" s="1" t="s">
        <v>42</v>
      </c>
      <c r="C12" s="1"/>
      <c r="D12" s="1" t="s">
        <v>1</v>
      </c>
      <c r="E12" s="1" t="s">
        <v>3</v>
      </c>
      <c r="F12" s="1" t="s">
        <v>4</v>
      </c>
      <c r="G12" s="1" t="s">
        <v>5</v>
      </c>
      <c r="H12" s="1" t="s">
        <v>6</v>
      </c>
      <c r="I12" s="1" t="s">
        <v>7</v>
      </c>
      <c r="J12" s="1" t="s">
        <v>8</v>
      </c>
      <c r="K12" s="1" t="s">
        <v>9</v>
      </c>
      <c r="L12" s="1" t="s">
        <v>10</v>
      </c>
      <c r="M12" s="1" t="s">
        <v>11</v>
      </c>
      <c r="N12" s="1" t="s">
        <v>12</v>
      </c>
      <c r="O12" s="1" t="s">
        <v>13</v>
      </c>
      <c r="P12" s="1" t="s">
        <v>14</v>
      </c>
      <c r="Q12" s="1" t="s">
        <v>15</v>
      </c>
      <c r="R12" s="1" t="s">
        <v>16</v>
      </c>
      <c r="S12" s="14" t="s">
        <v>17</v>
      </c>
      <c r="T12" s="14" t="s">
        <v>18</v>
      </c>
      <c r="U12" s="14" t="s">
        <v>19</v>
      </c>
      <c r="V12" s="14" t="s">
        <v>20</v>
      </c>
      <c r="W12" s="14" t="s">
        <v>21</v>
      </c>
      <c r="X12" s="14" t="s">
        <v>22</v>
      </c>
      <c r="Y12" s="14" t="s">
        <v>23</v>
      </c>
      <c r="Z12" s="14" t="s">
        <v>24</v>
      </c>
      <c r="AA12" s="14" t="s">
        <v>25</v>
      </c>
      <c r="AB12" s="14" t="s">
        <v>26</v>
      </c>
      <c r="AC12" s="14" t="s">
        <v>27</v>
      </c>
      <c r="AD12" s="14" t="s">
        <v>28</v>
      </c>
      <c r="AE12" s="14" t="s">
        <v>29</v>
      </c>
      <c r="AF12" s="14" t="s">
        <v>30</v>
      </c>
      <c r="AG12" s="14" t="s">
        <v>31</v>
      </c>
      <c r="AH12" s="14" t="s">
        <v>32</v>
      </c>
      <c r="AI12" s="14" t="s">
        <v>33</v>
      </c>
      <c r="AJ12" s="14" t="s">
        <v>34</v>
      </c>
      <c r="AK12" s="14" t="s">
        <v>35</v>
      </c>
      <c r="AL12" s="14" t="s">
        <v>36</v>
      </c>
      <c r="AM12" s="14" t="s">
        <v>37</v>
      </c>
      <c r="AN12" s="14" t="s">
        <v>38</v>
      </c>
      <c r="AO12" s="14" t="s">
        <v>39</v>
      </c>
      <c r="AP12" s="14" t="s">
        <v>40</v>
      </c>
      <c r="AQ12" s="14" t="s">
        <v>41</v>
      </c>
      <c r="AR12" s="14" t="s">
        <v>53</v>
      </c>
      <c r="AS12" s="14" t="s">
        <v>54</v>
      </c>
      <c r="AT12" s="14" t="s">
        <v>55</v>
      </c>
      <c r="AU12" s="14"/>
    </row>
    <row r="13" spans="1:47" s="19" customFormat="1" x14ac:dyDescent="0.25">
      <c r="A13" s="21"/>
      <c r="B13" s="1" t="s">
        <v>200</v>
      </c>
      <c r="C13" s="1"/>
      <c r="D13" s="1" t="s">
        <v>1</v>
      </c>
      <c r="E13" s="1" t="s">
        <v>3</v>
      </c>
      <c r="F13" s="1" t="s">
        <v>4</v>
      </c>
      <c r="G13" s="1" t="s">
        <v>5</v>
      </c>
      <c r="H13" s="1" t="s">
        <v>6</v>
      </c>
      <c r="I13" s="1" t="s">
        <v>7</v>
      </c>
      <c r="J13" s="1" t="s">
        <v>8</v>
      </c>
      <c r="K13" s="1" t="s">
        <v>9</v>
      </c>
      <c r="L13" s="1" t="s">
        <v>10</v>
      </c>
      <c r="M13" s="1" t="s">
        <v>11</v>
      </c>
      <c r="N13" s="1" t="s">
        <v>12</v>
      </c>
      <c r="O13" s="1" t="s">
        <v>13</v>
      </c>
      <c r="P13" s="1" t="s">
        <v>14</v>
      </c>
      <c r="Q13" s="1" t="s">
        <v>15</v>
      </c>
      <c r="R13" s="1" t="s">
        <v>16</v>
      </c>
      <c r="S13" s="14" t="s">
        <v>17</v>
      </c>
      <c r="T13" s="14" t="s">
        <v>18</v>
      </c>
      <c r="U13" s="14" t="s">
        <v>19</v>
      </c>
      <c r="V13" s="14" t="s">
        <v>20</v>
      </c>
      <c r="W13" s="14" t="s">
        <v>21</v>
      </c>
      <c r="X13" s="14" t="s">
        <v>22</v>
      </c>
      <c r="Y13" s="14" t="s">
        <v>23</v>
      </c>
      <c r="Z13" s="14" t="s">
        <v>24</v>
      </c>
      <c r="AA13" s="14" t="s">
        <v>25</v>
      </c>
      <c r="AB13" s="14" t="s">
        <v>26</v>
      </c>
      <c r="AC13" s="14" t="s">
        <v>27</v>
      </c>
      <c r="AD13" s="14" t="s">
        <v>28</v>
      </c>
      <c r="AE13" s="14" t="s">
        <v>29</v>
      </c>
      <c r="AF13" s="14" t="s">
        <v>30</v>
      </c>
      <c r="AG13" s="14" t="s">
        <v>31</v>
      </c>
      <c r="AH13" s="14" t="s">
        <v>32</v>
      </c>
      <c r="AI13" s="14" t="s">
        <v>33</v>
      </c>
      <c r="AJ13" s="14" t="s">
        <v>34</v>
      </c>
      <c r="AK13" s="14" t="s">
        <v>35</v>
      </c>
      <c r="AL13" s="14" t="s">
        <v>36</v>
      </c>
      <c r="AM13" s="14" t="s">
        <v>37</v>
      </c>
      <c r="AN13" s="14" t="s">
        <v>38</v>
      </c>
      <c r="AO13" s="14" t="s">
        <v>39</v>
      </c>
      <c r="AP13" s="14" t="s">
        <v>40</v>
      </c>
      <c r="AQ13" s="14" t="s">
        <v>41</v>
      </c>
      <c r="AR13" s="14" t="s">
        <v>53</v>
      </c>
      <c r="AS13" s="14" t="s">
        <v>54</v>
      </c>
      <c r="AT13" s="14" t="s">
        <v>55</v>
      </c>
      <c r="AU13" s="14"/>
    </row>
    <row r="14" spans="1:47" s="19" customFormat="1" x14ac:dyDescent="0.25">
      <c r="A14" s="21"/>
      <c r="B14" s="1"/>
      <c r="C14" s="1" t="str">
        <f>B2</f>
        <v>Female</v>
      </c>
      <c r="D14" s="1">
        <f>LOOKUP($C$14,$C$37:$C$38,D$37:D$38)</f>
        <v>0.24</v>
      </c>
      <c r="E14" s="1">
        <f t="shared" ref="E14:AT14" si="1">LOOKUP($C$14,$C$37:$C$38,E$37:E$38)</f>
        <v>0</v>
      </c>
      <c r="F14" s="1">
        <f t="shared" si="1"/>
        <v>0</v>
      </c>
      <c r="G14" s="1">
        <f t="shared" si="1"/>
        <v>0</v>
      </c>
      <c r="H14" s="1">
        <f t="shared" si="1"/>
        <v>0.24</v>
      </c>
      <c r="I14" s="1">
        <f t="shared" si="1"/>
        <v>0.15</v>
      </c>
      <c r="J14" s="1">
        <f t="shared" si="1"/>
        <v>0</v>
      </c>
      <c r="K14" s="1">
        <f t="shared" si="1"/>
        <v>0</v>
      </c>
      <c r="L14" s="1">
        <f t="shared" si="1"/>
        <v>0.2</v>
      </c>
      <c r="M14" s="1">
        <f t="shared" si="1"/>
        <v>0</v>
      </c>
      <c r="N14" s="1">
        <f t="shared" si="1"/>
        <v>0.18</v>
      </c>
      <c r="O14" s="1">
        <f t="shared" si="1"/>
        <v>0.28999999999999998</v>
      </c>
      <c r="P14" s="1">
        <f t="shared" si="1"/>
        <v>0.18</v>
      </c>
      <c r="Q14" s="1">
        <f t="shared" si="1"/>
        <v>0.18</v>
      </c>
      <c r="R14" s="1">
        <f t="shared" si="1"/>
        <v>0.24</v>
      </c>
      <c r="S14" s="14">
        <f t="shared" si="1"/>
        <v>0.26</v>
      </c>
      <c r="T14" s="14">
        <f t="shared" si="1"/>
        <v>0.28999999999999998</v>
      </c>
      <c r="U14" s="14">
        <f t="shared" si="1"/>
        <v>0</v>
      </c>
      <c r="V14" s="14">
        <f t="shared" si="1"/>
        <v>0</v>
      </c>
      <c r="W14" s="14">
        <f t="shared" si="1"/>
        <v>0.35</v>
      </c>
      <c r="X14" s="14">
        <f t="shared" si="1"/>
        <v>0.21</v>
      </c>
      <c r="Y14" s="14">
        <f t="shared" si="1"/>
        <v>0.18</v>
      </c>
      <c r="Z14" s="14">
        <f t="shared" si="1"/>
        <v>0.18</v>
      </c>
      <c r="AA14" s="14">
        <f t="shared" si="1"/>
        <v>0.26</v>
      </c>
      <c r="AB14" s="14">
        <f t="shared" si="1"/>
        <v>0.26</v>
      </c>
      <c r="AC14" s="14">
        <f t="shared" si="1"/>
        <v>0.38</v>
      </c>
      <c r="AD14" s="14">
        <f t="shared" si="1"/>
        <v>0.13</v>
      </c>
      <c r="AE14" s="14">
        <f t="shared" si="1"/>
        <v>0</v>
      </c>
      <c r="AF14" s="14">
        <f t="shared" si="1"/>
        <v>0</v>
      </c>
      <c r="AG14" s="14">
        <f t="shared" si="1"/>
        <v>0.19</v>
      </c>
      <c r="AH14" s="14">
        <f t="shared" si="1"/>
        <v>0.21</v>
      </c>
      <c r="AI14" s="14">
        <f t="shared" si="1"/>
        <v>0</v>
      </c>
      <c r="AJ14" s="14">
        <f t="shared" si="1"/>
        <v>0</v>
      </c>
      <c r="AK14" s="14">
        <f t="shared" si="1"/>
        <v>0</v>
      </c>
      <c r="AL14" s="14">
        <f t="shared" si="1"/>
        <v>0</v>
      </c>
      <c r="AM14" s="14">
        <f t="shared" si="1"/>
        <v>0</v>
      </c>
      <c r="AN14" s="14">
        <f t="shared" si="1"/>
        <v>0</v>
      </c>
      <c r="AO14" s="14">
        <f t="shared" si="1"/>
        <v>0.25</v>
      </c>
      <c r="AP14" s="14">
        <f t="shared" si="1"/>
        <v>0</v>
      </c>
      <c r="AQ14" s="14">
        <f t="shared" si="1"/>
        <v>0</v>
      </c>
      <c r="AR14" s="14">
        <f t="shared" si="1"/>
        <v>0.25</v>
      </c>
      <c r="AS14" s="14">
        <f t="shared" si="1"/>
        <v>0.23</v>
      </c>
      <c r="AT14" s="14">
        <f t="shared" si="1"/>
        <v>0.26</v>
      </c>
      <c r="AU14" s="14"/>
    </row>
    <row r="15" spans="1:47" s="19" customFormat="1" x14ac:dyDescent="0.25">
      <c r="A15" s="2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</row>
    <row r="16" spans="1:47" x14ac:dyDescent="0.25">
      <c r="A16" s="18">
        <v>40940</v>
      </c>
      <c r="B16" s="2" t="s">
        <v>199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47" x14ac:dyDescent="0.25">
      <c r="A17" s="17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47" s="63" customFormat="1" x14ac:dyDescent="0.25">
      <c r="A18" s="17"/>
      <c r="B18" s="52"/>
      <c r="C18" s="52"/>
      <c r="D18" s="52" t="s">
        <v>1</v>
      </c>
      <c r="E18" s="52" t="s">
        <v>2</v>
      </c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</row>
    <row r="19" spans="1:47" s="63" customFormat="1" ht="15" customHeight="1" x14ac:dyDescent="0.25">
      <c r="A19" s="17"/>
      <c r="B19" s="52"/>
      <c r="C19" s="52"/>
      <c r="D19" s="52"/>
      <c r="E19" s="52" t="s">
        <v>3</v>
      </c>
      <c r="F19" s="52" t="s">
        <v>4</v>
      </c>
      <c r="G19" s="52" t="s">
        <v>5</v>
      </c>
      <c r="H19" s="52" t="s">
        <v>6</v>
      </c>
      <c r="I19" s="52" t="s">
        <v>7</v>
      </c>
      <c r="J19" s="52" t="s">
        <v>8</v>
      </c>
      <c r="K19" s="52" t="s">
        <v>9</v>
      </c>
      <c r="L19" s="52" t="s">
        <v>10</v>
      </c>
      <c r="M19" s="52" t="s">
        <v>11</v>
      </c>
      <c r="N19" s="52" t="s">
        <v>12</v>
      </c>
      <c r="O19" s="52" t="s">
        <v>13</v>
      </c>
      <c r="P19" s="52" t="s">
        <v>14</v>
      </c>
      <c r="Q19" s="52" t="s">
        <v>15</v>
      </c>
      <c r="R19" s="52" t="s">
        <v>16</v>
      </c>
      <c r="S19" s="15" t="s">
        <v>17</v>
      </c>
      <c r="T19" s="15" t="s">
        <v>18</v>
      </c>
      <c r="U19" s="15" t="s">
        <v>19</v>
      </c>
      <c r="V19" s="15" t="s">
        <v>20</v>
      </c>
      <c r="W19" s="15" t="s">
        <v>21</v>
      </c>
      <c r="X19" s="15" t="s">
        <v>22</v>
      </c>
      <c r="Y19" s="15" t="s">
        <v>23</v>
      </c>
      <c r="Z19" s="15" t="s">
        <v>24</v>
      </c>
      <c r="AA19" s="15" t="s">
        <v>25</v>
      </c>
      <c r="AB19" s="15" t="s">
        <v>26</v>
      </c>
      <c r="AC19" s="15" t="s">
        <v>27</v>
      </c>
      <c r="AD19" s="15" t="s">
        <v>28</v>
      </c>
      <c r="AE19" s="15" t="s">
        <v>29</v>
      </c>
      <c r="AF19" s="15" t="s">
        <v>30</v>
      </c>
      <c r="AG19" s="15" t="s">
        <v>31</v>
      </c>
      <c r="AH19" s="15" t="s">
        <v>32</v>
      </c>
      <c r="AI19" s="15" t="s">
        <v>33</v>
      </c>
      <c r="AJ19" s="15" t="s">
        <v>34</v>
      </c>
      <c r="AK19" s="15" t="s">
        <v>35</v>
      </c>
      <c r="AL19" s="15" t="s">
        <v>36</v>
      </c>
      <c r="AM19" s="15" t="s">
        <v>37</v>
      </c>
      <c r="AN19" s="15" t="s">
        <v>38</v>
      </c>
      <c r="AO19" s="15" t="s">
        <v>39</v>
      </c>
      <c r="AP19" s="15" t="s">
        <v>40</v>
      </c>
      <c r="AQ19" s="15" t="s">
        <v>41</v>
      </c>
      <c r="AR19" s="15"/>
      <c r="AS19" s="15"/>
      <c r="AT19" s="15"/>
      <c r="AU19" s="15"/>
    </row>
    <row r="20" spans="1:47" s="63" customFormat="1" ht="0.75" customHeight="1" x14ac:dyDescent="0.25">
      <c r="A20" s="17"/>
      <c r="B20" s="15" t="s">
        <v>42</v>
      </c>
      <c r="C20" s="15" t="s">
        <v>43</v>
      </c>
      <c r="D20" s="15">
        <v>2415</v>
      </c>
      <c r="E20" s="15">
        <v>23</v>
      </c>
      <c r="F20" s="15">
        <v>47</v>
      </c>
      <c r="G20" s="15">
        <v>46</v>
      </c>
      <c r="H20" s="15">
        <v>106</v>
      </c>
      <c r="I20" s="15">
        <v>54</v>
      </c>
      <c r="J20" s="15">
        <v>33</v>
      </c>
      <c r="K20" s="15">
        <v>32</v>
      </c>
      <c r="L20" s="15">
        <v>93</v>
      </c>
      <c r="M20" s="15">
        <v>48</v>
      </c>
      <c r="N20" s="15">
        <v>82</v>
      </c>
      <c r="O20" s="15">
        <v>66</v>
      </c>
      <c r="P20" s="15">
        <v>81</v>
      </c>
      <c r="Q20" s="15">
        <v>104</v>
      </c>
      <c r="R20" s="15">
        <v>87</v>
      </c>
      <c r="S20" s="15">
        <v>52</v>
      </c>
      <c r="T20" s="15">
        <v>165</v>
      </c>
      <c r="U20" s="15">
        <v>49</v>
      </c>
      <c r="V20" s="15">
        <v>26</v>
      </c>
      <c r="W20" s="15">
        <v>54</v>
      </c>
      <c r="X20" s="15">
        <v>106</v>
      </c>
      <c r="Y20" s="15">
        <v>59</v>
      </c>
      <c r="Z20" s="15">
        <v>42</v>
      </c>
      <c r="AA20" s="15">
        <v>97</v>
      </c>
      <c r="AB20" s="15">
        <v>97</v>
      </c>
      <c r="AC20" s="15">
        <v>29</v>
      </c>
      <c r="AD20" s="15">
        <v>57</v>
      </c>
      <c r="AE20" s="15">
        <v>51</v>
      </c>
      <c r="AF20" s="15">
        <v>23</v>
      </c>
      <c r="AG20" s="15">
        <v>65</v>
      </c>
      <c r="AH20" s="15">
        <v>208</v>
      </c>
      <c r="AI20" s="15">
        <v>43</v>
      </c>
      <c r="AJ20" s="15">
        <v>23</v>
      </c>
      <c r="AK20" s="15">
        <v>56</v>
      </c>
      <c r="AL20" s="15">
        <v>16</v>
      </c>
      <c r="AM20" s="15">
        <v>57</v>
      </c>
      <c r="AN20" s="15">
        <v>39</v>
      </c>
      <c r="AO20" s="15">
        <v>63</v>
      </c>
      <c r="AP20" s="15">
        <v>15</v>
      </c>
      <c r="AQ20" s="15">
        <v>21</v>
      </c>
      <c r="AR20" s="15"/>
      <c r="AS20" s="15"/>
      <c r="AT20" s="15"/>
      <c r="AU20" s="15"/>
    </row>
    <row r="21" spans="1:47" s="63" customFormat="1" ht="0.75" customHeight="1" x14ac:dyDescent="0.25">
      <c r="A21" s="17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</row>
    <row r="22" spans="1:47" s="63" customFormat="1" ht="0.75" customHeight="1" x14ac:dyDescent="0.25">
      <c r="A22" s="17"/>
      <c r="B22" s="15"/>
      <c r="C22" s="15" t="s">
        <v>44</v>
      </c>
      <c r="D22" s="15">
        <v>2438</v>
      </c>
      <c r="E22" s="15">
        <v>27</v>
      </c>
      <c r="F22" s="15">
        <v>44</v>
      </c>
      <c r="G22" s="15">
        <v>55</v>
      </c>
      <c r="H22" s="15">
        <v>99</v>
      </c>
      <c r="I22" s="15">
        <v>56</v>
      </c>
      <c r="J22" s="15">
        <v>38</v>
      </c>
      <c r="K22" s="15">
        <v>38</v>
      </c>
      <c r="L22" s="15">
        <v>87</v>
      </c>
      <c r="M22" s="15">
        <v>50</v>
      </c>
      <c r="N22" s="15">
        <v>77</v>
      </c>
      <c r="O22" s="15">
        <v>69</v>
      </c>
      <c r="P22" s="15">
        <v>94</v>
      </c>
      <c r="Q22" s="15">
        <v>83</v>
      </c>
      <c r="R22" s="15">
        <v>84</v>
      </c>
      <c r="S22" s="15">
        <v>62</v>
      </c>
      <c r="T22" s="15">
        <v>172</v>
      </c>
      <c r="U22" s="15">
        <v>39</v>
      </c>
      <c r="V22" s="15">
        <v>28</v>
      </c>
      <c r="W22" s="15">
        <v>65</v>
      </c>
      <c r="X22" s="15">
        <v>113</v>
      </c>
      <c r="Y22" s="15">
        <v>55</v>
      </c>
      <c r="Z22" s="15">
        <v>50</v>
      </c>
      <c r="AA22" s="15">
        <v>91</v>
      </c>
      <c r="AB22" s="15">
        <v>77</v>
      </c>
      <c r="AC22" s="15">
        <v>55</v>
      </c>
      <c r="AD22" s="15">
        <v>54</v>
      </c>
      <c r="AE22" s="15">
        <v>48</v>
      </c>
      <c r="AF22" s="15">
        <v>25</v>
      </c>
      <c r="AG22" s="15">
        <v>61</v>
      </c>
      <c r="AH22" s="15">
        <v>185</v>
      </c>
      <c r="AI22" s="15">
        <v>36</v>
      </c>
      <c r="AJ22" s="15">
        <v>27</v>
      </c>
      <c r="AK22" s="15">
        <v>58</v>
      </c>
      <c r="AL22" s="15">
        <v>30</v>
      </c>
      <c r="AM22" s="15">
        <v>54</v>
      </c>
      <c r="AN22" s="15">
        <v>45</v>
      </c>
      <c r="AO22" s="15">
        <v>66</v>
      </c>
      <c r="AP22" s="15">
        <v>17</v>
      </c>
      <c r="AQ22" s="15">
        <v>22</v>
      </c>
      <c r="AR22" s="15"/>
      <c r="AS22" s="15"/>
      <c r="AT22" s="15"/>
      <c r="AU22" s="15"/>
    </row>
    <row r="23" spans="1:47" s="63" customFormat="1" ht="0.75" customHeight="1" x14ac:dyDescent="0.25">
      <c r="A23" s="17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</row>
    <row r="24" spans="1:47" s="63" customFormat="1" ht="0.75" customHeight="1" x14ac:dyDescent="0.25">
      <c r="A24" s="17"/>
      <c r="B24" s="15" t="s">
        <v>200</v>
      </c>
      <c r="C24" s="15" t="s">
        <v>202</v>
      </c>
      <c r="D24" s="15">
        <v>0.24</v>
      </c>
      <c r="E24" s="15"/>
      <c r="F24" s="15"/>
      <c r="G24" s="15">
        <v>0.33</v>
      </c>
      <c r="H24" s="15">
        <v>0.27</v>
      </c>
      <c r="I24" s="15">
        <v>0.19</v>
      </c>
      <c r="J24" s="15"/>
      <c r="K24" s="15"/>
      <c r="L24" s="15">
        <v>0.23</v>
      </c>
      <c r="M24" s="15">
        <v>0.19</v>
      </c>
      <c r="N24" s="15">
        <v>0.18</v>
      </c>
      <c r="O24" s="15">
        <v>0.28999999999999998</v>
      </c>
      <c r="P24" s="15">
        <v>0.16</v>
      </c>
      <c r="Q24" s="15">
        <v>0.15</v>
      </c>
      <c r="R24" s="15">
        <v>0.18</v>
      </c>
      <c r="S24" s="15">
        <v>0.28999999999999998</v>
      </c>
      <c r="T24" s="15">
        <v>0.3</v>
      </c>
      <c r="U24" s="15"/>
      <c r="V24" s="15"/>
      <c r="W24" s="15">
        <v>0.31</v>
      </c>
      <c r="X24" s="15">
        <v>0.24</v>
      </c>
      <c r="Y24" s="15">
        <v>0.24</v>
      </c>
      <c r="Z24" s="15">
        <v>0.19</v>
      </c>
      <c r="AA24" s="15">
        <v>0.33</v>
      </c>
      <c r="AB24" s="15">
        <v>0.23</v>
      </c>
      <c r="AC24" s="15">
        <v>0.34</v>
      </c>
      <c r="AD24" s="15">
        <v>0.19</v>
      </c>
      <c r="AE24" s="15">
        <v>0.31</v>
      </c>
      <c r="AF24" s="15"/>
      <c r="AG24" s="15">
        <v>0.14000000000000001</v>
      </c>
      <c r="AH24" s="15">
        <v>0.24</v>
      </c>
      <c r="AI24" s="15"/>
      <c r="AJ24" s="15"/>
      <c r="AK24" s="15">
        <v>0.28999999999999998</v>
      </c>
      <c r="AL24" s="15"/>
      <c r="AM24" s="15">
        <v>0.25</v>
      </c>
      <c r="AN24" s="15"/>
      <c r="AO24" s="15">
        <v>0.27</v>
      </c>
      <c r="AP24" s="15"/>
      <c r="AQ24" s="15"/>
      <c r="AR24" s="15"/>
      <c r="AS24" s="15"/>
      <c r="AT24" s="15"/>
      <c r="AU24" s="15"/>
    </row>
    <row r="25" spans="1:47" s="63" customFormat="1" ht="0.75" customHeight="1" x14ac:dyDescent="0.25">
      <c r="A25" s="17"/>
      <c r="B25" s="15"/>
      <c r="C25" s="15" t="s">
        <v>201</v>
      </c>
      <c r="D25" s="15">
        <v>0.76</v>
      </c>
      <c r="E25" s="15"/>
      <c r="F25" s="15"/>
      <c r="G25" s="15">
        <v>0.67</v>
      </c>
      <c r="H25" s="15">
        <v>0.73</v>
      </c>
      <c r="I25" s="15">
        <v>0.81</v>
      </c>
      <c r="J25" s="15"/>
      <c r="K25" s="15"/>
      <c r="L25" s="15">
        <v>0.77</v>
      </c>
      <c r="M25" s="15">
        <v>0.81</v>
      </c>
      <c r="N25" s="15">
        <v>0.82</v>
      </c>
      <c r="O25" s="15">
        <v>0.71</v>
      </c>
      <c r="P25" s="15">
        <v>0.84</v>
      </c>
      <c r="Q25" s="15">
        <v>0.85</v>
      </c>
      <c r="R25" s="15">
        <v>0.82</v>
      </c>
      <c r="S25" s="15">
        <v>0.71</v>
      </c>
      <c r="T25" s="15">
        <v>0.7</v>
      </c>
      <c r="U25" s="15"/>
      <c r="V25" s="15"/>
      <c r="W25" s="15">
        <v>0.69</v>
      </c>
      <c r="X25" s="15">
        <v>0.76</v>
      </c>
      <c r="Y25" s="15">
        <v>0.76</v>
      </c>
      <c r="Z25" s="15">
        <v>0.81</v>
      </c>
      <c r="AA25" s="15">
        <v>0.67</v>
      </c>
      <c r="AB25" s="15">
        <v>0.77</v>
      </c>
      <c r="AC25" s="15">
        <v>0.66</v>
      </c>
      <c r="AD25" s="15">
        <v>0.81</v>
      </c>
      <c r="AE25" s="15">
        <v>0.69</v>
      </c>
      <c r="AF25" s="15"/>
      <c r="AG25" s="15">
        <v>0.86</v>
      </c>
      <c r="AH25" s="15">
        <v>0.76</v>
      </c>
      <c r="AI25" s="15"/>
      <c r="AJ25" s="15"/>
      <c r="AK25" s="15">
        <v>0.71</v>
      </c>
      <c r="AL25" s="15"/>
      <c r="AM25" s="15">
        <v>0.75</v>
      </c>
      <c r="AN25" s="15"/>
      <c r="AO25" s="15">
        <v>0.73</v>
      </c>
      <c r="AP25" s="15"/>
      <c r="AQ25" s="15"/>
      <c r="AR25" s="15"/>
      <c r="AS25" s="15"/>
      <c r="AT25" s="15"/>
      <c r="AU25" s="15"/>
    </row>
    <row r="26" spans="1:47" s="63" customFormat="1" ht="0.75" customHeight="1" x14ac:dyDescent="0.25">
      <c r="A26" s="17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</row>
    <row r="27" spans="1:47" s="63" customFormat="1" ht="0.75" customHeight="1" x14ac:dyDescent="0.25">
      <c r="A27" s="17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</row>
    <row r="28" spans="1:47" s="63" customFormat="1" ht="0.75" customHeight="1" x14ac:dyDescent="0.25">
      <c r="A28" s="18">
        <v>41030</v>
      </c>
      <c r="B28" s="15" t="s">
        <v>199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</row>
    <row r="29" spans="1:47" s="63" customFormat="1" ht="0.75" customHeight="1" x14ac:dyDescent="0.25">
      <c r="A29" s="17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</row>
    <row r="30" spans="1:47" s="63" customFormat="1" ht="0.75" customHeight="1" x14ac:dyDescent="0.25">
      <c r="A30" s="17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</row>
    <row r="31" spans="1:47" s="63" customFormat="1" ht="0.75" customHeight="1" x14ac:dyDescent="0.25">
      <c r="A31" s="17"/>
      <c r="B31" s="15"/>
      <c r="C31" s="15"/>
      <c r="D31" s="15" t="s">
        <v>1</v>
      </c>
      <c r="E31" s="15" t="s">
        <v>2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 t="s">
        <v>52</v>
      </c>
      <c r="AS31" s="15"/>
      <c r="AT31" s="15"/>
      <c r="AU31" s="15"/>
    </row>
    <row r="32" spans="1:47" s="63" customFormat="1" ht="0.75" customHeight="1" x14ac:dyDescent="0.25">
      <c r="A32" s="17"/>
      <c r="B32" s="15" t="s">
        <v>42</v>
      </c>
      <c r="C32" s="15"/>
      <c r="D32" s="15"/>
      <c r="E32" s="15" t="s">
        <v>3</v>
      </c>
      <c r="F32" s="15" t="s">
        <v>4</v>
      </c>
      <c r="G32" s="15" t="s">
        <v>5</v>
      </c>
      <c r="H32" s="15" t="s">
        <v>6</v>
      </c>
      <c r="I32" s="15" t="s">
        <v>7</v>
      </c>
      <c r="J32" s="15" t="s">
        <v>8</v>
      </c>
      <c r="K32" s="15" t="s">
        <v>9</v>
      </c>
      <c r="L32" s="15" t="s">
        <v>10</v>
      </c>
      <c r="M32" s="15" t="s">
        <v>11</v>
      </c>
      <c r="N32" s="15" t="s">
        <v>12</v>
      </c>
      <c r="O32" s="15" t="s">
        <v>13</v>
      </c>
      <c r="P32" s="15" t="s">
        <v>14</v>
      </c>
      <c r="Q32" s="15" t="s">
        <v>15</v>
      </c>
      <c r="R32" s="15" t="s">
        <v>16</v>
      </c>
      <c r="S32" s="15" t="s">
        <v>17</v>
      </c>
      <c r="T32" s="15" t="s">
        <v>18</v>
      </c>
      <c r="U32" s="15" t="s">
        <v>19</v>
      </c>
      <c r="V32" s="15" t="s">
        <v>20</v>
      </c>
      <c r="W32" s="15" t="s">
        <v>21</v>
      </c>
      <c r="X32" s="15" t="s">
        <v>22</v>
      </c>
      <c r="Y32" s="15" t="s">
        <v>23</v>
      </c>
      <c r="Z32" s="15" t="s">
        <v>24</v>
      </c>
      <c r="AA32" s="15" t="s">
        <v>25</v>
      </c>
      <c r="AB32" s="15" t="s">
        <v>26</v>
      </c>
      <c r="AC32" s="15" t="s">
        <v>27</v>
      </c>
      <c r="AD32" s="15" t="s">
        <v>28</v>
      </c>
      <c r="AE32" s="15" t="s">
        <v>29</v>
      </c>
      <c r="AF32" s="15" t="s">
        <v>30</v>
      </c>
      <c r="AG32" s="15" t="s">
        <v>31</v>
      </c>
      <c r="AH32" s="15" t="s">
        <v>32</v>
      </c>
      <c r="AI32" s="15" t="s">
        <v>33</v>
      </c>
      <c r="AJ32" s="15" t="s">
        <v>34</v>
      </c>
      <c r="AK32" s="15" t="s">
        <v>35</v>
      </c>
      <c r="AL32" s="15" t="s">
        <v>36</v>
      </c>
      <c r="AM32" s="15" t="s">
        <v>37</v>
      </c>
      <c r="AN32" s="15" t="s">
        <v>38</v>
      </c>
      <c r="AO32" s="15" t="s">
        <v>39</v>
      </c>
      <c r="AP32" s="15" t="s">
        <v>40</v>
      </c>
      <c r="AQ32" s="15" t="s">
        <v>41</v>
      </c>
      <c r="AR32" s="15" t="s">
        <v>53</v>
      </c>
      <c r="AS32" s="15" t="s">
        <v>54</v>
      </c>
      <c r="AT32" s="15" t="s">
        <v>55</v>
      </c>
      <c r="AU32" s="15"/>
    </row>
    <row r="33" spans="1:47" s="63" customFormat="1" ht="0.75" customHeight="1" x14ac:dyDescent="0.25">
      <c r="A33" s="17"/>
      <c r="B33" s="15"/>
      <c r="C33" s="15" t="s">
        <v>43</v>
      </c>
      <c r="D33" s="15">
        <v>2737</v>
      </c>
      <c r="E33" s="15">
        <v>21</v>
      </c>
      <c r="F33" s="15">
        <v>46</v>
      </c>
      <c r="G33" s="15">
        <v>38</v>
      </c>
      <c r="H33" s="15">
        <v>103</v>
      </c>
      <c r="I33" s="15">
        <v>48</v>
      </c>
      <c r="J33" s="15">
        <v>29</v>
      </c>
      <c r="K33" s="15">
        <v>34</v>
      </c>
      <c r="L33" s="15">
        <v>75</v>
      </c>
      <c r="M33" s="15">
        <v>42</v>
      </c>
      <c r="N33" s="15">
        <v>88</v>
      </c>
      <c r="O33" s="15">
        <v>56</v>
      </c>
      <c r="P33" s="15">
        <v>65</v>
      </c>
      <c r="Q33" s="15">
        <v>99</v>
      </c>
      <c r="R33" s="15">
        <v>94</v>
      </c>
      <c r="S33" s="15">
        <v>47</v>
      </c>
      <c r="T33" s="15">
        <v>154</v>
      </c>
      <c r="U33" s="15">
        <v>42</v>
      </c>
      <c r="V33" s="15">
        <v>23</v>
      </c>
      <c r="W33" s="15">
        <v>43</v>
      </c>
      <c r="X33" s="15">
        <v>91</v>
      </c>
      <c r="Y33" s="15">
        <v>56</v>
      </c>
      <c r="Z33" s="15">
        <v>45</v>
      </c>
      <c r="AA33" s="15">
        <v>85</v>
      </c>
      <c r="AB33" s="15">
        <v>84</v>
      </c>
      <c r="AC33" s="15">
        <v>29</v>
      </c>
      <c r="AD33" s="15">
        <v>52</v>
      </c>
      <c r="AE33" s="15">
        <v>42</v>
      </c>
      <c r="AF33" s="15">
        <v>21</v>
      </c>
      <c r="AG33" s="15">
        <v>52</v>
      </c>
      <c r="AH33" s="15">
        <v>175</v>
      </c>
      <c r="AI33" s="15">
        <v>40</v>
      </c>
      <c r="AJ33" s="15">
        <v>15</v>
      </c>
      <c r="AK33" s="15">
        <v>46</v>
      </c>
      <c r="AL33" s="15">
        <v>17</v>
      </c>
      <c r="AM33" s="15">
        <v>48</v>
      </c>
      <c r="AN33" s="15">
        <v>40</v>
      </c>
      <c r="AO33" s="15">
        <v>60</v>
      </c>
      <c r="AP33" s="15">
        <v>15</v>
      </c>
      <c r="AQ33" s="15">
        <v>13</v>
      </c>
      <c r="AR33" s="15">
        <v>894</v>
      </c>
      <c r="AS33" s="15">
        <v>1366</v>
      </c>
      <c r="AT33" s="15">
        <v>477</v>
      </c>
      <c r="AU33" s="15"/>
    </row>
    <row r="34" spans="1:47" s="63" customFormat="1" ht="0.75" customHeight="1" x14ac:dyDescent="0.25">
      <c r="A34" s="17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</row>
    <row r="35" spans="1:47" s="63" customFormat="1" ht="0.75" customHeight="1" x14ac:dyDescent="0.25">
      <c r="A35" s="17"/>
      <c r="B35" s="15"/>
      <c r="C35" s="15" t="s">
        <v>44</v>
      </c>
      <c r="D35" s="15">
        <v>2737</v>
      </c>
      <c r="E35" s="15">
        <v>25</v>
      </c>
      <c r="F35" s="15">
        <v>45</v>
      </c>
      <c r="G35" s="15">
        <v>45</v>
      </c>
      <c r="H35" s="15">
        <v>99</v>
      </c>
      <c r="I35" s="15">
        <v>50</v>
      </c>
      <c r="J35" s="15">
        <v>34</v>
      </c>
      <c r="K35" s="15">
        <v>40</v>
      </c>
      <c r="L35" s="15">
        <v>68</v>
      </c>
      <c r="M35" s="15">
        <v>44</v>
      </c>
      <c r="N35" s="15">
        <v>86</v>
      </c>
      <c r="O35" s="15">
        <v>58</v>
      </c>
      <c r="P35" s="15">
        <v>77</v>
      </c>
      <c r="Q35" s="15">
        <v>78</v>
      </c>
      <c r="R35" s="15">
        <v>90</v>
      </c>
      <c r="S35" s="15">
        <v>56</v>
      </c>
      <c r="T35" s="15">
        <v>160</v>
      </c>
      <c r="U35" s="15">
        <v>33</v>
      </c>
      <c r="V35" s="15">
        <v>26</v>
      </c>
      <c r="W35" s="15">
        <v>51</v>
      </c>
      <c r="X35" s="15">
        <v>103</v>
      </c>
      <c r="Y35" s="15">
        <v>50</v>
      </c>
      <c r="Z35" s="15">
        <v>54</v>
      </c>
      <c r="AA35" s="15">
        <v>79</v>
      </c>
      <c r="AB35" s="15">
        <v>66</v>
      </c>
      <c r="AC35" s="15">
        <v>50</v>
      </c>
      <c r="AD35" s="15">
        <v>47</v>
      </c>
      <c r="AE35" s="15">
        <v>41</v>
      </c>
      <c r="AF35" s="15">
        <v>24</v>
      </c>
      <c r="AG35" s="15">
        <v>50</v>
      </c>
      <c r="AH35" s="15">
        <v>157</v>
      </c>
      <c r="AI35" s="15">
        <v>33</v>
      </c>
      <c r="AJ35" s="15">
        <v>18</v>
      </c>
      <c r="AK35" s="15">
        <v>48</v>
      </c>
      <c r="AL35" s="15">
        <v>29</v>
      </c>
      <c r="AM35" s="15">
        <v>47</v>
      </c>
      <c r="AN35" s="15">
        <v>47</v>
      </c>
      <c r="AO35" s="15">
        <v>63</v>
      </c>
      <c r="AP35" s="15">
        <v>18</v>
      </c>
      <c r="AQ35" s="15">
        <v>15</v>
      </c>
      <c r="AR35" s="15">
        <v>884</v>
      </c>
      <c r="AS35" s="15">
        <v>1397</v>
      </c>
      <c r="AT35" s="15">
        <v>456</v>
      </c>
      <c r="AU35" s="15"/>
    </row>
    <row r="36" spans="1:47" s="63" customFormat="1" ht="0.75" customHeight="1" x14ac:dyDescent="0.25">
      <c r="A36" s="17"/>
      <c r="B36" s="15" t="s">
        <v>200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</row>
    <row r="37" spans="1:47" s="63" customFormat="1" ht="0.75" customHeight="1" x14ac:dyDescent="0.25">
      <c r="A37" s="17"/>
      <c r="B37" s="15"/>
      <c r="C37" s="15" t="s">
        <v>202</v>
      </c>
      <c r="D37" s="15">
        <v>0.24</v>
      </c>
      <c r="E37" s="15"/>
      <c r="F37" s="15"/>
      <c r="G37" s="15"/>
      <c r="H37" s="15">
        <v>0.24</v>
      </c>
      <c r="I37" s="15">
        <v>0.15</v>
      </c>
      <c r="J37" s="15"/>
      <c r="K37" s="15"/>
      <c r="L37" s="15">
        <v>0.2</v>
      </c>
      <c r="M37" s="15"/>
      <c r="N37" s="15">
        <v>0.18</v>
      </c>
      <c r="O37" s="15">
        <v>0.28999999999999998</v>
      </c>
      <c r="P37" s="15">
        <v>0.18</v>
      </c>
      <c r="Q37" s="15">
        <v>0.18</v>
      </c>
      <c r="R37" s="15">
        <v>0.24</v>
      </c>
      <c r="S37" s="15">
        <v>0.26</v>
      </c>
      <c r="T37" s="15">
        <v>0.28999999999999998</v>
      </c>
      <c r="U37" s="15"/>
      <c r="V37" s="15"/>
      <c r="W37" s="15">
        <v>0.35</v>
      </c>
      <c r="X37" s="15">
        <v>0.21</v>
      </c>
      <c r="Y37" s="15">
        <v>0.18</v>
      </c>
      <c r="Z37" s="15">
        <v>0.18</v>
      </c>
      <c r="AA37" s="15">
        <v>0.26</v>
      </c>
      <c r="AB37" s="15">
        <v>0.26</v>
      </c>
      <c r="AC37" s="15">
        <v>0.38</v>
      </c>
      <c r="AD37" s="15">
        <v>0.13</v>
      </c>
      <c r="AE37" s="15"/>
      <c r="AF37" s="15"/>
      <c r="AG37" s="15">
        <v>0.19</v>
      </c>
      <c r="AH37" s="15">
        <v>0.21</v>
      </c>
      <c r="AI37" s="15"/>
      <c r="AJ37" s="15"/>
      <c r="AK37" s="15"/>
      <c r="AL37" s="15"/>
      <c r="AM37" s="15"/>
      <c r="AN37" s="15"/>
      <c r="AO37" s="15">
        <v>0.25</v>
      </c>
      <c r="AP37" s="15"/>
      <c r="AQ37" s="15"/>
      <c r="AR37" s="15">
        <v>0.25</v>
      </c>
      <c r="AS37" s="15">
        <v>0.23</v>
      </c>
      <c r="AT37" s="15">
        <v>0.26</v>
      </c>
      <c r="AU37" s="15"/>
    </row>
    <row r="38" spans="1:47" s="63" customFormat="1" ht="0.75" customHeight="1" x14ac:dyDescent="0.25">
      <c r="A38" s="17"/>
      <c r="B38" s="15"/>
      <c r="C38" s="15" t="s">
        <v>201</v>
      </c>
      <c r="D38" s="15">
        <v>0.76</v>
      </c>
      <c r="E38" s="15"/>
      <c r="F38" s="15"/>
      <c r="G38" s="15"/>
      <c r="H38" s="15">
        <v>0.76</v>
      </c>
      <c r="I38" s="15">
        <v>0.85</v>
      </c>
      <c r="J38" s="15"/>
      <c r="K38" s="15"/>
      <c r="L38" s="15">
        <v>0.8</v>
      </c>
      <c r="M38" s="15"/>
      <c r="N38" s="15">
        <v>0.82</v>
      </c>
      <c r="O38" s="15">
        <v>0.71</v>
      </c>
      <c r="P38" s="15">
        <v>0.82</v>
      </c>
      <c r="Q38" s="15">
        <v>0.82</v>
      </c>
      <c r="R38" s="15">
        <v>0.76</v>
      </c>
      <c r="S38" s="15">
        <v>0.74</v>
      </c>
      <c r="T38" s="15">
        <v>0.71</v>
      </c>
      <c r="U38" s="15"/>
      <c r="V38" s="15"/>
      <c r="W38" s="15">
        <v>0.65</v>
      </c>
      <c r="X38" s="15">
        <v>0.79</v>
      </c>
      <c r="Y38" s="15">
        <v>0.82</v>
      </c>
      <c r="Z38" s="15">
        <v>0.82</v>
      </c>
      <c r="AA38" s="15">
        <v>0.74</v>
      </c>
      <c r="AB38" s="15">
        <v>0.74</v>
      </c>
      <c r="AC38" s="15">
        <v>0.62</v>
      </c>
      <c r="AD38" s="15">
        <v>0.87</v>
      </c>
      <c r="AE38" s="15"/>
      <c r="AF38" s="15"/>
      <c r="AG38" s="15">
        <v>0.81</v>
      </c>
      <c r="AH38" s="15">
        <v>0.79</v>
      </c>
      <c r="AI38" s="15"/>
      <c r="AJ38" s="15"/>
      <c r="AK38" s="15"/>
      <c r="AL38" s="15"/>
      <c r="AM38" s="15"/>
      <c r="AN38" s="15"/>
      <c r="AO38" s="15">
        <v>0.75</v>
      </c>
      <c r="AP38" s="15"/>
      <c r="AQ38" s="15"/>
      <c r="AR38" s="15">
        <v>0.75</v>
      </c>
      <c r="AS38" s="15">
        <v>0.77</v>
      </c>
      <c r="AT38" s="15">
        <v>0.74</v>
      </c>
      <c r="AU38" s="15"/>
    </row>
    <row r="39" spans="1:47" s="63" customFormat="1" ht="0.75" customHeight="1" x14ac:dyDescent="0.25">
      <c r="A39" s="17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</row>
    <row r="40" spans="1:47" ht="0.75" customHeight="1" x14ac:dyDescent="0.25">
      <c r="A40" s="18">
        <v>40940</v>
      </c>
      <c r="B40" s="15" t="s">
        <v>199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47" ht="0.75" customHeight="1" x14ac:dyDescent="0.25">
      <c r="A41" s="17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47" ht="0.75" customHeight="1" x14ac:dyDescent="0.25">
      <c r="A42" s="17"/>
      <c r="B42" s="15"/>
      <c r="C42" s="15"/>
      <c r="D42" s="15" t="s">
        <v>1</v>
      </c>
      <c r="E42" s="15" t="s">
        <v>2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47" ht="0.75" customHeight="1" x14ac:dyDescent="0.25">
      <c r="A43" s="17"/>
      <c r="B43" s="15"/>
      <c r="C43" s="15"/>
      <c r="D43" s="15"/>
      <c r="E43" s="15" t="s">
        <v>3</v>
      </c>
      <c r="F43" s="15" t="s">
        <v>4</v>
      </c>
      <c r="G43" s="15" t="s">
        <v>5</v>
      </c>
      <c r="H43" s="15" t="s">
        <v>6</v>
      </c>
      <c r="I43" s="15" t="s">
        <v>7</v>
      </c>
      <c r="J43" s="15" t="s">
        <v>8</v>
      </c>
      <c r="K43" s="15" t="s">
        <v>9</v>
      </c>
      <c r="L43" s="15" t="s">
        <v>10</v>
      </c>
      <c r="M43" s="15" t="s">
        <v>11</v>
      </c>
      <c r="N43" s="15" t="s">
        <v>12</v>
      </c>
      <c r="O43" s="15" t="s">
        <v>13</v>
      </c>
      <c r="P43" s="15" t="s">
        <v>14</v>
      </c>
      <c r="Q43" s="15" t="s">
        <v>15</v>
      </c>
      <c r="R43" s="15" t="s">
        <v>16</v>
      </c>
      <c r="S43" s="15" t="s">
        <v>17</v>
      </c>
      <c r="T43" s="15" t="s">
        <v>18</v>
      </c>
      <c r="U43" s="15" t="s">
        <v>19</v>
      </c>
      <c r="V43" s="15" t="s">
        <v>20</v>
      </c>
      <c r="W43" s="15" t="s">
        <v>21</v>
      </c>
      <c r="X43" s="15" t="s">
        <v>22</v>
      </c>
      <c r="Y43" s="15" t="s">
        <v>23</v>
      </c>
      <c r="Z43" s="15" t="s">
        <v>24</v>
      </c>
      <c r="AA43" s="15" t="s">
        <v>25</v>
      </c>
      <c r="AB43" s="15" t="s">
        <v>26</v>
      </c>
      <c r="AC43" s="15" t="s">
        <v>27</v>
      </c>
      <c r="AD43" s="15" t="s">
        <v>28</v>
      </c>
      <c r="AE43" s="15" t="s">
        <v>29</v>
      </c>
      <c r="AF43" s="15" t="s">
        <v>30</v>
      </c>
      <c r="AG43" s="15" t="s">
        <v>31</v>
      </c>
      <c r="AH43" s="15" t="s">
        <v>32</v>
      </c>
      <c r="AI43" s="15" t="s">
        <v>33</v>
      </c>
      <c r="AJ43" s="15" t="s">
        <v>34</v>
      </c>
      <c r="AK43" s="15" t="s">
        <v>35</v>
      </c>
      <c r="AL43" s="15" t="s">
        <v>36</v>
      </c>
      <c r="AM43" s="15" t="s">
        <v>37</v>
      </c>
      <c r="AN43" s="15" t="s">
        <v>38</v>
      </c>
      <c r="AO43" s="15" t="s">
        <v>39</v>
      </c>
      <c r="AP43" s="15" t="s">
        <v>40</v>
      </c>
      <c r="AQ43" s="15" t="s">
        <v>41</v>
      </c>
    </row>
    <row r="44" spans="1:47" ht="0.75" customHeight="1" x14ac:dyDescent="0.25">
      <c r="A44" s="17"/>
      <c r="B44" s="15" t="s">
        <v>42</v>
      </c>
      <c r="C44" s="15" t="s">
        <v>43</v>
      </c>
      <c r="D44" s="15">
        <v>2415</v>
      </c>
      <c r="E44" s="15">
        <v>23</v>
      </c>
      <c r="F44" s="15">
        <v>47</v>
      </c>
      <c r="G44" s="15">
        <v>46</v>
      </c>
      <c r="H44" s="15">
        <v>106</v>
      </c>
      <c r="I44" s="15">
        <v>54</v>
      </c>
      <c r="J44" s="15">
        <v>33</v>
      </c>
      <c r="K44" s="15">
        <v>32</v>
      </c>
      <c r="L44" s="15">
        <v>93</v>
      </c>
      <c r="M44" s="15">
        <v>48</v>
      </c>
      <c r="N44" s="15">
        <v>82</v>
      </c>
      <c r="O44" s="15">
        <v>66</v>
      </c>
      <c r="P44" s="15">
        <v>81</v>
      </c>
      <c r="Q44" s="15">
        <v>104</v>
      </c>
      <c r="R44" s="15">
        <v>87</v>
      </c>
      <c r="S44" s="15">
        <v>52</v>
      </c>
      <c r="T44" s="15">
        <v>165</v>
      </c>
      <c r="U44" s="15">
        <v>49</v>
      </c>
      <c r="V44" s="15">
        <v>26</v>
      </c>
      <c r="W44" s="15">
        <v>54</v>
      </c>
      <c r="X44" s="15">
        <v>106</v>
      </c>
      <c r="Y44" s="15">
        <v>59</v>
      </c>
      <c r="Z44" s="15">
        <v>42</v>
      </c>
      <c r="AA44" s="15">
        <v>97</v>
      </c>
      <c r="AB44" s="15">
        <v>97</v>
      </c>
      <c r="AC44" s="15">
        <v>29</v>
      </c>
      <c r="AD44" s="15">
        <v>57</v>
      </c>
      <c r="AE44" s="15">
        <v>51</v>
      </c>
      <c r="AF44" s="15">
        <v>23</v>
      </c>
      <c r="AG44" s="15">
        <v>65</v>
      </c>
      <c r="AH44" s="15">
        <v>208</v>
      </c>
      <c r="AI44" s="15">
        <v>43</v>
      </c>
      <c r="AJ44" s="15">
        <v>23</v>
      </c>
      <c r="AK44" s="15">
        <v>56</v>
      </c>
      <c r="AL44" s="15">
        <v>16</v>
      </c>
      <c r="AM44" s="15">
        <v>57</v>
      </c>
      <c r="AN44" s="15">
        <v>39</v>
      </c>
      <c r="AO44" s="15">
        <v>63</v>
      </c>
      <c r="AP44" s="15">
        <v>15</v>
      </c>
      <c r="AQ44" s="15">
        <v>21</v>
      </c>
    </row>
    <row r="45" spans="1:47" ht="0.75" customHeight="1" x14ac:dyDescent="0.25">
      <c r="A45" s="17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47" ht="0.75" customHeight="1" x14ac:dyDescent="0.25">
      <c r="A46" s="17"/>
      <c r="B46" s="15"/>
      <c r="C46" s="15" t="s">
        <v>44</v>
      </c>
      <c r="D46" s="15">
        <v>2438</v>
      </c>
      <c r="E46" s="15">
        <v>27</v>
      </c>
      <c r="F46" s="15">
        <v>44</v>
      </c>
      <c r="G46" s="15">
        <v>55</v>
      </c>
      <c r="H46" s="15">
        <v>99</v>
      </c>
      <c r="I46" s="15">
        <v>56</v>
      </c>
      <c r="J46" s="15">
        <v>38</v>
      </c>
      <c r="K46" s="15">
        <v>38</v>
      </c>
      <c r="L46" s="15">
        <v>87</v>
      </c>
      <c r="M46" s="15">
        <v>50</v>
      </c>
      <c r="N46" s="15">
        <v>77</v>
      </c>
      <c r="O46" s="15">
        <v>69</v>
      </c>
      <c r="P46" s="15">
        <v>94</v>
      </c>
      <c r="Q46" s="15">
        <v>83</v>
      </c>
      <c r="R46" s="15">
        <v>84</v>
      </c>
      <c r="S46" s="15">
        <v>62</v>
      </c>
      <c r="T46" s="15">
        <v>172</v>
      </c>
      <c r="U46" s="15">
        <v>39</v>
      </c>
      <c r="V46" s="15">
        <v>28</v>
      </c>
      <c r="W46" s="15">
        <v>65</v>
      </c>
      <c r="X46" s="15">
        <v>113</v>
      </c>
      <c r="Y46" s="15">
        <v>55</v>
      </c>
      <c r="Z46" s="15">
        <v>50</v>
      </c>
      <c r="AA46" s="15">
        <v>91</v>
      </c>
      <c r="AB46" s="15">
        <v>77</v>
      </c>
      <c r="AC46" s="15">
        <v>55</v>
      </c>
      <c r="AD46" s="15">
        <v>54</v>
      </c>
      <c r="AE46" s="15">
        <v>48</v>
      </c>
      <c r="AF46" s="15">
        <v>25</v>
      </c>
      <c r="AG46" s="15">
        <v>61</v>
      </c>
      <c r="AH46" s="15">
        <v>185</v>
      </c>
      <c r="AI46" s="15">
        <v>36</v>
      </c>
      <c r="AJ46" s="15">
        <v>27</v>
      </c>
      <c r="AK46" s="15">
        <v>58</v>
      </c>
      <c r="AL46" s="15">
        <v>30</v>
      </c>
      <c r="AM46" s="15">
        <v>54</v>
      </c>
      <c r="AN46" s="15">
        <v>45</v>
      </c>
      <c r="AO46" s="15">
        <v>66</v>
      </c>
      <c r="AP46" s="15">
        <v>17</v>
      </c>
      <c r="AQ46" s="15">
        <v>22</v>
      </c>
    </row>
    <row r="47" spans="1:47" ht="0.75" customHeight="1" x14ac:dyDescent="0.25">
      <c r="A47" s="17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47" ht="0.75" customHeight="1" x14ac:dyDescent="0.25">
      <c r="A48" s="17"/>
      <c r="B48" s="15" t="s">
        <v>200</v>
      </c>
      <c r="C48" s="15" t="s">
        <v>202</v>
      </c>
      <c r="D48" s="15">
        <v>0.24</v>
      </c>
      <c r="E48" s="15">
        <v>0.09</v>
      </c>
      <c r="F48" s="15">
        <v>0.19</v>
      </c>
      <c r="G48" s="15">
        <v>0.33</v>
      </c>
      <c r="H48" s="15">
        <v>0.27</v>
      </c>
      <c r="I48" s="15">
        <v>0.19</v>
      </c>
      <c r="J48" s="15">
        <v>0.21</v>
      </c>
      <c r="K48" s="15">
        <v>0.25</v>
      </c>
      <c r="L48" s="15">
        <v>0.23</v>
      </c>
      <c r="M48" s="15">
        <v>0.19</v>
      </c>
      <c r="N48" s="15">
        <v>0.18</v>
      </c>
      <c r="O48" s="15">
        <v>0.28999999999999998</v>
      </c>
      <c r="P48" s="15">
        <v>0.16</v>
      </c>
      <c r="Q48" s="15">
        <v>0.15</v>
      </c>
      <c r="R48" s="15">
        <v>0.18</v>
      </c>
      <c r="S48" s="15">
        <v>0.28999999999999998</v>
      </c>
      <c r="T48" s="15">
        <v>0.3</v>
      </c>
      <c r="U48" s="15">
        <v>0.24</v>
      </c>
      <c r="V48" s="15">
        <v>0.04</v>
      </c>
      <c r="W48" s="15">
        <v>0.31</v>
      </c>
      <c r="X48" s="15">
        <v>0.24</v>
      </c>
      <c r="Y48" s="15">
        <v>0.24</v>
      </c>
      <c r="Z48" s="15">
        <v>0.19</v>
      </c>
      <c r="AA48" s="15">
        <v>0.33</v>
      </c>
      <c r="AB48" s="15">
        <v>0.23</v>
      </c>
      <c r="AC48" s="15">
        <v>0.34</v>
      </c>
      <c r="AD48" s="15">
        <v>0.19</v>
      </c>
      <c r="AE48" s="15">
        <v>0.31</v>
      </c>
      <c r="AF48" s="15">
        <v>0.43</v>
      </c>
      <c r="AG48" s="15">
        <v>0.14000000000000001</v>
      </c>
      <c r="AH48" s="15">
        <v>0.24</v>
      </c>
      <c r="AI48" s="15">
        <v>0.21</v>
      </c>
      <c r="AJ48" s="15">
        <v>0.22</v>
      </c>
      <c r="AK48" s="15">
        <v>0.28999999999999998</v>
      </c>
      <c r="AL48" s="15">
        <v>0.31</v>
      </c>
      <c r="AM48" s="15">
        <v>0.25</v>
      </c>
      <c r="AN48" s="15">
        <v>0.21</v>
      </c>
      <c r="AO48" s="15">
        <v>0.27</v>
      </c>
      <c r="AP48" s="15">
        <v>0.2</v>
      </c>
      <c r="AQ48" s="15">
        <v>0.28999999999999998</v>
      </c>
    </row>
    <row r="49" spans="1:46" ht="0.75" customHeight="1" x14ac:dyDescent="0.25">
      <c r="A49" s="17"/>
      <c r="B49" s="15"/>
      <c r="C49" s="15" t="s">
        <v>201</v>
      </c>
      <c r="D49" s="15">
        <v>0.76</v>
      </c>
      <c r="E49" s="15">
        <v>0.91</v>
      </c>
      <c r="F49" s="15">
        <v>0.81</v>
      </c>
      <c r="G49" s="15">
        <v>0.67</v>
      </c>
      <c r="H49" s="15">
        <v>0.73</v>
      </c>
      <c r="I49" s="15">
        <v>0.81</v>
      </c>
      <c r="J49" s="15">
        <v>0.79</v>
      </c>
      <c r="K49" s="15">
        <v>0.75</v>
      </c>
      <c r="L49" s="15">
        <v>0.77</v>
      </c>
      <c r="M49" s="15">
        <v>0.81</v>
      </c>
      <c r="N49" s="15">
        <v>0.82</v>
      </c>
      <c r="O49" s="15">
        <v>0.71</v>
      </c>
      <c r="P49" s="15">
        <v>0.84</v>
      </c>
      <c r="Q49" s="15">
        <v>0.85</v>
      </c>
      <c r="R49" s="15">
        <v>0.82</v>
      </c>
      <c r="S49" s="15">
        <v>0.71</v>
      </c>
      <c r="T49" s="15">
        <v>0.7</v>
      </c>
      <c r="U49" s="15">
        <v>0.76</v>
      </c>
      <c r="V49" s="15">
        <v>0.96</v>
      </c>
      <c r="W49" s="15">
        <v>0.69</v>
      </c>
      <c r="X49" s="15">
        <v>0.76</v>
      </c>
      <c r="Y49" s="15">
        <v>0.76</v>
      </c>
      <c r="Z49" s="15">
        <v>0.81</v>
      </c>
      <c r="AA49" s="15">
        <v>0.67</v>
      </c>
      <c r="AB49" s="15">
        <v>0.77</v>
      </c>
      <c r="AC49" s="15">
        <v>0.66</v>
      </c>
      <c r="AD49" s="15">
        <v>0.81</v>
      </c>
      <c r="AE49" s="15">
        <v>0.69</v>
      </c>
      <c r="AF49" s="15">
        <v>0.56999999999999995</v>
      </c>
      <c r="AG49" s="15">
        <v>0.86</v>
      </c>
      <c r="AH49" s="15">
        <v>0.76</v>
      </c>
      <c r="AI49" s="15">
        <v>0.79</v>
      </c>
      <c r="AJ49" s="15">
        <v>0.78</v>
      </c>
      <c r="AK49" s="15">
        <v>0.71</v>
      </c>
      <c r="AL49" s="15">
        <v>0.69</v>
      </c>
      <c r="AM49" s="15">
        <v>0.75</v>
      </c>
      <c r="AN49" s="15">
        <v>0.79</v>
      </c>
      <c r="AO49" s="15">
        <v>0.73</v>
      </c>
      <c r="AP49" s="15">
        <v>0.8</v>
      </c>
      <c r="AQ49" s="15">
        <v>0.71</v>
      </c>
    </row>
    <row r="50" spans="1:46" ht="0.75" customHeight="1" x14ac:dyDescent="0.25">
      <c r="A50" s="17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46" ht="0.75" customHeight="1" x14ac:dyDescent="0.25">
      <c r="A51" s="17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46" ht="0.75" customHeight="1" x14ac:dyDescent="0.25">
      <c r="A52" s="18">
        <v>41030</v>
      </c>
      <c r="B52" s="15" t="s">
        <v>199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46" ht="0.75" customHeight="1" x14ac:dyDescent="0.25">
      <c r="A53" s="17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46" ht="0.75" customHeight="1" x14ac:dyDescent="0.25">
      <c r="A54" s="17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46" ht="0.75" customHeight="1" x14ac:dyDescent="0.25">
      <c r="A55" s="17"/>
      <c r="B55" s="15"/>
      <c r="C55" s="15"/>
      <c r="D55" s="15" t="s">
        <v>1</v>
      </c>
      <c r="E55" s="15" t="s">
        <v>2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AR55" s="15" t="s">
        <v>52</v>
      </c>
    </row>
    <row r="56" spans="1:46" ht="0.75" customHeight="1" x14ac:dyDescent="0.25">
      <c r="A56" s="17"/>
      <c r="B56" s="15" t="s">
        <v>42</v>
      </c>
      <c r="C56" s="15"/>
      <c r="D56" s="15"/>
      <c r="E56" s="15" t="s">
        <v>3</v>
      </c>
      <c r="F56" s="15" t="s">
        <v>4</v>
      </c>
      <c r="G56" s="15" t="s">
        <v>5</v>
      </c>
      <c r="H56" s="15" t="s">
        <v>6</v>
      </c>
      <c r="I56" s="15" t="s">
        <v>7</v>
      </c>
      <c r="J56" s="15" t="s">
        <v>8</v>
      </c>
      <c r="K56" s="15" t="s">
        <v>9</v>
      </c>
      <c r="L56" s="15" t="s">
        <v>10</v>
      </c>
      <c r="M56" s="15" t="s">
        <v>11</v>
      </c>
      <c r="N56" s="15" t="s">
        <v>12</v>
      </c>
      <c r="O56" s="15" t="s">
        <v>13</v>
      </c>
      <c r="P56" s="15" t="s">
        <v>14</v>
      </c>
      <c r="Q56" s="15" t="s">
        <v>15</v>
      </c>
      <c r="R56" s="15" t="s">
        <v>16</v>
      </c>
      <c r="S56" s="15" t="s">
        <v>17</v>
      </c>
      <c r="T56" s="15" t="s">
        <v>18</v>
      </c>
      <c r="U56" s="15" t="s">
        <v>19</v>
      </c>
      <c r="V56" s="15" t="s">
        <v>20</v>
      </c>
      <c r="W56" s="15" t="s">
        <v>21</v>
      </c>
      <c r="X56" s="15" t="s">
        <v>22</v>
      </c>
      <c r="Y56" s="15" t="s">
        <v>23</v>
      </c>
      <c r="Z56" s="15" t="s">
        <v>24</v>
      </c>
      <c r="AA56" s="15" t="s">
        <v>25</v>
      </c>
      <c r="AB56" s="15" t="s">
        <v>26</v>
      </c>
      <c r="AC56" s="15" t="s">
        <v>27</v>
      </c>
      <c r="AD56" s="15" t="s">
        <v>28</v>
      </c>
      <c r="AE56" s="15" t="s">
        <v>29</v>
      </c>
      <c r="AF56" s="15" t="s">
        <v>30</v>
      </c>
      <c r="AG56" s="15" t="s">
        <v>31</v>
      </c>
      <c r="AH56" s="15" t="s">
        <v>32</v>
      </c>
      <c r="AI56" s="15" t="s">
        <v>33</v>
      </c>
      <c r="AJ56" s="15" t="s">
        <v>34</v>
      </c>
      <c r="AK56" s="15" t="s">
        <v>35</v>
      </c>
      <c r="AL56" s="15" t="s">
        <v>36</v>
      </c>
      <c r="AM56" s="15" t="s">
        <v>37</v>
      </c>
      <c r="AN56" s="15" t="s">
        <v>38</v>
      </c>
      <c r="AO56" s="15" t="s">
        <v>39</v>
      </c>
      <c r="AP56" s="15" t="s">
        <v>40</v>
      </c>
      <c r="AQ56" s="15" t="s">
        <v>41</v>
      </c>
      <c r="AR56" s="15" t="s">
        <v>53</v>
      </c>
      <c r="AS56" s="15" t="s">
        <v>54</v>
      </c>
      <c r="AT56" s="15" t="s">
        <v>55</v>
      </c>
    </row>
    <row r="57" spans="1:46" ht="0.75" customHeight="1" x14ac:dyDescent="0.25">
      <c r="A57" s="17"/>
      <c r="B57" s="15"/>
      <c r="C57" s="15" t="s">
        <v>43</v>
      </c>
      <c r="D57" s="15">
        <v>2737</v>
      </c>
      <c r="E57" s="15">
        <v>21</v>
      </c>
      <c r="F57" s="15">
        <v>46</v>
      </c>
      <c r="G57" s="15">
        <v>38</v>
      </c>
      <c r="H57" s="15">
        <v>103</v>
      </c>
      <c r="I57" s="15">
        <v>48</v>
      </c>
      <c r="J57" s="15">
        <v>29</v>
      </c>
      <c r="K57" s="15">
        <v>34</v>
      </c>
      <c r="L57" s="15">
        <v>75</v>
      </c>
      <c r="M57" s="15">
        <v>42</v>
      </c>
      <c r="N57" s="15">
        <v>88</v>
      </c>
      <c r="O57" s="15">
        <v>56</v>
      </c>
      <c r="P57" s="15">
        <v>65</v>
      </c>
      <c r="Q57" s="15">
        <v>99</v>
      </c>
      <c r="R57" s="15">
        <v>94</v>
      </c>
      <c r="S57" s="15">
        <v>47</v>
      </c>
      <c r="T57" s="15">
        <v>154</v>
      </c>
      <c r="U57" s="15">
        <v>42</v>
      </c>
      <c r="V57" s="15">
        <v>23</v>
      </c>
      <c r="W57" s="15">
        <v>43</v>
      </c>
      <c r="X57" s="15">
        <v>91</v>
      </c>
      <c r="Y57" s="15">
        <v>56</v>
      </c>
      <c r="Z57" s="15">
        <v>45</v>
      </c>
      <c r="AA57" s="15">
        <v>85</v>
      </c>
      <c r="AB57" s="15">
        <v>84</v>
      </c>
      <c r="AC57" s="15">
        <v>29</v>
      </c>
      <c r="AD57" s="15">
        <v>52</v>
      </c>
      <c r="AE57" s="15">
        <v>42</v>
      </c>
      <c r="AF57" s="15">
        <v>21</v>
      </c>
      <c r="AG57" s="15">
        <v>52</v>
      </c>
      <c r="AH57" s="15">
        <v>175</v>
      </c>
      <c r="AI57" s="15">
        <v>40</v>
      </c>
      <c r="AJ57" s="15">
        <v>15</v>
      </c>
      <c r="AK57" s="15">
        <v>46</v>
      </c>
      <c r="AL57" s="15">
        <v>17</v>
      </c>
      <c r="AM57" s="15">
        <v>48</v>
      </c>
      <c r="AN57" s="15">
        <v>40</v>
      </c>
      <c r="AO57" s="15">
        <v>60</v>
      </c>
      <c r="AP57" s="15">
        <v>15</v>
      </c>
      <c r="AQ57" s="15">
        <v>13</v>
      </c>
      <c r="AR57" s="15">
        <v>894</v>
      </c>
      <c r="AS57" s="15">
        <v>1366</v>
      </c>
      <c r="AT57" s="15">
        <v>477</v>
      </c>
    </row>
    <row r="58" spans="1:46" ht="0.75" customHeight="1" x14ac:dyDescent="0.25">
      <c r="A58" s="17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46" ht="0.75" customHeight="1" x14ac:dyDescent="0.25">
      <c r="A59" s="17"/>
      <c r="B59" s="15"/>
      <c r="C59" s="15" t="s">
        <v>44</v>
      </c>
      <c r="D59" s="15">
        <v>2737</v>
      </c>
      <c r="E59" s="15">
        <v>25</v>
      </c>
      <c r="F59" s="15">
        <v>45</v>
      </c>
      <c r="G59" s="15">
        <v>45</v>
      </c>
      <c r="H59" s="15">
        <v>99</v>
      </c>
      <c r="I59" s="15">
        <v>50</v>
      </c>
      <c r="J59" s="15">
        <v>34</v>
      </c>
      <c r="K59" s="15">
        <v>40</v>
      </c>
      <c r="L59" s="15">
        <v>68</v>
      </c>
      <c r="M59" s="15">
        <v>44</v>
      </c>
      <c r="N59" s="15">
        <v>86</v>
      </c>
      <c r="O59" s="15">
        <v>58</v>
      </c>
      <c r="P59" s="15">
        <v>77</v>
      </c>
      <c r="Q59" s="15">
        <v>78</v>
      </c>
      <c r="R59" s="15">
        <v>90</v>
      </c>
      <c r="S59" s="15">
        <v>56</v>
      </c>
      <c r="T59" s="15">
        <v>160</v>
      </c>
      <c r="U59" s="15">
        <v>33</v>
      </c>
      <c r="V59" s="15">
        <v>26</v>
      </c>
      <c r="W59" s="15">
        <v>51</v>
      </c>
      <c r="X59" s="15">
        <v>103</v>
      </c>
      <c r="Y59" s="15">
        <v>50</v>
      </c>
      <c r="Z59" s="15">
        <v>54</v>
      </c>
      <c r="AA59" s="15">
        <v>79</v>
      </c>
      <c r="AB59" s="15">
        <v>66</v>
      </c>
      <c r="AC59" s="15">
        <v>50</v>
      </c>
      <c r="AD59" s="15">
        <v>47</v>
      </c>
      <c r="AE59" s="15">
        <v>41</v>
      </c>
      <c r="AF59" s="15">
        <v>24</v>
      </c>
      <c r="AG59" s="15">
        <v>50</v>
      </c>
      <c r="AH59" s="15">
        <v>157</v>
      </c>
      <c r="AI59" s="15">
        <v>33</v>
      </c>
      <c r="AJ59" s="15">
        <v>18</v>
      </c>
      <c r="AK59" s="15">
        <v>48</v>
      </c>
      <c r="AL59" s="15">
        <v>29</v>
      </c>
      <c r="AM59" s="15">
        <v>47</v>
      </c>
      <c r="AN59" s="15">
        <v>47</v>
      </c>
      <c r="AO59" s="15">
        <v>63</v>
      </c>
      <c r="AP59" s="15">
        <v>18</v>
      </c>
      <c r="AQ59" s="15">
        <v>15</v>
      </c>
      <c r="AR59" s="15">
        <v>884</v>
      </c>
      <c r="AS59" s="15">
        <v>1397</v>
      </c>
      <c r="AT59" s="15">
        <v>456</v>
      </c>
    </row>
    <row r="60" spans="1:46" ht="0.75" customHeight="1" x14ac:dyDescent="0.25">
      <c r="A60" s="17"/>
      <c r="B60" s="15" t="s">
        <v>200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46" ht="0.75" customHeight="1" x14ac:dyDescent="0.25">
      <c r="A61" s="17"/>
      <c r="B61" s="15"/>
      <c r="C61" s="15" t="s">
        <v>202</v>
      </c>
      <c r="D61" s="15">
        <v>0.24</v>
      </c>
      <c r="E61" s="15">
        <v>0.1</v>
      </c>
      <c r="F61" s="15">
        <v>0.24</v>
      </c>
      <c r="G61" s="15">
        <v>0.34</v>
      </c>
      <c r="H61" s="15">
        <v>0.24</v>
      </c>
      <c r="I61" s="15">
        <v>0.15</v>
      </c>
      <c r="J61" s="15">
        <v>0.31</v>
      </c>
      <c r="K61" s="15">
        <v>0.28999999999999998</v>
      </c>
      <c r="L61" s="15">
        <v>0.2</v>
      </c>
      <c r="M61" s="15">
        <v>0.28999999999999998</v>
      </c>
      <c r="N61" s="15">
        <v>0.18</v>
      </c>
      <c r="O61" s="15">
        <v>0.28999999999999998</v>
      </c>
      <c r="P61" s="15">
        <v>0.18</v>
      </c>
      <c r="Q61" s="15">
        <v>0.18</v>
      </c>
      <c r="R61" s="15">
        <v>0.24</v>
      </c>
      <c r="S61" s="15">
        <v>0.26</v>
      </c>
      <c r="T61" s="15">
        <v>0.28999999999999998</v>
      </c>
      <c r="U61" s="15">
        <v>0.28000000000000003</v>
      </c>
      <c r="V61" s="15">
        <v>0.09</v>
      </c>
      <c r="W61" s="15">
        <v>0.35</v>
      </c>
      <c r="X61" s="15">
        <v>0.21</v>
      </c>
      <c r="Y61" s="15">
        <v>0.18</v>
      </c>
      <c r="Z61" s="15">
        <v>0.18</v>
      </c>
      <c r="AA61" s="15">
        <v>0.26</v>
      </c>
      <c r="AB61" s="15">
        <v>0.26</v>
      </c>
      <c r="AC61" s="15">
        <v>0.38</v>
      </c>
      <c r="AD61" s="15">
        <v>0.13</v>
      </c>
      <c r="AE61" s="15">
        <v>0.26</v>
      </c>
      <c r="AF61" s="15">
        <v>0.38</v>
      </c>
      <c r="AG61" s="15">
        <v>0.19</v>
      </c>
      <c r="AH61" s="15">
        <v>0.21</v>
      </c>
      <c r="AI61" s="15">
        <v>0.2</v>
      </c>
      <c r="AJ61" s="15">
        <v>0.33</v>
      </c>
      <c r="AK61" s="15">
        <v>0.31</v>
      </c>
      <c r="AL61" s="15">
        <v>0.35</v>
      </c>
      <c r="AM61" s="15">
        <v>0.21</v>
      </c>
      <c r="AN61" s="15">
        <v>0.15</v>
      </c>
      <c r="AO61" s="15">
        <v>0.25</v>
      </c>
      <c r="AP61" s="15">
        <v>0.33</v>
      </c>
      <c r="AQ61" s="15">
        <v>0.23</v>
      </c>
      <c r="AR61" s="15">
        <v>0.25</v>
      </c>
      <c r="AS61" s="15">
        <v>0.23</v>
      </c>
      <c r="AT61" s="15">
        <v>0.26</v>
      </c>
    </row>
    <row r="62" spans="1:46" ht="0.75" customHeight="1" x14ac:dyDescent="0.25">
      <c r="A62" s="17"/>
      <c r="B62" s="15"/>
      <c r="C62" s="15" t="s">
        <v>201</v>
      </c>
      <c r="D62" s="15">
        <v>0.76</v>
      </c>
      <c r="E62" s="15">
        <v>0.9</v>
      </c>
      <c r="F62" s="15">
        <v>0.76</v>
      </c>
      <c r="G62" s="15">
        <v>0.66</v>
      </c>
      <c r="H62" s="15">
        <v>0.76</v>
      </c>
      <c r="I62" s="15">
        <v>0.85</v>
      </c>
      <c r="J62" s="15">
        <v>0.69</v>
      </c>
      <c r="K62" s="15">
        <v>0.71</v>
      </c>
      <c r="L62" s="15">
        <v>0.8</v>
      </c>
      <c r="M62" s="15">
        <v>0.71</v>
      </c>
      <c r="N62" s="15">
        <v>0.82</v>
      </c>
      <c r="O62" s="15">
        <v>0.71</v>
      </c>
      <c r="P62" s="15">
        <v>0.82</v>
      </c>
      <c r="Q62" s="15">
        <v>0.82</v>
      </c>
      <c r="R62" s="15">
        <v>0.76</v>
      </c>
      <c r="S62" s="15">
        <v>0.74</v>
      </c>
      <c r="T62" s="15">
        <v>0.71</v>
      </c>
      <c r="U62" s="15">
        <v>0.72</v>
      </c>
      <c r="V62" s="15">
        <v>0.91</v>
      </c>
      <c r="W62" s="15">
        <v>0.65</v>
      </c>
      <c r="X62" s="15">
        <v>0.79</v>
      </c>
      <c r="Y62" s="15">
        <v>0.82</v>
      </c>
      <c r="Z62" s="15">
        <v>0.82</v>
      </c>
      <c r="AA62" s="15">
        <v>0.74</v>
      </c>
      <c r="AB62" s="15">
        <v>0.74</v>
      </c>
      <c r="AC62" s="15">
        <v>0.62</v>
      </c>
      <c r="AD62" s="15">
        <v>0.87</v>
      </c>
      <c r="AE62" s="15">
        <v>0.74</v>
      </c>
      <c r="AF62" s="15">
        <v>0.62</v>
      </c>
      <c r="AG62" s="15">
        <v>0.81</v>
      </c>
      <c r="AH62" s="15">
        <v>0.79</v>
      </c>
      <c r="AI62" s="15">
        <v>0.8</v>
      </c>
      <c r="AJ62" s="15">
        <v>0.67</v>
      </c>
      <c r="AK62" s="15">
        <v>0.69</v>
      </c>
      <c r="AL62" s="15">
        <v>0.65</v>
      </c>
      <c r="AM62" s="15">
        <v>0.79</v>
      </c>
      <c r="AN62" s="15">
        <v>0.85</v>
      </c>
      <c r="AO62" s="15">
        <v>0.75</v>
      </c>
      <c r="AP62" s="15">
        <v>0.67</v>
      </c>
      <c r="AQ62" s="15">
        <v>0.77</v>
      </c>
      <c r="AR62" s="15">
        <v>0.75</v>
      </c>
      <c r="AS62" s="15">
        <v>0.77</v>
      </c>
      <c r="AT62" s="15">
        <v>0.74</v>
      </c>
    </row>
    <row r="63" spans="1:46" ht="0.75" customHeight="1" x14ac:dyDescent="0.25">
      <c r="A63" s="17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46" ht="0.75" customHeight="1" x14ac:dyDescent="0.25">
      <c r="A64" s="18">
        <v>40940</v>
      </c>
      <c r="B64" s="15" t="s">
        <v>199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43" ht="0.75" customHeight="1" x14ac:dyDescent="0.25">
      <c r="A65" s="17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43" ht="0.75" customHeight="1" x14ac:dyDescent="0.25">
      <c r="A66" s="17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43" ht="0.75" customHeight="1" x14ac:dyDescent="0.25">
      <c r="A67" s="17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43" ht="0.75" customHeight="1" x14ac:dyDescent="0.25">
      <c r="A68" s="17"/>
      <c r="B68" s="15" t="s">
        <v>42</v>
      </c>
      <c r="C68" s="15"/>
      <c r="D68" s="15" t="s">
        <v>1</v>
      </c>
      <c r="E68" s="15" t="s">
        <v>2</v>
      </c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43" ht="0.75" customHeight="1" x14ac:dyDescent="0.25">
      <c r="A69" s="17"/>
      <c r="B69" s="15"/>
      <c r="C69" s="15"/>
      <c r="D69" s="15"/>
      <c r="E69" s="15" t="s">
        <v>3</v>
      </c>
      <c r="F69" s="15" t="s">
        <v>4</v>
      </c>
      <c r="G69" s="15" t="s">
        <v>5</v>
      </c>
      <c r="H69" s="15" t="s">
        <v>6</v>
      </c>
      <c r="I69" s="15" t="s">
        <v>7</v>
      </c>
      <c r="J69" s="15" t="s">
        <v>8</v>
      </c>
      <c r="K69" s="15" t="s">
        <v>9</v>
      </c>
      <c r="L69" s="15" t="s">
        <v>10</v>
      </c>
      <c r="M69" s="15" t="s">
        <v>11</v>
      </c>
      <c r="N69" s="15" t="s">
        <v>12</v>
      </c>
      <c r="O69" s="15" t="s">
        <v>13</v>
      </c>
      <c r="P69" s="15" t="s">
        <v>14</v>
      </c>
      <c r="Q69" s="15" t="s">
        <v>15</v>
      </c>
      <c r="R69" s="15" t="s">
        <v>16</v>
      </c>
      <c r="S69" s="15" t="s">
        <v>17</v>
      </c>
      <c r="T69" s="15" t="s">
        <v>18</v>
      </c>
      <c r="U69" s="15" t="s">
        <v>19</v>
      </c>
      <c r="V69" s="15" t="s">
        <v>20</v>
      </c>
      <c r="W69" s="15" t="s">
        <v>21</v>
      </c>
      <c r="X69" s="15" t="s">
        <v>22</v>
      </c>
      <c r="Y69" s="15" t="s">
        <v>23</v>
      </c>
      <c r="Z69" s="15" t="s">
        <v>24</v>
      </c>
      <c r="AA69" s="15" t="s">
        <v>25</v>
      </c>
      <c r="AB69" s="15" t="s">
        <v>26</v>
      </c>
      <c r="AC69" s="15" t="s">
        <v>27</v>
      </c>
      <c r="AD69" s="15" t="s">
        <v>28</v>
      </c>
      <c r="AE69" s="15" t="s">
        <v>29</v>
      </c>
      <c r="AF69" s="15" t="s">
        <v>30</v>
      </c>
      <c r="AG69" s="15" t="s">
        <v>31</v>
      </c>
      <c r="AH69" s="15" t="s">
        <v>32</v>
      </c>
      <c r="AI69" s="15" t="s">
        <v>33</v>
      </c>
      <c r="AJ69" s="15" t="s">
        <v>34</v>
      </c>
      <c r="AK69" s="15" t="s">
        <v>35</v>
      </c>
      <c r="AL69" s="15" t="s">
        <v>36</v>
      </c>
      <c r="AM69" s="15" t="s">
        <v>37</v>
      </c>
      <c r="AN69" s="15" t="s">
        <v>38</v>
      </c>
      <c r="AO69" s="15" t="s">
        <v>39</v>
      </c>
      <c r="AP69" s="15" t="s">
        <v>40</v>
      </c>
      <c r="AQ69" s="15" t="s">
        <v>41</v>
      </c>
    </row>
    <row r="70" spans="1:43" ht="0.75" customHeight="1" x14ac:dyDescent="0.25">
      <c r="A70" s="17"/>
      <c r="B70" s="15"/>
      <c r="C70" s="15" t="s">
        <v>43</v>
      </c>
      <c r="D70" s="15">
        <v>2415</v>
      </c>
      <c r="E70" s="15">
        <v>23</v>
      </c>
      <c r="F70" s="15">
        <v>47</v>
      </c>
      <c r="G70" s="15">
        <v>46</v>
      </c>
      <c r="H70" s="15">
        <v>106</v>
      </c>
      <c r="I70" s="15">
        <v>54</v>
      </c>
      <c r="J70" s="15">
        <v>33</v>
      </c>
      <c r="K70" s="15">
        <v>32</v>
      </c>
      <c r="L70" s="15">
        <v>93</v>
      </c>
      <c r="M70" s="15">
        <v>48</v>
      </c>
      <c r="N70" s="15">
        <v>82</v>
      </c>
      <c r="O70" s="15">
        <v>66</v>
      </c>
      <c r="P70" s="15">
        <v>81</v>
      </c>
      <c r="Q70" s="15">
        <v>104</v>
      </c>
      <c r="R70" s="15">
        <v>87</v>
      </c>
      <c r="S70" s="15">
        <v>52</v>
      </c>
      <c r="T70" s="15">
        <v>165</v>
      </c>
      <c r="U70" s="15">
        <v>49</v>
      </c>
      <c r="V70" s="15">
        <v>26</v>
      </c>
      <c r="W70" s="15">
        <v>54</v>
      </c>
      <c r="X70" s="15">
        <v>106</v>
      </c>
      <c r="Y70" s="15">
        <v>59</v>
      </c>
      <c r="Z70" s="15">
        <v>42</v>
      </c>
      <c r="AA70" s="15">
        <v>97</v>
      </c>
      <c r="AB70" s="15">
        <v>97</v>
      </c>
      <c r="AC70" s="15">
        <v>29</v>
      </c>
      <c r="AD70" s="15">
        <v>57</v>
      </c>
      <c r="AE70" s="15">
        <v>51</v>
      </c>
      <c r="AF70" s="15">
        <v>23</v>
      </c>
      <c r="AG70" s="15">
        <v>65</v>
      </c>
      <c r="AH70" s="15">
        <v>208</v>
      </c>
      <c r="AI70" s="15">
        <v>43</v>
      </c>
      <c r="AJ70" s="15">
        <v>23</v>
      </c>
      <c r="AK70" s="15">
        <v>56</v>
      </c>
      <c r="AL70" s="15">
        <v>16</v>
      </c>
      <c r="AM70" s="15">
        <v>57</v>
      </c>
      <c r="AN70" s="15">
        <v>39</v>
      </c>
      <c r="AO70" s="15">
        <v>63</v>
      </c>
      <c r="AP70" s="15">
        <v>15</v>
      </c>
      <c r="AQ70" s="15">
        <v>21</v>
      </c>
    </row>
    <row r="71" spans="1:43" ht="0.75" customHeight="1" x14ac:dyDescent="0.25">
      <c r="A71" s="17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43" ht="0.75" customHeight="1" x14ac:dyDescent="0.25">
      <c r="A72" s="17"/>
      <c r="B72" s="15" t="s">
        <v>200</v>
      </c>
      <c r="C72" s="15" t="s">
        <v>44</v>
      </c>
      <c r="D72" s="15">
        <v>2438</v>
      </c>
      <c r="E72" s="15">
        <v>27</v>
      </c>
      <c r="F72" s="15">
        <v>44</v>
      </c>
      <c r="G72" s="15">
        <v>55</v>
      </c>
      <c r="H72" s="15">
        <v>99</v>
      </c>
      <c r="I72" s="15">
        <v>56</v>
      </c>
      <c r="J72" s="15">
        <v>38</v>
      </c>
      <c r="K72" s="15">
        <v>38</v>
      </c>
      <c r="L72" s="15">
        <v>87</v>
      </c>
      <c r="M72" s="15">
        <v>50</v>
      </c>
      <c r="N72" s="15">
        <v>77</v>
      </c>
      <c r="O72" s="15">
        <v>69</v>
      </c>
      <c r="P72" s="15">
        <v>94</v>
      </c>
      <c r="Q72" s="15">
        <v>83</v>
      </c>
      <c r="R72" s="15">
        <v>84</v>
      </c>
      <c r="S72" s="15">
        <v>62</v>
      </c>
      <c r="T72" s="15">
        <v>172</v>
      </c>
      <c r="U72" s="15">
        <v>39</v>
      </c>
      <c r="V72" s="15">
        <v>28</v>
      </c>
      <c r="W72" s="15">
        <v>65</v>
      </c>
      <c r="X72" s="15">
        <v>113</v>
      </c>
      <c r="Y72" s="15">
        <v>55</v>
      </c>
      <c r="Z72" s="15">
        <v>50</v>
      </c>
      <c r="AA72" s="15">
        <v>91</v>
      </c>
      <c r="AB72" s="15">
        <v>77</v>
      </c>
      <c r="AC72" s="15">
        <v>55</v>
      </c>
      <c r="AD72" s="15">
        <v>54</v>
      </c>
      <c r="AE72" s="15">
        <v>48</v>
      </c>
      <c r="AF72" s="15">
        <v>25</v>
      </c>
      <c r="AG72" s="15">
        <v>61</v>
      </c>
      <c r="AH72" s="15">
        <v>185</v>
      </c>
      <c r="AI72" s="15">
        <v>36</v>
      </c>
      <c r="AJ72" s="15">
        <v>27</v>
      </c>
      <c r="AK72" s="15">
        <v>58</v>
      </c>
      <c r="AL72" s="15">
        <v>30</v>
      </c>
      <c r="AM72" s="15">
        <v>54</v>
      </c>
      <c r="AN72" s="15">
        <v>45</v>
      </c>
      <c r="AO72" s="15">
        <v>66</v>
      </c>
      <c r="AP72" s="15">
        <v>17</v>
      </c>
      <c r="AQ72" s="15">
        <v>22</v>
      </c>
    </row>
    <row r="73" spans="1:43" ht="0.75" customHeight="1" x14ac:dyDescent="0.25">
      <c r="A73" s="17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43" ht="0.75" customHeight="1" x14ac:dyDescent="0.25">
      <c r="A74" s="17"/>
      <c r="B74" s="15"/>
      <c r="C74" s="15" t="s">
        <v>201</v>
      </c>
      <c r="D74" s="15">
        <v>1854</v>
      </c>
      <c r="E74" s="15">
        <v>24</v>
      </c>
      <c r="F74" s="15">
        <v>36</v>
      </c>
      <c r="G74" s="15">
        <v>37</v>
      </c>
      <c r="H74" s="15">
        <v>72</v>
      </c>
      <c r="I74" s="15">
        <v>46</v>
      </c>
      <c r="J74" s="15">
        <v>30</v>
      </c>
      <c r="K74" s="15">
        <v>29</v>
      </c>
      <c r="L74" s="15">
        <v>68</v>
      </c>
      <c r="M74" s="15">
        <v>41</v>
      </c>
      <c r="N74" s="15">
        <v>63</v>
      </c>
      <c r="O74" s="15">
        <v>49</v>
      </c>
      <c r="P74" s="15">
        <v>79</v>
      </c>
      <c r="Q74" s="15">
        <v>70</v>
      </c>
      <c r="R74" s="15">
        <v>69</v>
      </c>
      <c r="S74" s="15">
        <v>44</v>
      </c>
      <c r="T74" s="15">
        <v>121</v>
      </c>
      <c r="U74" s="15">
        <v>29</v>
      </c>
      <c r="V74" s="15">
        <v>27</v>
      </c>
      <c r="W74" s="15">
        <v>44</v>
      </c>
      <c r="X74" s="15">
        <v>87</v>
      </c>
      <c r="Y74" s="15">
        <v>42</v>
      </c>
      <c r="Z74" s="15">
        <v>41</v>
      </c>
      <c r="AA74" s="15">
        <v>61</v>
      </c>
      <c r="AB74" s="15">
        <v>59</v>
      </c>
      <c r="AC74" s="15">
        <v>36</v>
      </c>
      <c r="AD74" s="15">
        <v>43</v>
      </c>
      <c r="AE74" s="15">
        <v>33</v>
      </c>
      <c r="AF74" s="15">
        <v>14</v>
      </c>
      <c r="AG74" s="15">
        <v>53</v>
      </c>
      <c r="AH74" s="15">
        <v>141</v>
      </c>
      <c r="AI74" s="15">
        <v>28</v>
      </c>
      <c r="AJ74" s="15">
        <v>21</v>
      </c>
      <c r="AK74" s="15">
        <v>42</v>
      </c>
      <c r="AL74" s="15">
        <v>21</v>
      </c>
      <c r="AM74" s="15">
        <v>40</v>
      </c>
      <c r="AN74" s="15">
        <v>36</v>
      </c>
      <c r="AO74" s="15">
        <v>48</v>
      </c>
      <c r="AP74" s="15">
        <v>14</v>
      </c>
      <c r="AQ74" s="15">
        <v>16</v>
      </c>
    </row>
    <row r="75" spans="1:43" ht="0.75" customHeight="1" x14ac:dyDescent="0.25">
      <c r="A75" s="17"/>
      <c r="B75" s="15"/>
      <c r="C75" s="15"/>
      <c r="D75" s="15">
        <v>0.76</v>
      </c>
      <c r="E75" s="15">
        <v>0.91</v>
      </c>
      <c r="F75" s="15">
        <v>0.81</v>
      </c>
      <c r="G75" s="15">
        <v>0.67</v>
      </c>
      <c r="H75" s="15">
        <v>0.73</v>
      </c>
      <c r="I75" s="15">
        <v>0.81</v>
      </c>
      <c r="J75" s="15">
        <v>0.79</v>
      </c>
      <c r="K75" s="15">
        <v>0.75</v>
      </c>
      <c r="L75" s="15">
        <v>0.77</v>
      </c>
      <c r="M75" s="15">
        <v>0.81</v>
      </c>
      <c r="N75" s="15">
        <v>0.82</v>
      </c>
      <c r="O75" s="15">
        <v>0.71</v>
      </c>
      <c r="P75" s="15">
        <v>0.84</v>
      </c>
      <c r="Q75" s="15">
        <v>0.85</v>
      </c>
      <c r="R75" s="15">
        <v>0.82</v>
      </c>
      <c r="S75" s="15">
        <v>0.71</v>
      </c>
      <c r="T75" s="15">
        <v>0.7</v>
      </c>
      <c r="U75" s="15">
        <v>0.76</v>
      </c>
      <c r="V75" s="15">
        <v>0.96</v>
      </c>
      <c r="W75" s="15">
        <v>0.69</v>
      </c>
      <c r="X75" s="15">
        <v>0.76</v>
      </c>
      <c r="Y75" s="15">
        <v>0.76</v>
      </c>
      <c r="Z75" s="15">
        <v>0.81</v>
      </c>
      <c r="AA75" s="15">
        <v>0.67</v>
      </c>
      <c r="AB75" s="15">
        <v>0.77</v>
      </c>
      <c r="AC75" s="15">
        <v>0.66</v>
      </c>
      <c r="AD75" s="15">
        <v>0.81</v>
      </c>
      <c r="AE75" s="15">
        <v>0.69</v>
      </c>
      <c r="AF75" s="15">
        <v>0.56999999999999995</v>
      </c>
      <c r="AG75" s="15">
        <v>0.86</v>
      </c>
      <c r="AH75" s="15">
        <v>0.76</v>
      </c>
      <c r="AI75" s="15">
        <v>0.79</v>
      </c>
      <c r="AJ75" s="15">
        <v>0.78</v>
      </c>
      <c r="AK75" s="15">
        <v>0.71</v>
      </c>
      <c r="AL75" s="15">
        <v>0.69</v>
      </c>
      <c r="AM75" s="15">
        <v>0.75</v>
      </c>
      <c r="AN75" s="15">
        <v>0.79</v>
      </c>
      <c r="AO75" s="15">
        <v>0.73</v>
      </c>
      <c r="AP75" s="15">
        <v>0.8</v>
      </c>
      <c r="AQ75" s="15">
        <v>0.71</v>
      </c>
    </row>
    <row r="76" spans="1:43" ht="0.75" customHeight="1" x14ac:dyDescent="0.25">
      <c r="A76" s="17"/>
      <c r="B76" s="15"/>
      <c r="C76" s="15" t="s">
        <v>202</v>
      </c>
      <c r="D76" s="15">
        <v>584</v>
      </c>
      <c r="E76" s="15">
        <v>2</v>
      </c>
      <c r="F76" s="15">
        <v>8</v>
      </c>
      <c r="G76" s="15">
        <v>18</v>
      </c>
      <c r="H76" s="15">
        <v>27</v>
      </c>
      <c r="I76" s="15">
        <v>10</v>
      </c>
      <c r="J76" s="15">
        <v>8</v>
      </c>
      <c r="K76" s="15">
        <v>10</v>
      </c>
      <c r="L76" s="15">
        <v>20</v>
      </c>
      <c r="M76" s="15">
        <v>9</v>
      </c>
      <c r="N76" s="15">
        <v>14</v>
      </c>
      <c r="O76" s="15">
        <v>20</v>
      </c>
      <c r="P76" s="15">
        <v>15</v>
      </c>
      <c r="Q76" s="15">
        <v>13</v>
      </c>
      <c r="R76" s="15">
        <v>15</v>
      </c>
      <c r="S76" s="15">
        <v>18</v>
      </c>
      <c r="T76" s="15">
        <v>51</v>
      </c>
      <c r="U76" s="15">
        <v>9</v>
      </c>
      <c r="V76" s="15">
        <v>1</v>
      </c>
      <c r="W76" s="15">
        <v>20</v>
      </c>
      <c r="X76" s="15">
        <v>27</v>
      </c>
      <c r="Y76" s="15">
        <v>13</v>
      </c>
      <c r="Z76" s="15">
        <v>10</v>
      </c>
      <c r="AA76" s="15">
        <v>30</v>
      </c>
      <c r="AB76" s="15">
        <v>17</v>
      </c>
      <c r="AC76" s="15">
        <v>19</v>
      </c>
      <c r="AD76" s="15">
        <v>10</v>
      </c>
      <c r="AE76" s="15">
        <v>15</v>
      </c>
      <c r="AF76" s="15">
        <v>11</v>
      </c>
      <c r="AG76" s="15">
        <v>8</v>
      </c>
      <c r="AH76" s="15">
        <v>44</v>
      </c>
      <c r="AI76" s="15">
        <v>8</v>
      </c>
      <c r="AJ76" s="15">
        <v>6</v>
      </c>
      <c r="AK76" s="15">
        <v>17</v>
      </c>
      <c r="AL76" s="15">
        <v>9</v>
      </c>
      <c r="AM76" s="15">
        <v>13</v>
      </c>
      <c r="AN76" s="15">
        <v>9</v>
      </c>
      <c r="AO76" s="15">
        <v>18</v>
      </c>
      <c r="AP76" s="15">
        <v>3</v>
      </c>
      <c r="AQ76" s="15">
        <v>6</v>
      </c>
    </row>
    <row r="77" spans="1:43" ht="0.75" customHeight="1" x14ac:dyDescent="0.25">
      <c r="A77" s="17"/>
      <c r="B77" s="15"/>
      <c r="C77" s="15"/>
      <c r="D77" s="15">
        <v>0.24</v>
      </c>
      <c r="E77" s="15">
        <v>0.09</v>
      </c>
      <c r="F77" s="15">
        <v>0.19</v>
      </c>
      <c r="G77" s="15">
        <v>0.33</v>
      </c>
      <c r="H77" s="15">
        <v>0.27</v>
      </c>
      <c r="I77" s="15">
        <v>0.19</v>
      </c>
      <c r="J77" s="15">
        <v>0.21</v>
      </c>
      <c r="K77" s="15">
        <v>0.25</v>
      </c>
      <c r="L77" s="15">
        <v>0.23</v>
      </c>
      <c r="M77" s="15">
        <v>0.19</v>
      </c>
      <c r="N77" s="15">
        <v>0.18</v>
      </c>
      <c r="O77" s="15">
        <v>0.28999999999999998</v>
      </c>
      <c r="P77" s="15">
        <v>0.16</v>
      </c>
      <c r="Q77" s="15">
        <v>0.15</v>
      </c>
      <c r="R77" s="15">
        <v>0.18</v>
      </c>
      <c r="S77" s="15">
        <v>0.28999999999999998</v>
      </c>
      <c r="T77" s="15">
        <v>0.3</v>
      </c>
      <c r="U77" s="15">
        <v>0.24</v>
      </c>
      <c r="V77" s="15">
        <v>0.04</v>
      </c>
      <c r="W77" s="15">
        <v>0.31</v>
      </c>
      <c r="X77" s="15">
        <v>0.24</v>
      </c>
      <c r="Y77" s="15">
        <v>0.24</v>
      </c>
      <c r="Z77" s="15">
        <v>0.19</v>
      </c>
      <c r="AA77" s="15">
        <v>0.33</v>
      </c>
      <c r="AB77" s="15">
        <v>0.23</v>
      </c>
      <c r="AC77" s="15">
        <v>0.34</v>
      </c>
      <c r="AD77" s="15">
        <v>0.19</v>
      </c>
      <c r="AE77" s="15">
        <v>0.31</v>
      </c>
      <c r="AF77" s="15">
        <v>0.43</v>
      </c>
      <c r="AG77" s="15">
        <v>0.14000000000000001</v>
      </c>
      <c r="AH77" s="15">
        <v>0.24</v>
      </c>
      <c r="AI77" s="15">
        <v>0.21</v>
      </c>
      <c r="AJ77" s="15">
        <v>0.22</v>
      </c>
      <c r="AK77" s="15">
        <v>0.28999999999999998</v>
      </c>
      <c r="AL77" s="15">
        <v>0.31</v>
      </c>
      <c r="AM77" s="15">
        <v>0.25</v>
      </c>
      <c r="AN77" s="15">
        <v>0.21</v>
      </c>
      <c r="AO77" s="15">
        <v>0.27</v>
      </c>
      <c r="AP77" s="15">
        <v>0.2</v>
      </c>
      <c r="AQ77" s="15">
        <v>0.28999999999999998</v>
      </c>
    </row>
    <row r="78" spans="1:43" ht="0.75" customHeight="1" x14ac:dyDescent="0.25">
      <c r="A78" s="18">
        <v>41030</v>
      </c>
      <c r="B78" s="15" t="s">
        <v>199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43" ht="0.75" customHeight="1" x14ac:dyDescent="0.25">
      <c r="A79" s="17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43" ht="0.75" customHeight="1" x14ac:dyDescent="0.25">
      <c r="A80" s="17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46" ht="0.75" customHeight="1" x14ac:dyDescent="0.25">
      <c r="A81" s="17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46" ht="0.75" customHeight="1" x14ac:dyDescent="0.25">
      <c r="A82" s="17"/>
      <c r="B82" s="15" t="s">
        <v>42</v>
      </c>
      <c r="C82" s="15"/>
      <c r="D82" s="15" t="s">
        <v>1</v>
      </c>
      <c r="E82" s="15" t="s">
        <v>2</v>
      </c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AR82" s="15" t="s">
        <v>52</v>
      </c>
    </row>
    <row r="83" spans="1:46" ht="0.75" customHeight="1" x14ac:dyDescent="0.25">
      <c r="A83" s="17"/>
      <c r="B83" s="15"/>
      <c r="C83" s="15"/>
      <c r="D83" s="15"/>
      <c r="E83" s="15" t="s">
        <v>3</v>
      </c>
      <c r="F83" s="15" t="s">
        <v>4</v>
      </c>
      <c r="G83" s="15" t="s">
        <v>5</v>
      </c>
      <c r="H83" s="15" t="s">
        <v>6</v>
      </c>
      <c r="I83" s="15" t="s">
        <v>7</v>
      </c>
      <c r="J83" s="15" t="s">
        <v>8</v>
      </c>
      <c r="K83" s="15" t="s">
        <v>9</v>
      </c>
      <c r="L83" s="15" t="s">
        <v>10</v>
      </c>
      <c r="M83" s="15" t="s">
        <v>11</v>
      </c>
      <c r="N83" s="15" t="s">
        <v>12</v>
      </c>
      <c r="O83" s="15" t="s">
        <v>13</v>
      </c>
      <c r="P83" s="15" t="s">
        <v>14</v>
      </c>
      <c r="Q83" s="15" t="s">
        <v>15</v>
      </c>
      <c r="R83" s="15" t="s">
        <v>16</v>
      </c>
      <c r="S83" s="15" t="s">
        <v>17</v>
      </c>
      <c r="T83" s="15" t="s">
        <v>18</v>
      </c>
      <c r="U83" s="15" t="s">
        <v>19</v>
      </c>
      <c r="V83" s="15" t="s">
        <v>20</v>
      </c>
      <c r="W83" s="15" t="s">
        <v>21</v>
      </c>
      <c r="X83" s="15" t="s">
        <v>22</v>
      </c>
      <c r="Y83" s="15" t="s">
        <v>23</v>
      </c>
      <c r="Z83" s="15" t="s">
        <v>24</v>
      </c>
      <c r="AA83" s="15" t="s">
        <v>25</v>
      </c>
      <c r="AB83" s="15" t="s">
        <v>26</v>
      </c>
      <c r="AC83" s="15" t="s">
        <v>27</v>
      </c>
      <c r="AD83" s="15" t="s">
        <v>28</v>
      </c>
      <c r="AE83" s="15" t="s">
        <v>29</v>
      </c>
      <c r="AF83" s="15" t="s">
        <v>30</v>
      </c>
      <c r="AG83" s="15" t="s">
        <v>31</v>
      </c>
      <c r="AH83" s="15" t="s">
        <v>32</v>
      </c>
      <c r="AI83" s="15" t="s">
        <v>33</v>
      </c>
      <c r="AJ83" s="15" t="s">
        <v>34</v>
      </c>
      <c r="AK83" s="15" t="s">
        <v>35</v>
      </c>
      <c r="AL83" s="15" t="s">
        <v>36</v>
      </c>
      <c r="AM83" s="15" t="s">
        <v>37</v>
      </c>
      <c r="AN83" s="15" t="s">
        <v>38</v>
      </c>
      <c r="AO83" s="15" t="s">
        <v>39</v>
      </c>
      <c r="AP83" s="15" t="s">
        <v>40</v>
      </c>
      <c r="AQ83" s="15" t="s">
        <v>41</v>
      </c>
      <c r="AR83" s="15" t="s">
        <v>53</v>
      </c>
      <c r="AS83" s="15" t="s">
        <v>54</v>
      </c>
      <c r="AT83" s="15" t="s">
        <v>55</v>
      </c>
    </row>
    <row r="84" spans="1:46" ht="0.75" customHeight="1" x14ac:dyDescent="0.25">
      <c r="A84" s="17"/>
      <c r="B84" s="15"/>
      <c r="C84" s="15" t="s">
        <v>43</v>
      </c>
      <c r="D84" s="15">
        <v>2737</v>
      </c>
      <c r="E84" s="15">
        <v>21</v>
      </c>
      <c r="F84" s="15">
        <v>46</v>
      </c>
      <c r="G84" s="15">
        <v>38</v>
      </c>
      <c r="H84" s="15">
        <v>103</v>
      </c>
      <c r="I84" s="15">
        <v>48</v>
      </c>
      <c r="J84" s="15">
        <v>29</v>
      </c>
      <c r="K84" s="15">
        <v>34</v>
      </c>
      <c r="L84" s="15">
        <v>75</v>
      </c>
      <c r="M84" s="15">
        <v>42</v>
      </c>
      <c r="N84" s="15">
        <v>88</v>
      </c>
      <c r="O84" s="15">
        <v>56</v>
      </c>
      <c r="P84" s="15">
        <v>65</v>
      </c>
      <c r="Q84" s="15">
        <v>99</v>
      </c>
      <c r="R84" s="15">
        <v>94</v>
      </c>
      <c r="S84" s="15">
        <v>47</v>
      </c>
      <c r="T84" s="15">
        <v>154</v>
      </c>
      <c r="U84" s="15">
        <v>42</v>
      </c>
      <c r="V84" s="15">
        <v>23</v>
      </c>
      <c r="W84" s="15">
        <v>43</v>
      </c>
      <c r="X84" s="15">
        <v>91</v>
      </c>
      <c r="Y84" s="15">
        <v>56</v>
      </c>
      <c r="Z84" s="15">
        <v>45</v>
      </c>
      <c r="AA84" s="15">
        <v>85</v>
      </c>
      <c r="AB84" s="15">
        <v>84</v>
      </c>
      <c r="AC84" s="15">
        <v>29</v>
      </c>
      <c r="AD84" s="15">
        <v>52</v>
      </c>
      <c r="AE84" s="15">
        <v>42</v>
      </c>
      <c r="AF84" s="15">
        <v>21</v>
      </c>
      <c r="AG84" s="15">
        <v>52</v>
      </c>
      <c r="AH84" s="15">
        <v>175</v>
      </c>
      <c r="AI84" s="15">
        <v>40</v>
      </c>
      <c r="AJ84" s="15">
        <v>15</v>
      </c>
      <c r="AK84" s="15">
        <v>46</v>
      </c>
      <c r="AL84" s="15">
        <v>17</v>
      </c>
      <c r="AM84" s="15">
        <v>48</v>
      </c>
      <c r="AN84" s="15">
        <v>40</v>
      </c>
      <c r="AO84" s="15">
        <v>60</v>
      </c>
      <c r="AP84" s="15">
        <v>15</v>
      </c>
      <c r="AQ84" s="15">
        <v>13</v>
      </c>
      <c r="AR84" s="15">
        <v>894</v>
      </c>
      <c r="AS84" s="15">
        <v>1366</v>
      </c>
      <c r="AT84" s="15">
        <v>477</v>
      </c>
    </row>
    <row r="85" spans="1:46" ht="0.75" customHeight="1" x14ac:dyDescent="0.25">
      <c r="A85" s="17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46" ht="0.75" customHeight="1" x14ac:dyDescent="0.25">
      <c r="A86" s="17"/>
      <c r="B86" s="15" t="s">
        <v>200</v>
      </c>
      <c r="C86" s="15" t="s">
        <v>44</v>
      </c>
      <c r="D86" s="15">
        <v>2737</v>
      </c>
      <c r="E86" s="15">
        <v>25</v>
      </c>
      <c r="F86" s="15">
        <v>45</v>
      </c>
      <c r="G86" s="15">
        <v>45</v>
      </c>
      <c r="H86" s="15">
        <v>99</v>
      </c>
      <c r="I86" s="15">
        <v>50</v>
      </c>
      <c r="J86" s="15">
        <v>34</v>
      </c>
      <c r="K86" s="15">
        <v>40</v>
      </c>
      <c r="L86" s="15">
        <v>68</v>
      </c>
      <c r="M86" s="15">
        <v>44</v>
      </c>
      <c r="N86" s="15">
        <v>86</v>
      </c>
      <c r="O86" s="15">
        <v>58</v>
      </c>
      <c r="P86" s="15">
        <v>77</v>
      </c>
      <c r="Q86" s="15">
        <v>78</v>
      </c>
      <c r="R86" s="15">
        <v>90</v>
      </c>
      <c r="S86" s="15">
        <v>56</v>
      </c>
      <c r="T86" s="15">
        <v>160</v>
      </c>
      <c r="U86" s="15">
        <v>33</v>
      </c>
      <c r="V86" s="15">
        <v>26</v>
      </c>
      <c r="W86" s="15">
        <v>51</v>
      </c>
      <c r="X86" s="15">
        <v>103</v>
      </c>
      <c r="Y86" s="15">
        <v>50</v>
      </c>
      <c r="Z86" s="15">
        <v>54</v>
      </c>
      <c r="AA86" s="15">
        <v>79</v>
      </c>
      <c r="AB86" s="15">
        <v>66</v>
      </c>
      <c r="AC86" s="15">
        <v>50</v>
      </c>
      <c r="AD86" s="15">
        <v>47</v>
      </c>
      <c r="AE86" s="15">
        <v>41</v>
      </c>
      <c r="AF86" s="15">
        <v>24</v>
      </c>
      <c r="AG86" s="15">
        <v>50</v>
      </c>
      <c r="AH86" s="15">
        <v>157</v>
      </c>
      <c r="AI86" s="15">
        <v>33</v>
      </c>
      <c r="AJ86" s="15">
        <v>18</v>
      </c>
      <c r="AK86" s="15">
        <v>48</v>
      </c>
      <c r="AL86" s="15">
        <v>29</v>
      </c>
      <c r="AM86" s="15">
        <v>47</v>
      </c>
      <c r="AN86" s="15">
        <v>47</v>
      </c>
      <c r="AO86" s="15">
        <v>63</v>
      </c>
      <c r="AP86" s="15">
        <v>18</v>
      </c>
      <c r="AQ86" s="15">
        <v>15</v>
      </c>
      <c r="AR86" s="15">
        <v>884</v>
      </c>
      <c r="AS86" s="15">
        <v>1397</v>
      </c>
      <c r="AT86" s="15">
        <v>456</v>
      </c>
    </row>
    <row r="87" spans="1:46" ht="0.75" customHeight="1" x14ac:dyDescent="0.25">
      <c r="A87" s="17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46" ht="0.75" customHeight="1" x14ac:dyDescent="0.25">
      <c r="A88" s="17"/>
      <c r="B88" s="15"/>
      <c r="C88" s="15" t="s">
        <v>201</v>
      </c>
      <c r="D88" s="15">
        <v>2078</v>
      </c>
      <c r="E88" s="15">
        <v>22</v>
      </c>
      <c r="F88" s="15">
        <v>34</v>
      </c>
      <c r="G88" s="15">
        <v>30</v>
      </c>
      <c r="H88" s="15">
        <v>75</v>
      </c>
      <c r="I88" s="15">
        <v>43</v>
      </c>
      <c r="J88" s="15">
        <v>24</v>
      </c>
      <c r="K88" s="15">
        <v>29</v>
      </c>
      <c r="L88" s="15">
        <v>54</v>
      </c>
      <c r="M88" s="15">
        <v>31</v>
      </c>
      <c r="N88" s="15">
        <v>70</v>
      </c>
      <c r="O88" s="15">
        <v>42</v>
      </c>
      <c r="P88" s="15">
        <v>63</v>
      </c>
      <c r="Q88" s="15">
        <v>64</v>
      </c>
      <c r="R88" s="15">
        <v>68</v>
      </c>
      <c r="S88" s="15">
        <v>42</v>
      </c>
      <c r="T88" s="15">
        <v>114</v>
      </c>
      <c r="U88" s="15">
        <v>24</v>
      </c>
      <c r="V88" s="15">
        <v>24</v>
      </c>
      <c r="W88" s="15">
        <v>33</v>
      </c>
      <c r="X88" s="15">
        <v>81</v>
      </c>
      <c r="Y88" s="15">
        <v>41</v>
      </c>
      <c r="Z88" s="15">
        <v>44</v>
      </c>
      <c r="AA88" s="15">
        <v>59</v>
      </c>
      <c r="AB88" s="15">
        <v>48</v>
      </c>
      <c r="AC88" s="15">
        <v>31</v>
      </c>
      <c r="AD88" s="15">
        <v>41</v>
      </c>
      <c r="AE88" s="15">
        <v>30</v>
      </c>
      <c r="AF88" s="15">
        <v>15</v>
      </c>
      <c r="AG88" s="15">
        <v>41</v>
      </c>
      <c r="AH88" s="15">
        <v>125</v>
      </c>
      <c r="AI88" s="15">
        <v>26</v>
      </c>
      <c r="AJ88" s="15">
        <v>12</v>
      </c>
      <c r="AK88" s="15">
        <v>33</v>
      </c>
      <c r="AL88" s="15">
        <v>19</v>
      </c>
      <c r="AM88" s="15">
        <v>37</v>
      </c>
      <c r="AN88" s="15">
        <v>40</v>
      </c>
      <c r="AO88" s="15">
        <v>47</v>
      </c>
      <c r="AP88" s="15">
        <v>12</v>
      </c>
      <c r="AQ88" s="15">
        <v>11</v>
      </c>
      <c r="AR88" s="15">
        <v>663</v>
      </c>
      <c r="AS88" s="15">
        <v>1076</v>
      </c>
      <c r="AT88" s="15">
        <v>340</v>
      </c>
    </row>
    <row r="89" spans="1:46" ht="0.75" customHeight="1" x14ac:dyDescent="0.25">
      <c r="A89" s="17"/>
      <c r="B89" s="15"/>
      <c r="C89" s="15"/>
      <c r="D89" s="15">
        <v>0.76</v>
      </c>
      <c r="E89" s="15">
        <v>0.9</v>
      </c>
      <c r="F89" s="15">
        <v>0.76</v>
      </c>
      <c r="G89" s="15">
        <v>0.66</v>
      </c>
      <c r="H89" s="15">
        <v>0.76</v>
      </c>
      <c r="I89" s="15">
        <v>0.85</v>
      </c>
      <c r="J89" s="15">
        <v>0.69</v>
      </c>
      <c r="K89" s="15">
        <v>0.71</v>
      </c>
      <c r="L89" s="15">
        <v>0.8</v>
      </c>
      <c r="M89" s="15">
        <v>0.71</v>
      </c>
      <c r="N89" s="15">
        <v>0.82</v>
      </c>
      <c r="O89" s="15">
        <v>0.71</v>
      </c>
      <c r="P89" s="15">
        <v>0.82</v>
      </c>
      <c r="Q89" s="15">
        <v>0.82</v>
      </c>
      <c r="R89" s="15">
        <v>0.76</v>
      </c>
      <c r="S89" s="15">
        <v>0.74</v>
      </c>
      <c r="T89" s="15">
        <v>0.71</v>
      </c>
      <c r="U89" s="15">
        <v>0.72</v>
      </c>
      <c r="V89" s="15">
        <v>0.91</v>
      </c>
      <c r="W89" s="15">
        <v>0.65</v>
      </c>
      <c r="X89" s="15">
        <v>0.79</v>
      </c>
      <c r="Y89" s="15">
        <v>0.82</v>
      </c>
      <c r="Z89" s="15">
        <v>0.82</v>
      </c>
      <c r="AA89" s="15">
        <v>0.74</v>
      </c>
      <c r="AB89" s="15">
        <v>0.74</v>
      </c>
      <c r="AC89" s="15">
        <v>0.62</v>
      </c>
      <c r="AD89" s="15">
        <v>0.87</v>
      </c>
      <c r="AE89" s="15">
        <v>0.74</v>
      </c>
      <c r="AF89" s="15">
        <v>0.62</v>
      </c>
      <c r="AG89" s="15">
        <v>0.81</v>
      </c>
      <c r="AH89" s="15">
        <v>0.79</v>
      </c>
      <c r="AI89" s="15">
        <v>0.8</v>
      </c>
      <c r="AJ89" s="15">
        <v>0.67</v>
      </c>
      <c r="AK89" s="15">
        <v>0.69</v>
      </c>
      <c r="AL89" s="15">
        <v>0.65</v>
      </c>
      <c r="AM89" s="15">
        <v>0.79</v>
      </c>
      <c r="AN89" s="15">
        <v>0.85</v>
      </c>
      <c r="AO89" s="15">
        <v>0.75</v>
      </c>
      <c r="AP89" s="15">
        <v>0.67</v>
      </c>
      <c r="AQ89" s="15">
        <v>0.77</v>
      </c>
      <c r="AR89" s="15">
        <v>0.75</v>
      </c>
      <c r="AS89" s="15">
        <v>0.77</v>
      </c>
      <c r="AT89" s="15">
        <v>0.74</v>
      </c>
    </row>
    <row r="90" spans="1:46" ht="0.75" customHeight="1" x14ac:dyDescent="0.25">
      <c r="A90" s="17"/>
      <c r="B90" s="15"/>
      <c r="C90" s="15" t="s">
        <v>202</v>
      </c>
      <c r="D90" s="15">
        <v>658</v>
      </c>
      <c r="E90" s="15">
        <v>2</v>
      </c>
      <c r="F90" s="15">
        <v>11</v>
      </c>
      <c r="G90" s="15">
        <v>15</v>
      </c>
      <c r="H90" s="15">
        <v>24</v>
      </c>
      <c r="I90" s="15">
        <v>7</v>
      </c>
      <c r="J90" s="15">
        <v>11</v>
      </c>
      <c r="K90" s="15">
        <v>12</v>
      </c>
      <c r="L90" s="15">
        <v>14</v>
      </c>
      <c r="M90" s="15">
        <v>12</v>
      </c>
      <c r="N90" s="15">
        <v>16</v>
      </c>
      <c r="O90" s="15">
        <v>17</v>
      </c>
      <c r="P90" s="15">
        <v>14</v>
      </c>
      <c r="Q90" s="15">
        <v>14</v>
      </c>
      <c r="R90" s="15">
        <v>21</v>
      </c>
      <c r="S90" s="15">
        <v>14</v>
      </c>
      <c r="T90" s="15">
        <v>46</v>
      </c>
      <c r="U90" s="15">
        <v>9</v>
      </c>
      <c r="V90" s="15">
        <v>2</v>
      </c>
      <c r="W90" s="15">
        <v>18</v>
      </c>
      <c r="X90" s="15">
        <v>21</v>
      </c>
      <c r="Y90" s="15">
        <v>9</v>
      </c>
      <c r="Z90" s="15">
        <v>10</v>
      </c>
      <c r="AA90" s="15">
        <v>20</v>
      </c>
      <c r="AB90" s="15">
        <v>17</v>
      </c>
      <c r="AC90" s="15">
        <v>19</v>
      </c>
      <c r="AD90" s="15">
        <v>6</v>
      </c>
      <c r="AE90" s="15">
        <v>11</v>
      </c>
      <c r="AF90" s="15">
        <v>9</v>
      </c>
      <c r="AG90" s="15">
        <v>10</v>
      </c>
      <c r="AH90" s="15">
        <v>33</v>
      </c>
      <c r="AI90" s="15">
        <v>7</v>
      </c>
      <c r="AJ90" s="15">
        <v>6</v>
      </c>
      <c r="AK90" s="15">
        <v>15</v>
      </c>
      <c r="AL90" s="15">
        <v>10</v>
      </c>
      <c r="AM90" s="15">
        <v>10</v>
      </c>
      <c r="AN90" s="15">
        <v>7</v>
      </c>
      <c r="AO90" s="15">
        <v>16</v>
      </c>
      <c r="AP90" s="15">
        <v>6</v>
      </c>
      <c r="AQ90" s="15">
        <v>3</v>
      </c>
      <c r="AR90" s="15">
        <v>221</v>
      </c>
      <c r="AS90" s="15">
        <v>321</v>
      </c>
      <c r="AT90" s="15">
        <v>117</v>
      </c>
    </row>
    <row r="91" spans="1:46" ht="0.75" customHeight="1" x14ac:dyDescent="0.25">
      <c r="A91" s="17"/>
      <c r="B91" s="15"/>
      <c r="C91" s="15"/>
      <c r="D91" s="15">
        <v>0.24</v>
      </c>
      <c r="E91" s="15">
        <v>0.1</v>
      </c>
      <c r="F91" s="15">
        <v>0.24</v>
      </c>
      <c r="G91" s="15">
        <v>0.34</v>
      </c>
      <c r="H91" s="15">
        <v>0.24</v>
      </c>
      <c r="I91" s="15">
        <v>0.15</v>
      </c>
      <c r="J91" s="15">
        <v>0.31</v>
      </c>
      <c r="K91" s="15">
        <v>0.28999999999999998</v>
      </c>
      <c r="L91" s="15">
        <v>0.2</v>
      </c>
      <c r="M91" s="15">
        <v>0.28999999999999998</v>
      </c>
      <c r="N91" s="15">
        <v>0.18</v>
      </c>
      <c r="O91" s="15">
        <v>0.28999999999999998</v>
      </c>
      <c r="P91" s="15">
        <v>0.18</v>
      </c>
      <c r="Q91" s="15">
        <v>0.18</v>
      </c>
      <c r="R91" s="15">
        <v>0.24</v>
      </c>
      <c r="S91" s="15">
        <v>0.26</v>
      </c>
      <c r="T91" s="15">
        <v>0.28999999999999998</v>
      </c>
      <c r="U91" s="15">
        <v>0.28000000000000003</v>
      </c>
      <c r="V91" s="15">
        <v>0.09</v>
      </c>
      <c r="W91" s="15">
        <v>0.35</v>
      </c>
      <c r="X91" s="15">
        <v>0.21</v>
      </c>
      <c r="Y91" s="15">
        <v>0.18</v>
      </c>
      <c r="Z91" s="15">
        <v>0.18</v>
      </c>
      <c r="AA91" s="15">
        <v>0.26</v>
      </c>
      <c r="AB91" s="15">
        <v>0.26</v>
      </c>
      <c r="AC91" s="15">
        <v>0.38</v>
      </c>
      <c r="AD91" s="15">
        <v>0.13</v>
      </c>
      <c r="AE91" s="15">
        <v>0.26</v>
      </c>
      <c r="AF91" s="15">
        <v>0.38</v>
      </c>
      <c r="AG91" s="15">
        <v>0.19</v>
      </c>
      <c r="AH91" s="15">
        <v>0.21</v>
      </c>
      <c r="AI91" s="15">
        <v>0.2</v>
      </c>
      <c r="AJ91" s="15">
        <v>0.33</v>
      </c>
      <c r="AK91" s="15">
        <v>0.31</v>
      </c>
      <c r="AL91" s="15">
        <v>0.35</v>
      </c>
      <c r="AM91" s="15">
        <v>0.21</v>
      </c>
      <c r="AN91" s="15">
        <v>0.15</v>
      </c>
      <c r="AO91" s="15">
        <v>0.25</v>
      </c>
      <c r="AP91" s="15">
        <v>0.33</v>
      </c>
      <c r="AQ91" s="15">
        <v>0.23</v>
      </c>
      <c r="AR91" s="15">
        <v>0.25</v>
      </c>
      <c r="AS91" s="15">
        <v>0.23</v>
      </c>
      <c r="AT91" s="15">
        <v>0.26</v>
      </c>
    </row>
    <row r="92" spans="1:46" ht="0.75" customHeight="1" x14ac:dyDescent="0.25">
      <c r="A92" s="17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46" ht="15" hidden="1" customHeight="1" x14ac:dyDescent="0.25">
      <c r="A93" s="17"/>
    </row>
    <row r="94" spans="1:46" ht="15" hidden="1" customHeight="1" x14ac:dyDescent="0.25">
      <c r="A94" s="17"/>
    </row>
    <row r="95" spans="1:46" ht="15" hidden="1" customHeight="1" x14ac:dyDescent="0.25">
      <c r="A95" s="17"/>
    </row>
  </sheetData>
  <sortState ref="C45:AU47">
    <sortCondition ref="C45"/>
  </sortState>
  <mergeCells count="2">
    <mergeCell ref="A1:R1"/>
    <mergeCell ref="B2:P2"/>
  </mergeCells>
  <dataValidations count="2">
    <dataValidation type="list" allowBlank="1" showInputMessage="1" showErrorMessage="1" sqref="B2">
      <formula1>$C$24:$C$25</formula1>
    </dataValidation>
    <dataValidation type="list" allowBlank="1" showInputMessage="1" showErrorMessage="1" sqref="C14">
      <formula1>$C$37:$C$38</formula1>
    </dataValidation>
  </dataValidations>
  <hyperlinks>
    <hyperlink ref="R2" location="Index!A1" display="INDEX"/>
  </hyperlinks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1"/>
  <sheetViews>
    <sheetView workbookViewId="0">
      <selection activeCell="A114" sqref="A114:XFD1048576"/>
    </sheetView>
  </sheetViews>
  <sheetFormatPr defaultColWidth="0" defaultRowHeight="15" customHeight="1" zeroHeight="1" x14ac:dyDescent="0.25"/>
  <cols>
    <col min="1" max="1" width="8.5703125" style="10" customWidth="1"/>
    <col min="2" max="16" width="8.5703125" style="20" customWidth="1"/>
    <col min="17" max="17" width="2.42578125" style="20" customWidth="1"/>
    <col min="18" max="18" width="8.5703125" style="20" customWidth="1"/>
    <col min="19" max="47" width="0.140625" style="15" customWidth="1"/>
    <col min="48" max="16384" width="8.5703125" style="20" hidden="1"/>
  </cols>
  <sheetData>
    <row r="1" spans="1:47" s="23" customFormat="1" ht="20.25" x14ac:dyDescent="0.3">
      <c r="A1" s="65" t="s">
        <v>203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s="19" customFormat="1" ht="23.25" x14ac:dyDescent="0.35">
      <c r="A2" s="21"/>
      <c r="B2" s="66" t="s">
        <v>572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33"/>
      <c r="R2" s="34" t="s">
        <v>589</v>
      </c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</row>
    <row r="3" spans="1:47" s="19" customFormat="1" ht="3.75" customHeight="1" x14ac:dyDescent="0.25">
      <c r="A3" s="21"/>
      <c r="B3" s="1"/>
      <c r="C3" s="1"/>
      <c r="D3" s="1" t="s">
        <v>1</v>
      </c>
      <c r="E3" s="1" t="s">
        <v>2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</row>
    <row r="4" spans="1:47" s="19" customFormat="1" ht="3.75" customHeight="1" x14ac:dyDescent="0.25">
      <c r="A4" s="21"/>
      <c r="B4" s="1"/>
      <c r="C4" s="1"/>
      <c r="D4" s="1" t="s">
        <v>1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1" t="s">
        <v>13</v>
      </c>
      <c r="P4" s="1" t="s">
        <v>14</v>
      </c>
      <c r="Q4" s="1" t="s">
        <v>15</v>
      </c>
      <c r="R4" s="1" t="s">
        <v>16</v>
      </c>
      <c r="S4" s="14" t="s">
        <v>17</v>
      </c>
      <c r="T4" s="14" t="s">
        <v>18</v>
      </c>
      <c r="U4" s="14" t="s">
        <v>19</v>
      </c>
      <c r="V4" s="14" t="s">
        <v>20</v>
      </c>
      <c r="W4" s="14" t="s">
        <v>21</v>
      </c>
      <c r="X4" s="14" t="s">
        <v>22</v>
      </c>
      <c r="Y4" s="14" t="s">
        <v>23</v>
      </c>
      <c r="Z4" s="14" t="s">
        <v>24</v>
      </c>
      <c r="AA4" s="14" t="s">
        <v>25</v>
      </c>
      <c r="AB4" s="14" t="s">
        <v>26</v>
      </c>
      <c r="AC4" s="14" t="s">
        <v>27</v>
      </c>
      <c r="AD4" s="14" t="s">
        <v>28</v>
      </c>
      <c r="AE4" s="14" t="s">
        <v>29</v>
      </c>
      <c r="AF4" s="14" t="s">
        <v>30</v>
      </c>
      <c r="AG4" s="14" t="s">
        <v>31</v>
      </c>
      <c r="AH4" s="14" t="s">
        <v>32</v>
      </c>
      <c r="AI4" s="14" t="s">
        <v>33</v>
      </c>
      <c r="AJ4" s="14" t="s">
        <v>34</v>
      </c>
      <c r="AK4" s="14" t="s">
        <v>35</v>
      </c>
      <c r="AL4" s="14" t="s">
        <v>36</v>
      </c>
      <c r="AM4" s="14" t="s">
        <v>37</v>
      </c>
      <c r="AN4" s="14" t="s">
        <v>38</v>
      </c>
      <c r="AO4" s="14" t="s">
        <v>39</v>
      </c>
      <c r="AP4" s="14" t="s">
        <v>40</v>
      </c>
      <c r="AQ4" s="14" t="s">
        <v>41</v>
      </c>
      <c r="AR4" s="14"/>
      <c r="AS4" s="14"/>
      <c r="AT4" s="14"/>
      <c r="AU4" s="14"/>
    </row>
    <row r="5" spans="1:47" s="19" customFormat="1" x14ac:dyDescent="0.25">
      <c r="A5" s="22">
        <v>40940</v>
      </c>
      <c r="B5" s="1" t="s">
        <v>204</v>
      </c>
      <c r="C5" s="1"/>
      <c r="D5" s="1">
        <f t="shared" ref="D5:AQ5" si="0">LOOKUP($B$2,$C$23:$C$27,D$23:D$27)</f>
        <v>0.7</v>
      </c>
      <c r="E5" s="1">
        <f t="shared" si="0"/>
        <v>0</v>
      </c>
      <c r="F5" s="1">
        <f t="shared" si="0"/>
        <v>0.66</v>
      </c>
      <c r="G5" s="1">
        <f t="shared" si="0"/>
        <v>0.81</v>
      </c>
      <c r="H5" s="1">
        <f t="shared" si="0"/>
        <v>0.77</v>
      </c>
      <c r="I5" s="1">
        <f t="shared" si="0"/>
        <v>0.71</v>
      </c>
      <c r="J5" s="1">
        <f t="shared" si="0"/>
        <v>0</v>
      </c>
      <c r="K5" s="1">
        <f t="shared" si="0"/>
        <v>0</v>
      </c>
      <c r="L5" s="1">
        <f t="shared" si="0"/>
        <v>0.7</v>
      </c>
      <c r="M5" s="1">
        <f t="shared" si="0"/>
        <v>0</v>
      </c>
      <c r="N5" s="1">
        <f t="shared" si="0"/>
        <v>0.73</v>
      </c>
      <c r="O5" s="1">
        <f t="shared" si="0"/>
        <v>0.82</v>
      </c>
      <c r="P5" s="1">
        <f t="shared" si="0"/>
        <v>0.65</v>
      </c>
      <c r="Q5" s="1">
        <f t="shared" si="0"/>
        <v>0.69</v>
      </c>
      <c r="R5" s="1">
        <f t="shared" si="0"/>
        <v>0.71</v>
      </c>
      <c r="S5" s="14">
        <f t="shared" si="0"/>
        <v>0.74</v>
      </c>
      <c r="T5" s="14">
        <f t="shared" si="0"/>
        <v>0.75</v>
      </c>
      <c r="U5" s="14">
        <f t="shared" si="0"/>
        <v>0</v>
      </c>
      <c r="V5" s="14">
        <f t="shared" si="0"/>
        <v>0</v>
      </c>
      <c r="W5" s="14">
        <f t="shared" si="0"/>
        <v>0.67</v>
      </c>
      <c r="X5" s="14">
        <f t="shared" si="0"/>
        <v>0.75</v>
      </c>
      <c r="Y5" s="14">
        <f t="shared" si="0"/>
        <v>0.75</v>
      </c>
      <c r="Z5" s="14">
        <f t="shared" si="0"/>
        <v>0</v>
      </c>
      <c r="AA5" s="14">
        <f t="shared" si="0"/>
        <v>0.59</v>
      </c>
      <c r="AB5" s="14">
        <f t="shared" si="0"/>
        <v>0.7</v>
      </c>
      <c r="AC5" s="14">
        <f t="shared" si="0"/>
        <v>0.85</v>
      </c>
      <c r="AD5" s="14">
        <f t="shared" si="0"/>
        <v>0.78</v>
      </c>
      <c r="AE5" s="14">
        <f t="shared" si="0"/>
        <v>0.68</v>
      </c>
      <c r="AF5" s="14">
        <f t="shared" si="0"/>
        <v>0</v>
      </c>
      <c r="AG5" s="14">
        <f t="shared" si="0"/>
        <v>0.71</v>
      </c>
      <c r="AH5" s="14">
        <f t="shared" si="0"/>
        <v>0.63</v>
      </c>
      <c r="AI5" s="14">
        <f t="shared" si="0"/>
        <v>0</v>
      </c>
      <c r="AJ5" s="14">
        <f t="shared" si="0"/>
        <v>0</v>
      </c>
      <c r="AK5" s="14">
        <f t="shared" si="0"/>
        <v>0</v>
      </c>
      <c r="AL5" s="14">
        <f t="shared" si="0"/>
        <v>0</v>
      </c>
      <c r="AM5" s="14">
        <f t="shared" si="0"/>
        <v>0.59</v>
      </c>
      <c r="AN5" s="14">
        <f t="shared" si="0"/>
        <v>0</v>
      </c>
      <c r="AO5" s="14">
        <f t="shared" si="0"/>
        <v>0.67</v>
      </c>
      <c r="AP5" s="14">
        <f t="shared" si="0"/>
        <v>0</v>
      </c>
      <c r="AQ5" s="14">
        <f t="shared" si="0"/>
        <v>0</v>
      </c>
      <c r="AR5" s="14"/>
      <c r="AS5" s="14"/>
      <c r="AT5" s="14"/>
      <c r="AU5" s="14"/>
    </row>
    <row r="6" spans="1:47" s="19" customFormat="1" x14ac:dyDescent="0.25">
      <c r="A6" s="2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s="19" customFormat="1" ht="144.75" customHeight="1" x14ac:dyDescent="0.25">
      <c r="A7" s="2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</row>
    <row r="8" spans="1:47" s="19" customFormat="1" x14ac:dyDescent="0.25">
      <c r="A8" s="22">
        <v>41030</v>
      </c>
      <c r="B8" s="1" t="s">
        <v>203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</row>
    <row r="9" spans="1:47" s="19" customFormat="1" x14ac:dyDescent="0.25">
      <c r="A9" s="2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</row>
    <row r="10" spans="1:47" s="19" customFormat="1" x14ac:dyDescent="0.25">
      <c r="A10" s="21"/>
      <c r="B10" s="1"/>
      <c r="C10" s="1"/>
      <c r="D10" s="1" t="s">
        <v>1</v>
      </c>
      <c r="E10" s="1" t="s">
        <v>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 t="s">
        <v>52</v>
      </c>
      <c r="AS10" s="14"/>
      <c r="AT10" s="14"/>
      <c r="AU10" s="14"/>
    </row>
    <row r="11" spans="1:47" s="19" customFormat="1" x14ac:dyDescent="0.25">
      <c r="A11" s="21"/>
      <c r="B11" s="1"/>
      <c r="C11" s="1"/>
      <c r="D11" s="1" t="s">
        <v>1</v>
      </c>
      <c r="E11" s="1" t="s">
        <v>3</v>
      </c>
      <c r="F11" s="1" t="s">
        <v>4</v>
      </c>
      <c r="G11" s="1" t="s">
        <v>5</v>
      </c>
      <c r="H11" s="1" t="s">
        <v>6</v>
      </c>
      <c r="I11" s="1" t="s">
        <v>7</v>
      </c>
      <c r="J11" s="1" t="s">
        <v>8</v>
      </c>
      <c r="K11" s="1" t="s">
        <v>9</v>
      </c>
      <c r="L11" s="1" t="s">
        <v>10</v>
      </c>
      <c r="M11" s="1" t="s">
        <v>11</v>
      </c>
      <c r="N11" s="1" t="s">
        <v>12</v>
      </c>
      <c r="O11" s="1" t="s">
        <v>13</v>
      </c>
      <c r="P11" s="1" t="s">
        <v>14</v>
      </c>
      <c r="Q11" s="1" t="s">
        <v>15</v>
      </c>
      <c r="R11" s="1" t="s">
        <v>16</v>
      </c>
      <c r="S11" s="14" t="s">
        <v>17</v>
      </c>
      <c r="T11" s="14" t="s">
        <v>18</v>
      </c>
      <c r="U11" s="14" t="s">
        <v>19</v>
      </c>
      <c r="V11" s="14" t="s">
        <v>20</v>
      </c>
      <c r="W11" s="14" t="s">
        <v>21</v>
      </c>
      <c r="X11" s="14" t="s">
        <v>22</v>
      </c>
      <c r="Y11" s="14" t="s">
        <v>23</v>
      </c>
      <c r="Z11" s="14" t="s">
        <v>24</v>
      </c>
      <c r="AA11" s="14" t="s">
        <v>25</v>
      </c>
      <c r="AB11" s="14" t="s">
        <v>26</v>
      </c>
      <c r="AC11" s="14" t="s">
        <v>27</v>
      </c>
      <c r="AD11" s="14" t="s">
        <v>28</v>
      </c>
      <c r="AE11" s="14" t="s">
        <v>29</v>
      </c>
      <c r="AF11" s="14" t="s">
        <v>30</v>
      </c>
      <c r="AG11" s="14" t="s">
        <v>31</v>
      </c>
      <c r="AH11" s="14" t="s">
        <v>32</v>
      </c>
      <c r="AI11" s="14" t="s">
        <v>33</v>
      </c>
      <c r="AJ11" s="14" t="s">
        <v>34</v>
      </c>
      <c r="AK11" s="14" t="s">
        <v>35</v>
      </c>
      <c r="AL11" s="14" t="s">
        <v>36</v>
      </c>
      <c r="AM11" s="14" t="s">
        <v>37</v>
      </c>
      <c r="AN11" s="14" t="s">
        <v>38</v>
      </c>
      <c r="AO11" s="14" t="s">
        <v>39</v>
      </c>
      <c r="AP11" s="14" t="s">
        <v>40</v>
      </c>
      <c r="AQ11" s="14" t="s">
        <v>41</v>
      </c>
      <c r="AR11" s="14" t="s">
        <v>53</v>
      </c>
      <c r="AS11" s="14" t="s">
        <v>54</v>
      </c>
      <c r="AT11" s="14" t="s">
        <v>55</v>
      </c>
      <c r="AU11" s="14"/>
    </row>
    <row r="12" spans="1:47" s="19" customFormat="1" x14ac:dyDescent="0.25">
      <c r="A12" s="21"/>
      <c r="B12" s="1" t="s">
        <v>204</v>
      </c>
      <c r="C12" s="1" t="str">
        <f>B2</f>
        <v>a. One</v>
      </c>
      <c r="D12" s="1">
        <f>LOOKUP($C$12,$C$38:$C$42,D$38:D$42)</f>
        <v>0.7</v>
      </c>
      <c r="E12" s="1">
        <f t="shared" ref="E12:AT12" si="1">LOOKUP($C$12,$C$38:$C$42,E$38:E$42)</f>
        <v>0</v>
      </c>
      <c r="F12" s="1">
        <f t="shared" si="1"/>
        <v>0</v>
      </c>
      <c r="G12" s="1">
        <f t="shared" si="1"/>
        <v>0</v>
      </c>
      <c r="H12" s="1">
        <f t="shared" si="1"/>
        <v>0.75</v>
      </c>
      <c r="I12" s="1">
        <f t="shared" si="1"/>
        <v>0.75</v>
      </c>
      <c r="J12" s="1">
        <f t="shared" si="1"/>
        <v>0</v>
      </c>
      <c r="K12" s="1">
        <f t="shared" si="1"/>
        <v>0</v>
      </c>
      <c r="L12" s="1">
        <f t="shared" si="1"/>
        <v>0.64</v>
      </c>
      <c r="M12" s="1">
        <f t="shared" si="1"/>
        <v>0</v>
      </c>
      <c r="N12" s="1">
        <f t="shared" si="1"/>
        <v>0.71</v>
      </c>
      <c r="O12" s="1">
        <f t="shared" si="1"/>
        <v>0.86</v>
      </c>
      <c r="P12" s="1">
        <f t="shared" si="1"/>
        <v>0.66</v>
      </c>
      <c r="Q12" s="1">
        <f t="shared" si="1"/>
        <v>0.66</v>
      </c>
      <c r="R12" s="1">
        <f t="shared" si="1"/>
        <v>0.72</v>
      </c>
      <c r="S12" s="14">
        <f t="shared" si="1"/>
        <v>0.71</v>
      </c>
      <c r="T12" s="14">
        <f t="shared" si="1"/>
        <v>0.74</v>
      </c>
      <c r="U12" s="14">
        <f t="shared" si="1"/>
        <v>0</v>
      </c>
      <c r="V12" s="14">
        <f t="shared" si="1"/>
        <v>0</v>
      </c>
      <c r="W12" s="14">
        <f t="shared" si="1"/>
        <v>0.71</v>
      </c>
      <c r="X12" s="14">
        <f t="shared" si="1"/>
        <v>0.8</v>
      </c>
      <c r="Y12" s="14">
        <f t="shared" si="1"/>
        <v>0.77</v>
      </c>
      <c r="Z12" s="14">
        <f t="shared" si="1"/>
        <v>0.73</v>
      </c>
      <c r="AA12" s="14">
        <f t="shared" si="1"/>
        <v>0.69</v>
      </c>
      <c r="AB12" s="14">
        <f t="shared" si="1"/>
        <v>0.75</v>
      </c>
      <c r="AC12" s="14">
        <f t="shared" si="1"/>
        <v>0</v>
      </c>
      <c r="AD12" s="14">
        <f t="shared" si="1"/>
        <v>0</v>
      </c>
      <c r="AE12" s="14">
        <f t="shared" si="1"/>
        <v>0</v>
      </c>
      <c r="AF12" s="14">
        <f t="shared" si="1"/>
        <v>0</v>
      </c>
      <c r="AG12" s="14">
        <f t="shared" si="1"/>
        <v>0.81</v>
      </c>
      <c r="AH12" s="14">
        <f t="shared" si="1"/>
        <v>0.65</v>
      </c>
      <c r="AI12" s="14">
        <f t="shared" si="1"/>
        <v>0</v>
      </c>
      <c r="AJ12" s="14">
        <f t="shared" si="1"/>
        <v>0</v>
      </c>
      <c r="AK12" s="14">
        <f t="shared" si="1"/>
        <v>0</v>
      </c>
      <c r="AL12" s="14">
        <f t="shared" si="1"/>
        <v>0</v>
      </c>
      <c r="AM12" s="14">
        <f t="shared" si="1"/>
        <v>0</v>
      </c>
      <c r="AN12" s="14">
        <f t="shared" si="1"/>
        <v>0</v>
      </c>
      <c r="AO12" s="14">
        <f t="shared" si="1"/>
        <v>0.67</v>
      </c>
      <c r="AP12" s="14">
        <f t="shared" si="1"/>
        <v>0</v>
      </c>
      <c r="AQ12" s="14">
        <f t="shared" si="1"/>
        <v>0</v>
      </c>
      <c r="AR12" s="14">
        <f t="shared" si="1"/>
        <v>0.69</v>
      </c>
      <c r="AS12" s="14">
        <f t="shared" si="1"/>
        <v>0.71</v>
      </c>
      <c r="AT12" s="14">
        <f t="shared" si="1"/>
        <v>0.72</v>
      </c>
      <c r="AU12" s="14"/>
    </row>
    <row r="13" spans="1:47" s="19" customFormat="1" x14ac:dyDescent="0.25">
      <c r="A13" s="2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</row>
    <row r="14" spans="1:47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47" x14ac:dyDescent="0.25">
      <c r="A15" s="18">
        <v>40940</v>
      </c>
      <c r="B15" s="2" t="s">
        <v>203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47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47" x14ac:dyDescent="0.25">
      <c r="A17" s="17"/>
      <c r="B17" s="2"/>
      <c r="C17" s="2"/>
      <c r="D17" s="2" t="s">
        <v>1</v>
      </c>
      <c r="E17" s="2" t="s">
        <v>2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47" s="63" customFormat="1" x14ac:dyDescent="0.25">
      <c r="A18" s="17"/>
      <c r="B18" s="52"/>
      <c r="C18" s="52"/>
      <c r="D18" s="52"/>
      <c r="E18" s="52" t="s">
        <v>3</v>
      </c>
      <c r="F18" s="52" t="s">
        <v>4</v>
      </c>
      <c r="G18" s="52" t="s">
        <v>5</v>
      </c>
      <c r="H18" s="52" t="s">
        <v>6</v>
      </c>
      <c r="I18" s="52" t="s">
        <v>7</v>
      </c>
      <c r="J18" s="52" t="s">
        <v>8</v>
      </c>
      <c r="K18" s="52" t="s">
        <v>9</v>
      </c>
      <c r="L18" s="52" t="s">
        <v>10</v>
      </c>
      <c r="M18" s="52" t="s">
        <v>11</v>
      </c>
      <c r="N18" s="52" t="s">
        <v>12</v>
      </c>
      <c r="O18" s="52" t="s">
        <v>13</v>
      </c>
      <c r="P18" s="52" t="s">
        <v>14</v>
      </c>
      <c r="Q18" s="52" t="s">
        <v>15</v>
      </c>
      <c r="R18" s="52" t="s">
        <v>16</v>
      </c>
      <c r="S18" s="15" t="s">
        <v>17</v>
      </c>
      <c r="T18" s="15" t="s">
        <v>18</v>
      </c>
      <c r="U18" s="15" t="s">
        <v>19</v>
      </c>
      <c r="V18" s="15" t="s">
        <v>20</v>
      </c>
      <c r="W18" s="15" t="s">
        <v>21</v>
      </c>
      <c r="X18" s="15" t="s">
        <v>22</v>
      </c>
      <c r="Y18" s="15" t="s">
        <v>23</v>
      </c>
      <c r="Z18" s="15" t="s">
        <v>24</v>
      </c>
      <c r="AA18" s="15" t="s">
        <v>25</v>
      </c>
      <c r="AB18" s="15" t="s">
        <v>26</v>
      </c>
      <c r="AC18" s="15" t="s">
        <v>27</v>
      </c>
      <c r="AD18" s="15" t="s">
        <v>28</v>
      </c>
      <c r="AE18" s="15" t="s">
        <v>29</v>
      </c>
      <c r="AF18" s="15" t="s">
        <v>30</v>
      </c>
      <c r="AG18" s="15" t="s">
        <v>31</v>
      </c>
      <c r="AH18" s="15" t="s">
        <v>32</v>
      </c>
      <c r="AI18" s="15" t="s">
        <v>33</v>
      </c>
      <c r="AJ18" s="15" t="s">
        <v>34</v>
      </c>
      <c r="AK18" s="15" t="s">
        <v>35</v>
      </c>
      <c r="AL18" s="15" t="s">
        <v>36</v>
      </c>
      <c r="AM18" s="15" t="s">
        <v>37</v>
      </c>
      <c r="AN18" s="15" t="s">
        <v>38</v>
      </c>
      <c r="AO18" s="15" t="s">
        <v>39</v>
      </c>
      <c r="AP18" s="15" t="s">
        <v>40</v>
      </c>
      <c r="AQ18" s="15" t="s">
        <v>41</v>
      </c>
      <c r="AR18" s="15"/>
      <c r="AS18" s="15"/>
      <c r="AT18" s="15"/>
      <c r="AU18" s="15"/>
    </row>
    <row r="19" spans="1:47" s="63" customFormat="1" ht="15" customHeight="1" x14ac:dyDescent="0.25">
      <c r="A19" s="17"/>
      <c r="B19" s="52" t="s">
        <v>42</v>
      </c>
      <c r="C19" s="52" t="s">
        <v>43</v>
      </c>
      <c r="D19" s="52">
        <v>2258</v>
      </c>
      <c r="E19" s="52">
        <v>22</v>
      </c>
      <c r="F19" s="52">
        <v>50</v>
      </c>
      <c r="G19" s="52">
        <v>42</v>
      </c>
      <c r="H19" s="52">
        <v>101</v>
      </c>
      <c r="I19" s="52">
        <v>55</v>
      </c>
      <c r="J19" s="52">
        <v>29</v>
      </c>
      <c r="K19" s="52">
        <v>30</v>
      </c>
      <c r="L19" s="52">
        <v>91</v>
      </c>
      <c r="M19" s="52">
        <v>46</v>
      </c>
      <c r="N19" s="52">
        <v>80</v>
      </c>
      <c r="O19" s="52">
        <v>60</v>
      </c>
      <c r="P19" s="52">
        <v>74</v>
      </c>
      <c r="Q19" s="52">
        <v>94</v>
      </c>
      <c r="R19" s="52">
        <v>78</v>
      </c>
      <c r="S19" s="15">
        <v>50</v>
      </c>
      <c r="T19" s="15">
        <v>149</v>
      </c>
      <c r="U19" s="15">
        <v>44</v>
      </c>
      <c r="V19" s="15">
        <v>25</v>
      </c>
      <c r="W19" s="15">
        <v>51</v>
      </c>
      <c r="X19" s="15">
        <v>106</v>
      </c>
      <c r="Y19" s="15">
        <v>51</v>
      </c>
      <c r="Z19" s="15">
        <v>41</v>
      </c>
      <c r="AA19" s="15">
        <v>81</v>
      </c>
      <c r="AB19" s="15">
        <v>88</v>
      </c>
      <c r="AC19" s="15">
        <v>27</v>
      </c>
      <c r="AD19" s="15">
        <v>50</v>
      </c>
      <c r="AE19" s="15">
        <v>53</v>
      </c>
      <c r="AF19" s="15">
        <v>22</v>
      </c>
      <c r="AG19" s="15">
        <v>65</v>
      </c>
      <c r="AH19" s="15">
        <v>182</v>
      </c>
      <c r="AI19" s="15">
        <v>44</v>
      </c>
      <c r="AJ19" s="15">
        <v>25</v>
      </c>
      <c r="AK19" s="15">
        <v>47</v>
      </c>
      <c r="AL19" s="15">
        <v>15</v>
      </c>
      <c r="AM19" s="15">
        <v>53</v>
      </c>
      <c r="AN19" s="15">
        <v>39</v>
      </c>
      <c r="AO19" s="15">
        <v>63</v>
      </c>
      <c r="AP19" s="15">
        <v>14</v>
      </c>
      <c r="AQ19" s="15">
        <v>21</v>
      </c>
      <c r="AR19" s="15"/>
      <c r="AS19" s="15"/>
      <c r="AT19" s="15"/>
      <c r="AU19" s="15"/>
    </row>
    <row r="20" spans="1:47" s="15" customFormat="1" ht="0.75" customHeight="1" x14ac:dyDescent="0.25">
      <c r="A20" s="17"/>
    </row>
    <row r="21" spans="1:47" s="15" customFormat="1" ht="0.75" customHeight="1" x14ac:dyDescent="0.25">
      <c r="A21" s="17"/>
      <c r="C21" s="15" t="s">
        <v>44</v>
      </c>
      <c r="D21" s="15">
        <v>2284</v>
      </c>
      <c r="E21" s="15">
        <v>26</v>
      </c>
      <c r="F21" s="15">
        <v>47</v>
      </c>
      <c r="G21" s="15">
        <v>50</v>
      </c>
      <c r="H21" s="15">
        <v>95</v>
      </c>
      <c r="I21" s="15">
        <v>57</v>
      </c>
      <c r="J21" s="15">
        <v>34</v>
      </c>
      <c r="K21" s="15">
        <v>36</v>
      </c>
      <c r="L21" s="15">
        <v>86</v>
      </c>
      <c r="M21" s="15">
        <v>48</v>
      </c>
      <c r="N21" s="15">
        <v>75</v>
      </c>
      <c r="O21" s="15">
        <v>62</v>
      </c>
      <c r="P21" s="15">
        <v>86</v>
      </c>
      <c r="Q21" s="15">
        <v>75</v>
      </c>
      <c r="R21" s="15">
        <v>76</v>
      </c>
      <c r="S21" s="15">
        <v>60</v>
      </c>
      <c r="T21" s="15">
        <v>155</v>
      </c>
      <c r="U21" s="15">
        <v>35</v>
      </c>
      <c r="V21" s="15">
        <v>27</v>
      </c>
      <c r="W21" s="15">
        <v>61</v>
      </c>
      <c r="X21" s="15">
        <v>113</v>
      </c>
      <c r="Y21" s="15">
        <v>48</v>
      </c>
      <c r="Z21" s="15">
        <v>49</v>
      </c>
      <c r="AA21" s="15">
        <v>76</v>
      </c>
      <c r="AB21" s="15">
        <v>70</v>
      </c>
      <c r="AC21" s="15">
        <v>51</v>
      </c>
      <c r="AD21" s="15">
        <v>47</v>
      </c>
      <c r="AE21" s="15">
        <v>50</v>
      </c>
      <c r="AF21" s="15">
        <v>24</v>
      </c>
      <c r="AG21" s="15">
        <v>61</v>
      </c>
      <c r="AH21" s="15">
        <v>164</v>
      </c>
      <c r="AI21" s="15">
        <v>36</v>
      </c>
      <c r="AJ21" s="15">
        <v>29</v>
      </c>
      <c r="AK21" s="15">
        <v>49</v>
      </c>
      <c r="AL21" s="15">
        <v>28</v>
      </c>
      <c r="AM21" s="15">
        <v>50</v>
      </c>
      <c r="AN21" s="15">
        <v>45</v>
      </c>
      <c r="AO21" s="15">
        <v>66</v>
      </c>
      <c r="AP21" s="15">
        <v>16</v>
      </c>
      <c r="AQ21" s="15">
        <v>22</v>
      </c>
    </row>
    <row r="22" spans="1:47" s="15" customFormat="1" ht="0.75" customHeight="1" x14ac:dyDescent="0.25">
      <c r="A22" s="17"/>
    </row>
    <row r="23" spans="1:47" s="15" customFormat="1" ht="0.75" customHeight="1" x14ac:dyDescent="0.25">
      <c r="A23" s="17"/>
      <c r="B23" s="15" t="s">
        <v>204</v>
      </c>
      <c r="C23" s="15" t="s">
        <v>572</v>
      </c>
      <c r="D23" s="15">
        <v>0.7</v>
      </c>
      <c r="F23" s="15">
        <v>0.66</v>
      </c>
      <c r="G23" s="15">
        <v>0.81</v>
      </c>
      <c r="H23" s="15">
        <v>0.77</v>
      </c>
      <c r="I23" s="15">
        <v>0.71</v>
      </c>
      <c r="L23" s="15">
        <v>0.7</v>
      </c>
      <c r="N23" s="15">
        <v>0.73</v>
      </c>
      <c r="O23" s="15">
        <v>0.82</v>
      </c>
      <c r="P23" s="15">
        <v>0.65</v>
      </c>
      <c r="Q23" s="15">
        <v>0.69</v>
      </c>
      <c r="R23" s="15">
        <v>0.71</v>
      </c>
      <c r="S23" s="15">
        <v>0.74</v>
      </c>
      <c r="T23" s="15">
        <v>0.75</v>
      </c>
      <c r="W23" s="15">
        <v>0.67</v>
      </c>
      <c r="X23" s="15">
        <v>0.75</v>
      </c>
      <c r="Y23" s="15">
        <v>0.75</v>
      </c>
      <c r="AA23" s="15">
        <v>0.59</v>
      </c>
      <c r="AB23" s="15">
        <v>0.7</v>
      </c>
      <c r="AC23" s="15">
        <v>0.85</v>
      </c>
      <c r="AD23" s="15">
        <v>0.78</v>
      </c>
      <c r="AE23" s="15">
        <v>0.68</v>
      </c>
      <c r="AG23" s="15">
        <v>0.71</v>
      </c>
      <c r="AH23" s="15">
        <v>0.63</v>
      </c>
      <c r="AM23" s="15">
        <v>0.59</v>
      </c>
      <c r="AO23" s="15">
        <v>0.67</v>
      </c>
    </row>
    <row r="24" spans="1:47" s="15" customFormat="1" ht="0.75" customHeight="1" x14ac:dyDescent="0.25">
      <c r="A24" s="17"/>
      <c r="C24" s="15" t="s">
        <v>573</v>
      </c>
      <c r="D24" s="15">
        <v>0.22</v>
      </c>
      <c r="F24" s="15">
        <v>0.3</v>
      </c>
      <c r="G24" s="15">
        <v>0.12</v>
      </c>
      <c r="H24" s="15">
        <v>0.16</v>
      </c>
      <c r="I24" s="15">
        <v>0.22</v>
      </c>
      <c r="L24" s="15">
        <v>0.19</v>
      </c>
      <c r="N24" s="15">
        <v>0.21</v>
      </c>
      <c r="O24" s="15">
        <v>0.1</v>
      </c>
      <c r="P24" s="15">
        <v>0.22</v>
      </c>
      <c r="Q24" s="15">
        <v>0.16</v>
      </c>
      <c r="R24" s="15">
        <v>0.24</v>
      </c>
      <c r="S24" s="15">
        <v>0.22</v>
      </c>
      <c r="T24" s="15">
        <v>0.19</v>
      </c>
      <c r="W24" s="15">
        <v>0.24</v>
      </c>
      <c r="X24" s="15">
        <v>0.2</v>
      </c>
      <c r="Y24" s="15">
        <v>0.14000000000000001</v>
      </c>
      <c r="AA24" s="15">
        <v>0.3</v>
      </c>
      <c r="AB24" s="15">
        <v>0.25</v>
      </c>
      <c r="AC24" s="15">
        <v>0.11</v>
      </c>
      <c r="AD24" s="15">
        <v>0.2</v>
      </c>
      <c r="AE24" s="15">
        <v>0.26</v>
      </c>
      <c r="AG24" s="15">
        <v>0.17</v>
      </c>
      <c r="AH24" s="15">
        <v>0.26</v>
      </c>
      <c r="AM24" s="15">
        <v>0.32</v>
      </c>
      <c r="AO24" s="15">
        <v>0.28999999999999998</v>
      </c>
    </row>
    <row r="25" spans="1:47" s="15" customFormat="1" ht="0.75" customHeight="1" x14ac:dyDescent="0.25">
      <c r="A25" s="17"/>
      <c r="C25" s="15" t="s">
        <v>574</v>
      </c>
      <c r="D25" s="15">
        <v>0.06</v>
      </c>
      <c r="F25" s="15">
        <v>0.04</v>
      </c>
      <c r="G25" s="15">
        <v>0.05</v>
      </c>
      <c r="H25" s="15">
        <v>0.06</v>
      </c>
      <c r="I25" s="15">
        <v>0.04</v>
      </c>
      <c r="L25" s="15">
        <v>0.1</v>
      </c>
      <c r="N25" s="15">
        <v>0.06</v>
      </c>
      <c r="O25" s="15">
        <v>0.08</v>
      </c>
      <c r="P25" s="15">
        <v>0.14000000000000001</v>
      </c>
      <c r="Q25" s="15">
        <v>0.12</v>
      </c>
      <c r="R25" s="15">
        <v>0.04</v>
      </c>
      <c r="S25" s="15">
        <v>0.04</v>
      </c>
      <c r="T25" s="15">
        <v>0.04</v>
      </c>
      <c r="W25" s="15">
        <v>0.1</v>
      </c>
      <c r="X25" s="15">
        <v>0.05</v>
      </c>
      <c r="Y25" s="15">
        <v>0.08</v>
      </c>
      <c r="AA25" s="15">
        <v>7.0000000000000007E-2</v>
      </c>
      <c r="AB25" s="15">
        <v>0.03</v>
      </c>
      <c r="AC25" s="15">
        <v>0.04</v>
      </c>
      <c r="AD25" s="15" t="str">
        <f>""</f>
        <v/>
      </c>
      <c r="AE25" s="15">
        <v>0.04</v>
      </c>
      <c r="AG25" s="15">
        <v>0.08</v>
      </c>
      <c r="AH25" s="15">
        <v>7.0000000000000007E-2</v>
      </c>
      <c r="AM25" s="15">
        <v>0.08</v>
      </c>
      <c r="AO25" s="15">
        <v>0.03</v>
      </c>
    </row>
    <row r="26" spans="1:47" s="15" customFormat="1" ht="0.75" customHeight="1" x14ac:dyDescent="0.25">
      <c r="A26" s="17"/>
      <c r="C26" s="15" t="s">
        <v>575</v>
      </c>
      <c r="D26" s="15">
        <v>0.01</v>
      </c>
      <c r="F26" s="15" t="str">
        <f>""</f>
        <v/>
      </c>
      <c r="G26" s="15">
        <v>0.02</v>
      </c>
      <c r="H26" s="15">
        <v>0.01</v>
      </c>
      <c r="I26" s="15">
        <v>0.04</v>
      </c>
      <c r="L26" s="15" t="str">
        <f>""</f>
        <v/>
      </c>
      <c r="N26" s="15" t="str">
        <f>""</f>
        <v/>
      </c>
      <c r="O26" s="15" t="str">
        <f>""</f>
        <v/>
      </c>
      <c r="P26" s="15" t="str">
        <f>""</f>
        <v/>
      </c>
      <c r="Q26" s="15">
        <v>0.02</v>
      </c>
      <c r="R26" s="15">
        <v>0.01</v>
      </c>
      <c r="S26" s="15" t="str">
        <f>""</f>
        <v/>
      </c>
      <c r="T26" s="15">
        <v>0.02</v>
      </c>
      <c r="W26" s="15" t="str">
        <f>""</f>
        <v/>
      </c>
      <c r="X26" s="15">
        <v>0.01</v>
      </c>
      <c r="Y26" s="15">
        <v>0.04</v>
      </c>
      <c r="AA26" s="15">
        <v>0.02</v>
      </c>
      <c r="AB26" s="15">
        <v>0.01</v>
      </c>
      <c r="AC26" s="15" t="str">
        <f>""</f>
        <v/>
      </c>
      <c r="AD26" s="15" t="str">
        <f>""</f>
        <v/>
      </c>
      <c r="AE26" s="15">
        <v>0.02</v>
      </c>
      <c r="AG26" s="15">
        <v>0.05</v>
      </c>
      <c r="AH26" s="15">
        <v>0.02</v>
      </c>
      <c r="AM26" s="15">
        <v>0.02</v>
      </c>
      <c r="AO26" s="15">
        <v>0.02</v>
      </c>
    </row>
    <row r="27" spans="1:47" s="15" customFormat="1" ht="0.75" customHeight="1" x14ac:dyDescent="0.25">
      <c r="A27" s="17"/>
      <c r="C27" s="15" t="s">
        <v>576</v>
      </c>
      <c r="D27" s="15">
        <v>0</v>
      </c>
      <c r="F27" s="15" t="str">
        <f>""</f>
        <v/>
      </c>
      <c r="G27" s="15" t="str">
        <f>""</f>
        <v/>
      </c>
      <c r="H27" s="15" t="str">
        <f>""</f>
        <v/>
      </c>
      <c r="I27" s="15" t="str">
        <f>""</f>
        <v/>
      </c>
      <c r="L27" s="15">
        <v>0.01</v>
      </c>
      <c r="N27" s="15" t="str">
        <f>""</f>
        <v/>
      </c>
      <c r="O27" s="15" t="str">
        <f>""</f>
        <v/>
      </c>
      <c r="P27" s="15" t="str">
        <f>""</f>
        <v/>
      </c>
      <c r="Q27" s="15">
        <v>0.01</v>
      </c>
      <c r="R27" s="15" t="str">
        <f>""</f>
        <v/>
      </c>
      <c r="S27" s="15" t="str">
        <f>""</f>
        <v/>
      </c>
      <c r="T27" s="15" t="str">
        <f>""</f>
        <v/>
      </c>
      <c r="W27" s="15" t="str">
        <f>""</f>
        <v/>
      </c>
      <c r="X27" s="15" t="str">
        <f>""</f>
        <v/>
      </c>
      <c r="Y27" s="15" t="str">
        <f>""</f>
        <v/>
      </c>
      <c r="AA27" s="15">
        <v>0.01</v>
      </c>
      <c r="AB27" s="15" t="str">
        <f>""</f>
        <v/>
      </c>
      <c r="AC27" s="15" t="str">
        <f>""</f>
        <v/>
      </c>
      <c r="AD27" s="15">
        <v>0.02</v>
      </c>
      <c r="AE27" s="15" t="str">
        <f>""</f>
        <v/>
      </c>
      <c r="AG27" s="15" t="str">
        <f>""</f>
        <v/>
      </c>
      <c r="AH27" s="15">
        <v>0.01</v>
      </c>
      <c r="AM27" s="15" t="str">
        <f>""</f>
        <v/>
      </c>
      <c r="AO27" s="15" t="str">
        <f>""</f>
        <v/>
      </c>
    </row>
    <row r="28" spans="1:47" s="15" customFormat="1" ht="0.75" customHeight="1" x14ac:dyDescent="0.25">
      <c r="A28" s="17"/>
    </row>
    <row r="29" spans="1:47" s="15" customFormat="1" ht="0.75" customHeight="1" x14ac:dyDescent="0.25">
      <c r="A29" s="17"/>
    </row>
    <row r="30" spans="1:47" s="15" customFormat="1" ht="0.75" customHeight="1" x14ac:dyDescent="0.25">
      <c r="A30" s="18">
        <v>41030</v>
      </c>
      <c r="B30" s="15" t="s">
        <v>203</v>
      </c>
    </row>
    <row r="31" spans="1:47" s="15" customFormat="1" ht="0.75" customHeight="1" x14ac:dyDescent="0.25">
      <c r="A31" s="17"/>
    </row>
    <row r="32" spans="1:47" s="15" customFormat="1" ht="0.75" customHeight="1" x14ac:dyDescent="0.25">
      <c r="A32" s="17"/>
      <c r="D32" s="15" t="s">
        <v>1</v>
      </c>
      <c r="E32" s="15" t="s">
        <v>2</v>
      </c>
      <c r="AR32" s="15" t="s">
        <v>52</v>
      </c>
    </row>
    <row r="33" spans="1:46" s="15" customFormat="1" ht="0.75" customHeight="1" x14ac:dyDescent="0.25">
      <c r="A33" s="17"/>
      <c r="E33" s="15" t="s">
        <v>3</v>
      </c>
      <c r="F33" s="15" t="s">
        <v>4</v>
      </c>
      <c r="G33" s="15" t="s">
        <v>5</v>
      </c>
      <c r="H33" s="15" t="s">
        <v>6</v>
      </c>
      <c r="I33" s="15" t="s">
        <v>7</v>
      </c>
      <c r="J33" s="15" t="s">
        <v>8</v>
      </c>
      <c r="K33" s="15" t="s">
        <v>9</v>
      </c>
      <c r="L33" s="15" t="s">
        <v>10</v>
      </c>
      <c r="M33" s="15" t="s">
        <v>11</v>
      </c>
      <c r="N33" s="15" t="s">
        <v>12</v>
      </c>
      <c r="O33" s="15" t="s">
        <v>13</v>
      </c>
      <c r="P33" s="15" t="s">
        <v>14</v>
      </c>
      <c r="Q33" s="15" t="s">
        <v>15</v>
      </c>
      <c r="R33" s="15" t="s">
        <v>16</v>
      </c>
      <c r="S33" s="15" t="s">
        <v>17</v>
      </c>
      <c r="T33" s="15" t="s">
        <v>18</v>
      </c>
      <c r="U33" s="15" t="s">
        <v>19</v>
      </c>
      <c r="V33" s="15" t="s">
        <v>20</v>
      </c>
      <c r="W33" s="15" t="s">
        <v>21</v>
      </c>
      <c r="X33" s="15" t="s">
        <v>22</v>
      </c>
      <c r="Y33" s="15" t="s">
        <v>23</v>
      </c>
      <c r="Z33" s="15" t="s">
        <v>24</v>
      </c>
      <c r="AA33" s="15" t="s">
        <v>25</v>
      </c>
      <c r="AB33" s="15" t="s">
        <v>26</v>
      </c>
      <c r="AC33" s="15" t="s">
        <v>27</v>
      </c>
      <c r="AD33" s="15" t="s">
        <v>28</v>
      </c>
      <c r="AE33" s="15" t="s">
        <v>29</v>
      </c>
      <c r="AF33" s="15" t="s">
        <v>30</v>
      </c>
      <c r="AG33" s="15" t="s">
        <v>31</v>
      </c>
      <c r="AH33" s="15" t="s">
        <v>32</v>
      </c>
      <c r="AI33" s="15" t="s">
        <v>33</v>
      </c>
      <c r="AJ33" s="15" t="s">
        <v>34</v>
      </c>
      <c r="AK33" s="15" t="s">
        <v>35</v>
      </c>
      <c r="AL33" s="15" t="s">
        <v>36</v>
      </c>
      <c r="AM33" s="15" t="s">
        <v>37</v>
      </c>
      <c r="AN33" s="15" t="s">
        <v>38</v>
      </c>
      <c r="AO33" s="15" t="s">
        <v>39</v>
      </c>
      <c r="AP33" s="15" t="s">
        <v>40</v>
      </c>
      <c r="AQ33" s="15" t="s">
        <v>41</v>
      </c>
      <c r="AR33" s="15" t="s">
        <v>53</v>
      </c>
      <c r="AS33" s="15" t="s">
        <v>54</v>
      </c>
      <c r="AT33" s="15" t="s">
        <v>55</v>
      </c>
    </row>
    <row r="34" spans="1:46" s="15" customFormat="1" ht="0.75" customHeight="1" x14ac:dyDescent="0.25">
      <c r="A34" s="17"/>
      <c r="B34" s="15" t="s">
        <v>42</v>
      </c>
      <c r="C34" s="15" t="s">
        <v>43</v>
      </c>
      <c r="D34" s="15">
        <v>2495</v>
      </c>
      <c r="E34" s="15">
        <v>20</v>
      </c>
      <c r="F34" s="15">
        <v>46</v>
      </c>
      <c r="G34" s="15">
        <v>35</v>
      </c>
      <c r="H34" s="15">
        <v>94</v>
      </c>
      <c r="I34" s="15">
        <v>48</v>
      </c>
      <c r="J34" s="15">
        <v>27</v>
      </c>
      <c r="K34" s="15">
        <v>31</v>
      </c>
      <c r="L34" s="15">
        <v>73</v>
      </c>
      <c r="M34" s="15">
        <v>40</v>
      </c>
      <c r="N34" s="15">
        <v>85</v>
      </c>
      <c r="O34" s="15">
        <v>50</v>
      </c>
      <c r="P34" s="15">
        <v>61</v>
      </c>
      <c r="Q34" s="15">
        <v>88</v>
      </c>
      <c r="R34" s="15">
        <v>85</v>
      </c>
      <c r="S34" s="15">
        <v>42</v>
      </c>
      <c r="T34" s="15">
        <v>145</v>
      </c>
      <c r="U34" s="15">
        <v>37</v>
      </c>
      <c r="V34" s="15">
        <v>22</v>
      </c>
      <c r="W34" s="15">
        <v>42</v>
      </c>
      <c r="X34" s="15">
        <v>92</v>
      </c>
      <c r="Y34" s="15">
        <v>52</v>
      </c>
      <c r="Z34" s="15">
        <v>44</v>
      </c>
      <c r="AA34" s="15">
        <v>68</v>
      </c>
      <c r="AB34" s="15">
        <v>71</v>
      </c>
      <c r="AC34" s="15">
        <v>27</v>
      </c>
      <c r="AD34" s="15">
        <v>48</v>
      </c>
      <c r="AE34" s="15">
        <v>44</v>
      </c>
      <c r="AF34" s="15">
        <v>20</v>
      </c>
      <c r="AG34" s="15">
        <v>52</v>
      </c>
      <c r="AH34" s="15">
        <v>158</v>
      </c>
      <c r="AI34" s="15">
        <v>40</v>
      </c>
      <c r="AJ34" s="15">
        <v>18</v>
      </c>
      <c r="AK34" s="15">
        <v>39</v>
      </c>
      <c r="AL34" s="15">
        <v>14</v>
      </c>
      <c r="AM34" s="15">
        <v>49</v>
      </c>
      <c r="AN34" s="15">
        <v>38</v>
      </c>
      <c r="AO34" s="15">
        <v>63</v>
      </c>
      <c r="AP34" s="15">
        <v>14</v>
      </c>
      <c r="AQ34" s="15">
        <v>13</v>
      </c>
      <c r="AR34" s="15">
        <v>926</v>
      </c>
      <c r="AS34" s="15">
        <v>1422</v>
      </c>
      <c r="AT34" s="15">
        <v>147</v>
      </c>
    </row>
    <row r="35" spans="1:46" s="15" customFormat="1" ht="0.75" customHeight="1" x14ac:dyDescent="0.25">
      <c r="A35" s="17"/>
    </row>
    <row r="36" spans="1:46" s="15" customFormat="1" ht="0.75" customHeight="1" x14ac:dyDescent="0.25">
      <c r="A36" s="17"/>
      <c r="C36" s="15" t="s">
        <v>44</v>
      </c>
      <c r="D36" s="15">
        <v>2512</v>
      </c>
      <c r="E36" s="15">
        <v>24</v>
      </c>
      <c r="F36" s="15">
        <v>45</v>
      </c>
      <c r="G36" s="15">
        <v>42</v>
      </c>
      <c r="H36" s="15">
        <v>91</v>
      </c>
      <c r="I36" s="15">
        <v>50</v>
      </c>
      <c r="J36" s="15">
        <v>32</v>
      </c>
      <c r="K36" s="15">
        <v>37</v>
      </c>
      <c r="L36" s="15">
        <v>66</v>
      </c>
      <c r="M36" s="15">
        <v>42</v>
      </c>
      <c r="N36" s="15">
        <v>82</v>
      </c>
      <c r="O36" s="15">
        <v>52</v>
      </c>
      <c r="P36" s="15">
        <v>72</v>
      </c>
      <c r="Q36" s="15">
        <v>69</v>
      </c>
      <c r="R36" s="15">
        <v>81</v>
      </c>
      <c r="S36" s="15">
        <v>50</v>
      </c>
      <c r="T36" s="15">
        <v>151</v>
      </c>
      <c r="U36" s="15">
        <v>29</v>
      </c>
      <c r="V36" s="15">
        <v>25</v>
      </c>
      <c r="W36" s="15">
        <v>50</v>
      </c>
      <c r="X36" s="15">
        <v>104</v>
      </c>
      <c r="Y36" s="15">
        <v>47</v>
      </c>
      <c r="Z36" s="15">
        <v>52</v>
      </c>
      <c r="AA36" s="15">
        <v>63</v>
      </c>
      <c r="AB36" s="15">
        <v>55</v>
      </c>
      <c r="AC36" s="15">
        <v>46</v>
      </c>
      <c r="AD36" s="15">
        <v>43</v>
      </c>
      <c r="AE36" s="15">
        <v>43</v>
      </c>
      <c r="AF36" s="15">
        <v>23</v>
      </c>
      <c r="AG36" s="15">
        <v>50</v>
      </c>
      <c r="AH36" s="15">
        <v>145</v>
      </c>
      <c r="AI36" s="15">
        <v>33</v>
      </c>
      <c r="AJ36" s="15">
        <v>21</v>
      </c>
      <c r="AK36" s="15">
        <v>40</v>
      </c>
      <c r="AL36" s="15">
        <v>24</v>
      </c>
      <c r="AM36" s="15">
        <v>48</v>
      </c>
      <c r="AN36" s="15">
        <v>45</v>
      </c>
      <c r="AO36" s="15">
        <v>66</v>
      </c>
      <c r="AP36" s="15">
        <v>17</v>
      </c>
      <c r="AQ36" s="15">
        <v>15</v>
      </c>
      <c r="AR36" s="15">
        <v>915</v>
      </c>
      <c r="AS36" s="15">
        <v>1454</v>
      </c>
      <c r="AT36" s="15">
        <v>143</v>
      </c>
    </row>
    <row r="37" spans="1:46" s="15" customFormat="1" ht="0.75" customHeight="1" x14ac:dyDescent="0.25">
      <c r="A37" s="17"/>
    </row>
    <row r="38" spans="1:46" s="15" customFormat="1" ht="0.75" customHeight="1" x14ac:dyDescent="0.25">
      <c r="A38" s="17"/>
      <c r="B38" s="15" t="s">
        <v>204</v>
      </c>
      <c r="C38" s="15" t="s">
        <v>572</v>
      </c>
      <c r="D38" s="15">
        <v>0.7</v>
      </c>
      <c r="H38" s="15">
        <v>0.75</v>
      </c>
      <c r="I38" s="15">
        <v>0.75</v>
      </c>
      <c r="L38" s="15">
        <v>0.64</v>
      </c>
      <c r="N38" s="15">
        <v>0.71</v>
      </c>
      <c r="O38" s="15">
        <v>0.86</v>
      </c>
      <c r="P38" s="15">
        <v>0.66</v>
      </c>
      <c r="Q38" s="15">
        <v>0.66</v>
      </c>
      <c r="R38" s="15">
        <v>0.72</v>
      </c>
      <c r="S38" s="15">
        <v>0.71</v>
      </c>
      <c r="T38" s="15">
        <v>0.74</v>
      </c>
      <c r="W38" s="15">
        <v>0.71</v>
      </c>
      <c r="X38" s="15">
        <v>0.8</v>
      </c>
      <c r="Y38" s="15">
        <v>0.77</v>
      </c>
      <c r="Z38" s="15">
        <v>0.73</v>
      </c>
      <c r="AA38" s="15">
        <v>0.69</v>
      </c>
      <c r="AB38" s="15">
        <v>0.75</v>
      </c>
      <c r="AG38" s="15">
        <v>0.81</v>
      </c>
      <c r="AH38" s="15">
        <v>0.65</v>
      </c>
      <c r="AO38" s="15">
        <v>0.67</v>
      </c>
      <c r="AR38" s="15">
        <v>0.69</v>
      </c>
      <c r="AS38" s="15">
        <v>0.71</v>
      </c>
      <c r="AT38" s="15">
        <v>0.72</v>
      </c>
    </row>
    <row r="39" spans="1:46" s="15" customFormat="1" ht="0.75" customHeight="1" x14ac:dyDescent="0.25">
      <c r="A39" s="17"/>
      <c r="C39" s="15" t="s">
        <v>573</v>
      </c>
      <c r="D39" s="15">
        <v>0.2</v>
      </c>
      <c r="H39" s="15">
        <v>0.17</v>
      </c>
      <c r="I39" s="15">
        <v>0.17</v>
      </c>
      <c r="L39" s="15">
        <v>0.25</v>
      </c>
      <c r="N39" s="15">
        <v>0.21</v>
      </c>
      <c r="O39" s="15">
        <v>0.1</v>
      </c>
      <c r="P39" s="15">
        <v>0.21</v>
      </c>
      <c r="Q39" s="15">
        <v>0.16</v>
      </c>
      <c r="R39" s="15">
        <v>0.19</v>
      </c>
      <c r="S39" s="15">
        <v>0.24</v>
      </c>
      <c r="T39" s="15">
        <v>0.14000000000000001</v>
      </c>
      <c r="W39" s="15">
        <v>0.19</v>
      </c>
      <c r="X39" s="15">
        <v>0.17</v>
      </c>
      <c r="Y39" s="15">
        <v>0.12</v>
      </c>
      <c r="Z39" s="15">
        <v>0.14000000000000001</v>
      </c>
      <c r="AA39" s="15">
        <v>0.21</v>
      </c>
      <c r="AB39" s="15">
        <v>0.24</v>
      </c>
      <c r="AG39" s="15">
        <v>0.12</v>
      </c>
      <c r="AH39" s="15">
        <v>0.25</v>
      </c>
      <c r="AO39" s="15">
        <v>0.25</v>
      </c>
      <c r="AR39" s="15">
        <v>0.22</v>
      </c>
      <c r="AS39" s="15">
        <v>0.2</v>
      </c>
      <c r="AT39" s="15">
        <v>0.17</v>
      </c>
    </row>
    <row r="40" spans="1:46" s="15" customFormat="1" ht="0.75" customHeight="1" x14ac:dyDescent="0.25">
      <c r="A40" s="17"/>
      <c r="C40" s="15" t="s">
        <v>574</v>
      </c>
      <c r="D40" s="15">
        <v>7.0000000000000007E-2</v>
      </c>
      <c r="H40" s="15">
        <v>0.05</v>
      </c>
      <c r="I40" s="15">
        <v>0.08</v>
      </c>
      <c r="L40" s="15">
        <v>0.11</v>
      </c>
      <c r="N40" s="15">
        <v>7.0000000000000007E-2</v>
      </c>
      <c r="O40" s="15">
        <v>0.04</v>
      </c>
      <c r="P40" s="15">
        <v>0.11</v>
      </c>
      <c r="Q40" s="15">
        <v>0.16</v>
      </c>
      <c r="R40" s="15">
        <v>0.05</v>
      </c>
      <c r="S40" s="15">
        <v>0.05</v>
      </c>
      <c r="T40" s="15">
        <v>0.06</v>
      </c>
      <c r="W40" s="15">
        <v>0.1</v>
      </c>
      <c r="X40" s="15">
        <v>0.02</v>
      </c>
      <c r="Y40" s="15">
        <v>0.08</v>
      </c>
      <c r="Z40" s="15">
        <v>0.11</v>
      </c>
      <c r="AA40" s="15">
        <v>0.06</v>
      </c>
      <c r="AB40" s="15">
        <v>0.01</v>
      </c>
      <c r="AG40" s="15">
        <v>0.08</v>
      </c>
      <c r="AH40" s="15">
        <v>0.06</v>
      </c>
      <c r="AO40" s="15">
        <v>0.05</v>
      </c>
      <c r="AR40" s="15">
        <v>0.06</v>
      </c>
      <c r="AS40" s="15">
        <v>7.0000000000000007E-2</v>
      </c>
      <c r="AT40" s="15">
        <v>0.08</v>
      </c>
    </row>
    <row r="41" spans="1:46" s="15" customFormat="1" ht="0.75" customHeight="1" x14ac:dyDescent="0.25">
      <c r="A41" s="17"/>
      <c r="C41" s="15" t="s">
        <v>575</v>
      </c>
      <c r="D41" s="15">
        <v>0.02</v>
      </c>
      <c r="H41" s="15">
        <v>0.03</v>
      </c>
      <c r="I41" s="15" t="str">
        <f>""</f>
        <v/>
      </c>
      <c r="L41" s="15" t="str">
        <f>""</f>
        <v/>
      </c>
      <c r="N41" s="15">
        <v>0.01</v>
      </c>
      <c r="O41" s="15" t="str">
        <f>""</f>
        <v/>
      </c>
      <c r="P41" s="15">
        <v>0.02</v>
      </c>
      <c r="Q41" s="15">
        <v>0.02</v>
      </c>
      <c r="R41" s="15">
        <v>0.04</v>
      </c>
      <c r="S41" s="15" t="str">
        <f>""</f>
        <v/>
      </c>
      <c r="T41" s="15">
        <v>0.04</v>
      </c>
      <c r="W41" s="15" t="str">
        <f>""</f>
        <v/>
      </c>
      <c r="X41" s="15" t="str">
        <f>""</f>
        <v/>
      </c>
      <c r="Y41" s="15">
        <v>0.04</v>
      </c>
      <c r="Z41" s="15" t="str">
        <f>""</f>
        <v/>
      </c>
      <c r="AA41" s="15">
        <v>0.04</v>
      </c>
      <c r="AB41" s="15" t="str">
        <f>""</f>
        <v/>
      </c>
      <c r="AG41" s="15" t="str">
        <f>""</f>
        <v/>
      </c>
      <c r="AH41" s="15">
        <v>0.04</v>
      </c>
      <c r="AO41" s="15">
        <v>0.02</v>
      </c>
      <c r="AR41" s="15">
        <v>0.02</v>
      </c>
      <c r="AS41" s="15">
        <v>0.02</v>
      </c>
      <c r="AT41" s="15">
        <v>0.03</v>
      </c>
    </row>
    <row r="42" spans="1:46" s="15" customFormat="1" ht="0.75" customHeight="1" x14ac:dyDescent="0.25">
      <c r="A42" s="17"/>
      <c r="C42" s="15" t="s">
        <v>576</v>
      </c>
      <c r="D42" s="15">
        <v>0</v>
      </c>
      <c r="H42" s="15" t="str">
        <f>""</f>
        <v/>
      </c>
      <c r="I42" s="15" t="str">
        <f>""</f>
        <v/>
      </c>
      <c r="L42" s="15" t="str">
        <f>""</f>
        <v/>
      </c>
      <c r="N42" s="15" t="str">
        <f>""</f>
        <v/>
      </c>
      <c r="O42" s="15" t="str">
        <f>""</f>
        <v/>
      </c>
      <c r="P42" s="15" t="str">
        <f>""</f>
        <v/>
      </c>
      <c r="Q42" s="15" t="str">
        <f>""</f>
        <v/>
      </c>
      <c r="R42" s="15" t="str">
        <f>""</f>
        <v/>
      </c>
      <c r="S42" s="15" t="str">
        <f>""</f>
        <v/>
      </c>
      <c r="T42" s="15">
        <v>0.01</v>
      </c>
      <c r="W42" s="15" t="str">
        <f>""</f>
        <v/>
      </c>
      <c r="X42" s="15" t="str">
        <f>""</f>
        <v/>
      </c>
      <c r="Y42" s="15" t="str">
        <f>""</f>
        <v/>
      </c>
      <c r="Z42" s="15">
        <v>0.02</v>
      </c>
      <c r="AA42" s="15" t="str">
        <f>""</f>
        <v/>
      </c>
      <c r="AB42" s="15" t="str">
        <f>""</f>
        <v/>
      </c>
      <c r="AG42" s="15" t="str">
        <f>""</f>
        <v/>
      </c>
      <c r="AH42" s="15" t="str">
        <f>""</f>
        <v/>
      </c>
      <c r="AO42" s="15">
        <v>0.02</v>
      </c>
      <c r="AR42" s="15">
        <v>0</v>
      </c>
      <c r="AS42" s="15">
        <v>0.01</v>
      </c>
      <c r="AT42" s="15" t="str">
        <f>""</f>
        <v/>
      </c>
    </row>
    <row r="43" spans="1:46" s="15" customFormat="1" ht="0.75" customHeight="1" x14ac:dyDescent="0.25">
      <c r="A43" s="17"/>
    </row>
    <row r="44" spans="1:46" s="15" customFormat="1" ht="0.75" customHeight="1" x14ac:dyDescent="0.25">
      <c r="A44" s="17"/>
    </row>
    <row r="45" spans="1:46" s="15" customFormat="1" ht="0.75" customHeight="1" x14ac:dyDescent="0.25">
      <c r="A45" s="18">
        <v>40940</v>
      </c>
      <c r="B45" s="15" t="s">
        <v>203</v>
      </c>
    </row>
    <row r="46" spans="1:46" s="15" customFormat="1" ht="0.75" customHeight="1" x14ac:dyDescent="0.25">
      <c r="A46" s="17"/>
    </row>
    <row r="47" spans="1:46" s="15" customFormat="1" ht="0.75" customHeight="1" x14ac:dyDescent="0.25">
      <c r="A47" s="17"/>
      <c r="D47" s="15" t="s">
        <v>1</v>
      </c>
      <c r="E47" s="15" t="s">
        <v>2</v>
      </c>
    </row>
    <row r="48" spans="1:46" s="15" customFormat="1" ht="0.75" customHeight="1" x14ac:dyDescent="0.25">
      <c r="A48" s="17"/>
      <c r="E48" s="15" t="s">
        <v>3</v>
      </c>
      <c r="F48" s="15" t="s">
        <v>4</v>
      </c>
      <c r="G48" s="15" t="s">
        <v>5</v>
      </c>
      <c r="H48" s="15" t="s">
        <v>6</v>
      </c>
      <c r="I48" s="15" t="s">
        <v>7</v>
      </c>
      <c r="J48" s="15" t="s">
        <v>8</v>
      </c>
      <c r="K48" s="15" t="s">
        <v>9</v>
      </c>
      <c r="L48" s="15" t="s">
        <v>10</v>
      </c>
      <c r="M48" s="15" t="s">
        <v>11</v>
      </c>
      <c r="N48" s="15" t="s">
        <v>12</v>
      </c>
      <c r="O48" s="15" t="s">
        <v>13</v>
      </c>
      <c r="P48" s="15" t="s">
        <v>14</v>
      </c>
      <c r="Q48" s="15" t="s">
        <v>15</v>
      </c>
      <c r="R48" s="15" t="s">
        <v>16</v>
      </c>
      <c r="S48" s="15" t="s">
        <v>17</v>
      </c>
      <c r="T48" s="15" t="s">
        <v>18</v>
      </c>
      <c r="U48" s="15" t="s">
        <v>19</v>
      </c>
      <c r="V48" s="15" t="s">
        <v>20</v>
      </c>
      <c r="W48" s="15" t="s">
        <v>21</v>
      </c>
      <c r="X48" s="15" t="s">
        <v>22</v>
      </c>
      <c r="Y48" s="15" t="s">
        <v>23</v>
      </c>
      <c r="Z48" s="15" t="s">
        <v>24</v>
      </c>
      <c r="AA48" s="15" t="s">
        <v>25</v>
      </c>
      <c r="AB48" s="15" t="s">
        <v>26</v>
      </c>
      <c r="AC48" s="15" t="s">
        <v>27</v>
      </c>
      <c r="AD48" s="15" t="s">
        <v>28</v>
      </c>
      <c r="AE48" s="15" t="s">
        <v>29</v>
      </c>
      <c r="AF48" s="15" t="s">
        <v>30</v>
      </c>
      <c r="AG48" s="15" t="s">
        <v>31</v>
      </c>
      <c r="AH48" s="15" t="s">
        <v>32</v>
      </c>
      <c r="AI48" s="15" t="s">
        <v>33</v>
      </c>
      <c r="AJ48" s="15" t="s">
        <v>34</v>
      </c>
      <c r="AK48" s="15" t="s">
        <v>35</v>
      </c>
      <c r="AL48" s="15" t="s">
        <v>36</v>
      </c>
      <c r="AM48" s="15" t="s">
        <v>37</v>
      </c>
      <c r="AN48" s="15" t="s">
        <v>38</v>
      </c>
      <c r="AO48" s="15" t="s">
        <v>39</v>
      </c>
      <c r="AP48" s="15" t="s">
        <v>40</v>
      </c>
      <c r="AQ48" s="15" t="s">
        <v>41</v>
      </c>
    </row>
    <row r="49" spans="1:46" s="15" customFormat="1" ht="0.75" customHeight="1" x14ac:dyDescent="0.25">
      <c r="A49" s="17"/>
      <c r="B49" s="15" t="s">
        <v>42</v>
      </c>
      <c r="C49" s="15" t="s">
        <v>43</v>
      </c>
      <c r="D49" s="15">
        <v>2258</v>
      </c>
      <c r="E49" s="15">
        <v>22</v>
      </c>
      <c r="F49" s="15">
        <v>50</v>
      </c>
      <c r="G49" s="15">
        <v>42</v>
      </c>
      <c r="H49" s="15">
        <v>101</v>
      </c>
      <c r="I49" s="15">
        <v>55</v>
      </c>
      <c r="J49" s="15">
        <v>29</v>
      </c>
      <c r="K49" s="15">
        <v>30</v>
      </c>
      <c r="L49" s="15">
        <v>91</v>
      </c>
      <c r="M49" s="15">
        <v>46</v>
      </c>
      <c r="N49" s="15">
        <v>80</v>
      </c>
      <c r="O49" s="15">
        <v>60</v>
      </c>
      <c r="P49" s="15">
        <v>74</v>
      </c>
      <c r="Q49" s="15">
        <v>94</v>
      </c>
      <c r="R49" s="15">
        <v>78</v>
      </c>
      <c r="S49" s="15">
        <v>50</v>
      </c>
      <c r="T49" s="15">
        <v>149</v>
      </c>
      <c r="U49" s="15">
        <v>44</v>
      </c>
      <c r="V49" s="15">
        <v>25</v>
      </c>
      <c r="W49" s="15">
        <v>51</v>
      </c>
      <c r="X49" s="15">
        <v>106</v>
      </c>
      <c r="Y49" s="15">
        <v>51</v>
      </c>
      <c r="Z49" s="15">
        <v>41</v>
      </c>
      <c r="AA49" s="15">
        <v>81</v>
      </c>
      <c r="AB49" s="15">
        <v>88</v>
      </c>
      <c r="AC49" s="15">
        <v>27</v>
      </c>
      <c r="AD49" s="15">
        <v>50</v>
      </c>
      <c r="AE49" s="15">
        <v>53</v>
      </c>
      <c r="AF49" s="15">
        <v>22</v>
      </c>
      <c r="AG49" s="15">
        <v>65</v>
      </c>
      <c r="AH49" s="15">
        <v>182</v>
      </c>
      <c r="AI49" s="15">
        <v>44</v>
      </c>
      <c r="AJ49" s="15">
        <v>25</v>
      </c>
      <c r="AK49" s="15">
        <v>47</v>
      </c>
      <c r="AL49" s="15">
        <v>15</v>
      </c>
      <c r="AM49" s="15">
        <v>53</v>
      </c>
      <c r="AN49" s="15">
        <v>39</v>
      </c>
      <c r="AO49" s="15">
        <v>63</v>
      </c>
      <c r="AP49" s="15">
        <v>14</v>
      </c>
      <c r="AQ49" s="15">
        <v>21</v>
      </c>
    </row>
    <row r="50" spans="1:46" s="15" customFormat="1" ht="0.75" customHeight="1" x14ac:dyDescent="0.25">
      <c r="A50" s="17"/>
    </row>
    <row r="51" spans="1:46" s="15" customFormat="1" ht="0.75" customHeight="1" x14ac:dyDescent="0.25">
      <c r="A51" s="17"/>
      <c r="C51" s="15" t="s">
        <v>44</v>
      </c>
      <c r="D51" s="15">
        <v>2284</v>
      </c>
      <c r="E51" s="15">
        <v>26</v>
      </c>
      <c r="F51" s="15">
        <v>47</v>
      </c>
      <c r="G51" s="15">
        <v>50</v>
      </c>
      <c r="H51" s="15">
        <v>95</v>
      </c>
      <c r="I51" s="15">
        <v>57</v>
      </c>
      <c r="J51" s="15">
        <v>34</v>
      </c>
      <c r="K51" s="15">
        <v>36</v>
      </c>
      <c r="L51" s="15">
        <v>86</v>
      </c>
      <c r="M51" s="15">
        <v>48</v>
      </c>
      <c r="N51" s="15">
        <v>75</v>
      </c>
      <c r="O51" s="15">
        <v>62</v>
      </c>
      <c r="P51" s="15">
        <v>86</v>
      </c>
      <c r="Q51" s="15">
        <v>75</v>
      </c>
      <c r="R51" s="15">
        <v>76</v>
      </c>
      <c r="S51" s="15">
        <v>60</v>
      </c>
      <c r="T51" s="15">
        <v>155</v>
      </c>
      <c r="U51" s="15">
        <v>35</v>
      </c>
      <c r="V51" s="15">
        <v>27</v>
      </c>
      <c r="W51" s="15">
        <v>61</v>
      </c>
      <c r="X51" s="15">
        <v>113</v>
      </c>
      <c r="Y51" s="15">
        <v>48</v>
      </c>
      <c r="Z51" s="15">
        <v>49</v>
      </c>
      <c r="AA51" s="15">
        <v>76</v>
      </c>
      <c r="AB51" s="15">
        <v>70</v>
      </c>
      <c r="AC51" s="15">
        <v>51</v>
      </c>
      <c r="AD51" s="15">
        <v>47</v>
      </c>
      <c r="AE51" s="15">
        <v>50</v>
      </c>
      <c r="AF51" s="15">
        <v>24</v>
      </c>
      <c r="AG51" s="15">
        <v>61</v>
      </c>
      <c r="AH51" s="15">
        <v>164</v>
      </c>
      <c r="AI51" s="15">
        <v>36</v>
      </c>
      <c r="AJ51" s="15">
        <v>29</v>
      </c>
      <c r="AK51" s="15">
        <v>49</v>
      </c>
      <c r="AL51" s="15">
        <v>28</v>
      </c>
      <c r="AM51" s="15">
        <v>50</v>
      </c>
      <c r="AN51" s="15">
        <v>45</v>
      </c>
      <c r="AO51" s="15">
        <v>66</v>
      </c>
      <c r="AP51" s="15">
        <v>16</v>
      </c>
      <c r="AQ51" s="15">
        <v>22</v>
      </c>
    </row>
    <row r="52" spans="1:46" s="15" customFormat="1" ht="0.75" customHeight="1" x14ac:dyDescent="0.25">
      <c r="A52" s="17"/>
    </row>
    <row r="53" spans="1:46" s="15" customFormat="1" ht="0.75" customHeight="1" x14ac:dyDescent="0.25">
      <c r="A53" s="17"/>
      <c r="B53" s="15" t="s">
        <v>204</v>
      </c>
      <c r="C53" s="15" t="s">
        <v>572</v>
      </c>
      <c r="D53" s="15">
        <v>0.7</v>
      </c>
      <c r="E53" s="15">
        <v>0.59</v>
      </c>
      <c r="F53" s="15">
        <v>0.66</v>
      </c>
      <c r="G53" s="15">
        <v>0.81</v>
      </c>
      <c r="H53" s="15">
        <v>0.77</v>
      </c>
      <c r="I53" s="15">
        <v>0.71</v>
      </c>
      <c r="J53" s="15">
        <v>0.83</v>
      </c>
      <c r="K53" s="15">
        <v>0.63</v>
      </c>
      <c r="L53" s="15">
        <v>0.7</v>
      </c>
      <c r="M53" s="15">
        <v>0.72</v>
      </c>
      <c r="N53" s="15">
        <v>0.73</v>
      </c>
      <c r="O53" s="15">
        <v>0.82</v>
      </c>
      <c r="P53" s="15">
        <v>0.65</v>
      </c>
      <c r="Q53" s="15">
        <v>0.69</v>
      </c>
      <c r="R53" s="15">
        <v>0.71</v>
      </c>
      <c r="S53" s="15">
        <v>0.74</v>
      </c>
      <c r="T53" s="15">
        <v>0.75</v>
      </c>
      <c r="U53" s="15">
        <v>0.73</v>
      </c>
      <c r="V53" s="15">
        <v>0.68</v>
      </c>
      <c r="W53" s="15">
        <v>0.67</v>
      </c>
      <c r="X53" s="15">
        <v>0.75</v>
      </c>
      <c r="Y53" s="15">
        <v>0.75</v>
      </c>
      <c r="Z53" s="15">
        <v>0.83</v>
      </c>
      <c r="AA53" s="15">
        <v>0.59</v>
      </c>
      <c r="AB53" s="15">
        <v>0.7</v>
      </c>
      <c r="AC53" s="15">
        <v>0.85</v>
      </c>
      <c r="AD53" s="15">
        <v>0.78</v>
      </c>
      <c r="AE53" s="15">
        <v>0.68</v>
      </c>
      <c r="AF53" s="15">
        <v>0.77</v>
      </c>
      <c r="AG53" s="15">
        <v>0.71</v>
      </c>
      <c r="AH53" s="15">
        <v>0.63</v>
      </c>
      <c r="AI53" s="15">
        <v>0.69</v>
      </c>
      <c r="AJ53" s="15">
        <v>0.56000000000000005</v>
      </c>
      <c r="AK53" s="15">
        <v>0.66</v>
      </c>
      <c r="AL53" s="15">
        <v>0.6</v>
      </c>
      <c r="AM53" s="15">
        <v>0.59</v>
      </c>
      <c r="AN53" s="15">
        <v>0.67</v>
      </c>
      <c r="AO53" s="15">
        <v>0.67</v>
      </c>
      <c r="AP53" s="15">
        <v>0.71</v>
      </c>
      <c r="AQ53" s="15">
        <v>0.56999999999999995</v>
      </c>
    </row>
    <row r="54" spans="1:46" s="15" customFormat="1" ht="0.75" customHeight="1" x14ac:dyDescent="0.25">
      <c r="A54" s="17"/>
      <c r="C54" s="15" t="s">
        <v>573</v>
      </c>
      <c r="D54" s="15">
        <v>0.22</v>
      </c>
      <c r="E54" s="15">
        <v>0.36</v>
      </c>
      <c r="F54" s="15">
        <v>0.3</v>
      </c>
      <c r="G54" s="15">
        <v>0.12</v>
      </c>
      <c r="H54" s="15">
        <v>0.16</v>
      </c>
      <c r="I54" s="15">
        <v>0.22</v>
      </c>
      <c r="J54" s="15">
        <v>0.14000000000000001</v>
      </c>
      <c r="K54" s="15">
        <v>0.3</v>
      </c>
      <c r="L54" s="15">
        <v>0.19</v>
      </c>
      <c r="M54" s="15">
        <v>0.2</v>
      </c>
      <c r="N54" s="15">
        <v>0.21</v>
      </c>
      <c r="O54" s="15">
        <v>0.1</v>
      </c>
      <c r="P54" s="15">
        <v>0.22</v>
      </c>
      <c r="Q54" s="15">
        <v>0.16</v>
      </c>
      <c r="R54" s="15">
        <v>0.24</v>
      </c>
      <c r="S54" s="15">
        <v>0.22</v>
      </c>
      <c r="T54" s="15">
        <v>0.19</v>
      </c>
      <c r="U54" s="15">
        <v>0.18</v>
      </c>
      <c r="V54" s="15">
        <v>0.24</v>
      </c>
      <c r="W54" s="15">
        <v>0.24</v>
      </c>
      <c r="X54" s="15">
        <v>0.2</v>
      </c>
      <c r="Y54" s="15">
        <v>0.14000000000000001</v>
      </c>
      <c r="Z54" s="15">
        <v>0.1</v>
      </c>
      <c r="AA54" s="15">
        <v>0.3</v>
      </c>
      <c r="AB54" s="15">
        <v>0.25</v>
      </c>
      <c r="AC54" s="15">
        <v>0.11</v>
      </c>
      <c r="AD54" s="15">
        <v>0.2</v>
      </c>
      <c r="AE54" s="15">
        <v>0.26</v>
      </c>
      <c r="AF54" s="15">
        <v>0.14000000000000001</v>
      </c>
      <c r="AG54" s="15">
        <v>0.17</v>
      </c>
      <c r="AH54" s="15">
        <v>0.26</v>
      </c>
      <c r="AI54" s="15">
        <v>0.27</v>
      </c>
      <c r="AJ54" s="15">
        <v>0.28000000000000003</v>
      </c>
      <c r="AK54" s="15">
        <v>0.21</v>
      </c>
      <c r="AL54" s="15">
        <v>0.27</v>
      </c>
      <c r="AM54" s="15">
        <v>0.32</v>
      </c>
      <c r="AN54" s="15">
        <v>0.28000000000000003</v>
      </c>
      <c r="AO54" s="15">
        <v>0.28999999999999998</v>
      </c>
      <c r="AP54" s="15">
        <v>0.28999999999999998</v>
      </c>
      <c r="AQ54" s="15">
        <v>0.28999999999999998</v>
      </c>
    </row>
    <row r="55" spans="1:46" s="15" customFormat="1" ht="0.75" customHeight="1" x14ac:dyDescent="0.25">
      <c r="A55" s="17"/>
      <c r="C55" s="15" t="s">
        <v>574</v>
      </c>
      <c r="D55" s="15">
        <v>0.06</v>
      </c>
      <c r="E55" s="15">
        <v>0.05</v>
      </c>
      <c r="F55" s="15">
        <v>0.04</v>
      </c>
      <c r="G55" s="15">
        <v>0.05</v>
      </c>
      <c r="H55" s="15">
        <v>0.06</v>
      </c>
      <c r="I55" s="15">
        <v>0.04</v>
      </c>
      <c r="J55" s="15">
        <v>0.03</v>
      </c>
      <c r="K55" s="15">
        <v>7.0000000000000007E-2</v>
      </c>
      <c r="L55" s="15">
        <v>0.1</v>
      </c>
      <c r="M55" s="15">
        <v>7.0000000000000007E-2</v>
      </c>
      <c r="N55" s="15">
        <v>0.06</v>
      </c>
      <c r="O55" s="15">
        <v>0.08</v>
      </c>
      <c r="P55" s="15">
        <v>0.14000000000000001</v>
      </c>
      <c r="Q55" s="15">
        <v>0.12</v>
      </c>
      <c r="R55" s="15">
        <v>0.04</v>
      </c>
      <c r="S55" s="15">
        <v>0.04</v>
      </c>
      <c r="T55" s="15">
        <v>0.04</v>
      </c>
      <c r="U55" s="15">
        <v>0.09</v>
      </c>
      <c r="V55" s="15">
        <v>0.04</v>
      </c>
      <c r="W55" s="15">
        <v>0.1</v>
      </c>
      <c r="X55" s="15">
        <v>0.05</v>
      </c>
      <c r="Y55" s="15">
        <v>0.08</v>
      </c>
      <c r="Z55" s="15">
        <v>7.0000000000000007E-2</v>
      </c>
      <c r="AA55" s="15">
        <v>7.0000000000000007E-2</v>
      </c>
      <c r="AB55" s="15">
        <v>0.03</v>
      </c>
      <c r="AC55" s="15">
        <v>0.04</v>
      </c>
      <c r="AD55" s="15" t="s">
        <v>47</v>
      </c>
      <c r="AE55" s="15">
        <v>0.04</v>
      </c>
      <c r="AF55" s="15">
        <v>0.09</v>
      </c>
      <c r="AG55" s="15">
        <v>0.08</v>
      </c>
      <c r="AH55" s="15">
        <v>7.0000000000000007E-2</v>
      </c>
      <c r="AI55" s="15">
        <v>0.04</v>
      </c>
      <c r="AJ55" s="15">
        <v>0.16</v>
      </c>
      <c r="AK55" s="15">
        <v>0.11</v>
      </c>
      <c r="AL55" s="15">
        <v>0.13</v>
      </c>
      <c r="AM55" s="15">
        <v>0.08</v>
      </c>
      <c r="AN55" s="15" t="s">
        <v>47</v>
      </c>
      <c r="AO55" s="15">
        <v>0.03</v>
      </c>
      <c r="AP55" s="15" t="s">
        <v>47</v>
      </c>
      <c r="AQ55" s="15">
        <v>0.05</v>
      </c>
    </row>
    <row r="56" spans="1:46" s="15" customFormat="1" ht="0.75" customHeight="1" x14ac:dyDescent="0.25">
      <c r="A56" s="17"/>
      <c r="C56" s="15" t="s">
        <v>575</v>
      </c>
      <c r="D56" s="15">
        <v>0.01</v>
      </c>
      <c r="E56" s="15" t="s">
        <v>47</v>
      </c>
      <c r="F56" s="15" t="s">
        <v>47</v>
      </c>
      <c r="G56" s="15">
        <v>0.02</v>
      </c>
      <c r="H56" s="15">
        <v>0.01</v>
      </c>
      <c r="I56" s="15">
        <v>0.04</v>
      </c>
      <c r="J56" s="15" t="s">
        <v>47</v>
      </c>
      <c r="K56" s="15" t="s">
        <v>47</v>
      </c>
      <c r="L56" s="15" t="s">
        <v>47</v>
      </c>
      <c r="M56" s="15">
        <v>0.02</v>
      </c>
      <c r="N56" s="15" t="s">
        <v>47</v>
      </c>
      <c r="O56" s="15" t="s">
        <v>47</v>
      </c>
      <c r="P56" s="15" t="s">
        <v>47</v>
      </c>
      <c r="Q56" s="15">
        <v>0.02</v>
      </c>
      <c r="R56" s="15">
        <v>0.01</v>
      </c>
      <c r="S56" s="15" t="s">
        <v>47</v>
      </c>
      <c r="T56" s="15">
        <v>0.02</v>
      </c>
      <c r="U56" s="15" t="s">
        <v>47</v>
      </c>
      <c r="V56" s="15">
        <v>0.04</v>
      </c>
      <c r="W56" s="15" t="s">
        <v>47</v>
      </c>
      <c r="X56" s="15">
        <v>0.01</v>
      </c>
      <c r="Y56" s="15">
        <v>0.04</v>
      </c>
      <c r="Z56" s="15" t="s">
        <v>47</v>
      </c>
      <c r="AA56" s="15">
        <v>0.02</v>
      </c>
      <c r="AB56" s="15">
        <v>0.01</v>
      </c>
      <c r="AC56" s="15" t="s">
        <v>47</v>
      </c>
      <c r="AD56" s="15" t="s">
        <v>47</v>
      </c>
      <c r="AE56" s="15">
        <v>0.02</v>
      </c>
      <c r="AF56" s="15" t="s">
        <v>47</v>
      </c>
      <c r="AG56" s="15">
        <v>0.05</v>
      </c>
      <c r="AH56" s="15">
        <v>0.02</v>
      </c>
      <c r="AI56" s="15" t="s">
        <v>47</v>
      </c>
      <c r="AJ56" s="15" t="s">
        <v>47</v>
      </c>
      <c r="AK56" s="15">
        <v>0.02</v>
      </c>
      <c r="AL56" s="15" t="s">
        <v>47</v>
      </c>
      <c r="AM56" s="15">
        <v>0.02</v>
      </c>
      <c r="AN56" s="15">
        <v>0.05</v>
      </c>
      <c r="AO56" s="15">
        <v>0.02</v>
      </c>
      <c r="AP56" s="15" t="s">
        <v>47</v>
      </c>
      <c r="AQ56" s="15">
        <v>0.1</v>
      </c>
    </row>
    <row r="57" spans="1:46" s="15" customFormat="1" ht="0.75" customHeight="1" x14ac:dyDescent="0.25">
      <c r="A57" s="17"/>
      <c r="C57" s="15" t="s">
        <v>576</v>
      </c>
      <c r="D57" s="15">
        <v>0</v>
      </c>
      <c r="E57" s="15" t="s">
        <v>47</v>
      </c>
      <c r="F57" s="15" t="s">
        <v>47</v>
      </c>
      <c r="G57" s="15" t="s">
        <v>47</v>
      </c>
      <c r="H57" s="15" t="s">
        <v>47</v>
      </c>
      <c r="I57" s="15" t="s">
        <v>47</v>
      </c>
      <c r="J57" s="15" t="s">
        <v>47</v>
      </c>
      <c r="K57" s="15" t="s">
        <v>47</v>
      </c>
      <c r="L57" s="15">
        <v>0.01</v>
      </c>
      <c r="M57" s="15" t="s">
        <v>47</v>
      </c>
      <c r="N57" s="15" t="s">
        <v>47</v>
      </c>
      <c r="O57" s="15" t="s">
        <v>47</v>
      </c>
      <c r="P57" s="15" t="s">
        <v>47</v>
      </c>
      <c r="Q57" s="15">
        <v>0.01</v>
      </c>
      <c r="R57" s="15" t="s">
        <v>47</v>
      </c>
      <c r="S57" s="15" t="s">
        <v>47</v>
      </c>
      <c r="T57" s="15" t="s">
        <v>47</v>
      </c>
      <c r="U57" s="15" t="s">
        <v>47</v>
      </c>
      <c r="V57" s="15" t="s">
        <v>47</v>
      </c>
      <c r="W57" s="15" t="s">
        <v>47</v>
      </c>
      <c r="X57" s="15" t="s">
        <v>47</v>
      </c>
      <c r="Y57" s="15" t="s">
        <v>47</v>
      </c>
      <c r="Z57" s="15" t="s">
        <v>47</v>
      </c>
      <c r="AA57" s="15">
        <v>0.01</v>
      </c>
      <c r="AB57" s="15" t="s">
        <v>47</v>
      </c>
      <c r="AC57" s="15" t="s">
        <v>47</v>
      </c>
      <c r="AD57" s="15">
        <v>0.02</v>
      </c>
      <c r="AE57" s="15" t="s">
        <v>47</v>
      </c>
      <c r="AF57" s="15" t="s">
        <v>47</v>
      </c>
      <c r="AG57" s="15" t="s">
        <v>47</v>
      </c>
      <c r="AH57" s="15">
        <v>0.01</v>
      </c>
      <c r="AI57" s="15" t="s">
        <v>47</v>
      </c>
      <c r="AJ57" s="15" t="s">
        <v>47</v>
      </c>
      <c r="AK57" s="15" t="s">
        <v>47</v>
      </c>
      <c r="AL57" s="15" t="s">
        <v>47</v>
      </c>
      <c r="AM57" s="15" t="s">
        <v>47</v>
      </c>
      <c r="AN57" s="15" t="s">
        <v>47</v>
      </c>
      <c r="AO57" s="15" t="s">
        <v>47</v>
      </c>
      <c r="AP57" s="15" t="s">
        <v>47</v>
      </c>
      <c r="AQ57" s="15" t="s">
        <v>47</v>
      </c>
    </row>
    <row r="58" spans="1:46" s="15" customFormat="1" ht="0.75" customHeight="1" x14ac:dyDescent="0.25">
      <c r="A58" s="17"/>
    </row>
    <row r="59" spans="1:46" s="15" customFormat="1" ht="0.75" customHeight="1" x14ac:dyDescent="0.25">
      <c r="A59" s="17"/>
    </row>
    <row r="60" spans="1:46" s="15" customFormat="1" ht="0.75" customHeight="1" x14ac:dyDescent="0.25">
      <c r="A60" s="18">
        <v>41030</v>
      </c>
      <c r="B60" s="15" t="s">
        <v>203</v>
      </c>
    </row>
    <row r="61" spans="1:46" s="15" customFormat="1" ht="0.75" customHeight="1" x14ac:dyDescent="0.25">
      <c r="A61" s="17"/>
    </row>
    <row r="62" spans="1:46" s="15" customFormat="1" ht="0.75" customHeight="1" x14ac:dyDescent="0.25">
      <c r="A62" s="17"/>
      <c r="D62" s="15" t="s">
        <v>1</v>
      </c>
      <c r="E62" s="15" t="s">
        <v>2</v>
      </c>
      <c r="AR62" s="15" t="s">
        <v>52</v>
      </c>
    </row>
    <row r="63" spans="1:46" s="15" customFormat="1" ht="0.75" customHeight="1" x14ac:dyDescent="0.25">
      <c r="A63" s="17"/>
      <c r="E63" s="15" t="s">
        <v>3</v>
      </c>
      <c r="F63" s="15" t="s">
        <v>4</v>
      </c>
      <c r="G63" s="15" t="s">
        <v>5</v>
      </c>
      <c r="H63" s="15" t="s">
        <v>6</v>
      </c>
      <c r="I63" s="15" t="s">
        <v>7</v>
      </c>
      <c r="J63" s="15" t="s">
        <v>8</v>
      </c>
      <c r="K63" s="15" t="s">
        <v>9</v>
      </c>
      <c r="L63" s="15" t="s">
        <v>10</v>
      </c>
      <c r="M63" s="15" t="s">
        <v>11</v>
      </c>
      <c r="N63" s="15" t="s">
        <v>12</v>
      </c>
      <c r="O63" s="15" t="s">
        <v>13</v>
      </c>
      <c r="P63" s="15" t="s">
        <v>14</v>
      </c>
      <c r="Q63" s="15" t="s">
        <v>15</v>
      </c>
      <c r="R63" s="15" t="s">
        <v>16</v>
      </c>
      <c r="S63" s="15" t="s">
        <v>17</v>
      </c>
      <c r="T63" s="15" t="s">
        <v>18</v>
      </c>
      <c r="U63" s="15" t="s">
        <v>19</v>
      </c>
      <c r="V63" s="15" t="s">
        <v>20</v>
      </c>
      <c r="W63" s="15" t="s">
        <v>21</v>
      </c>
      <c r="X63" s="15" t="s">
        <v>22</v>
      </c>
      <c r="Y63" s="15" t="s">
        <v>23</v>
      </c>
      <c r="Z63" s="15" t="s">
        <v>24</v>
      </c>
      <c r="AA63" s="15" t="s">
        <v>25</v>
      </c>
      <c r="AB63" s="15" t="s">
        <v>26</v>
      </c>
      <c r="AC63" s="15" t="s">
        <v>27</v>
      </c>
      <c r="AD63" s="15" t="s">
        <v>28</v>
      </c>
      <c r="AE63" s="15" t="s">
        <v>29</v>
      </c>
      <c r="AF63" s="15" t="s">
        <v>30</v>
      </c>
      <c r="AG63" s="15" t="s">
        <v>31</v>
      </c>
      <c r="AH63" s="15" t="s">
        <v>32</v>
      </c>
      <c r="AI63" s="15" t="s">
        <v>33</v>
      </c>
      <c r="AJ63" s="15" t="s">
        <v>34</v>
      </c>
      <c r="AK63" s="15" t="s">
        <v>35</v>
      </c>
      <c r="AL63" s="15" t="s">
        <v>36</v>
      </c>
      <c r="AM63" s="15" t="s">
        <v>37</v>
      </c>
      <c r="AN63" s="15" t="s">
        <v>38</v>
      </c>
      <c r="AO63" s="15" t="s">
        <v>39</v>
      </c>
      <c r="AP63" s="15" t="s">
        <v>40</v>
      </c>
      <c r="AQ63" s="15" t="s">
        <v>41</v>
      </c>
      <c r="AR63" s="15" t="s">
        <v>53</v>
      </c>
      <c r="AS63" s="15" t="s">
        <v>54</v>
      </c>
      <c r="AT63" s="15" t="s">
        <v>55</v>
      </c>
    </row>
    <row r="64" spans="1:46" s="15" customFormat="1" ht="0.75" customHeight="1" x14ac:dyDescent="0.25">
      <c r="A64" s="17"/>
      <c r="B64" s="15" t="s">
        <v>42</v>
      </c>
      <c r="C64" s="15" t="s">
        <v>43</v>
      </c>
      <c r="D64" s="15">
        <v>2495</v>
      </c>
      <c r="E64" s="15">
        <v>20</v>
      </c>
      <c r="F64" s="15">
        <v>46</v>
      </c>
      <c r="G64" s="15">
        <v>35</v>
      </c>
      <c r="H64" s="15">
        <v>94</v>
      </c>
      <c r="I64" s="15">
        <v>48</v>
      </c>
      <c r="J64" s="15">
        <v>27</v>
      </c>
      <c r="K64" s="15">
        <v>31</v>
      </c>
      <c r="L64" s="15">
        <v>73</v>
      </c>
      <c r="M64" s="15">
        <v>40</v>
      </c>
      <c r="N64" s="15">
        <v>85</v>
      </c>
      <c r="O64" s="15">
        <v>50</v>
      </c>
      <c r="P64" s="15">
        <v>61</v>
      </c>
      <c r="Q64" s="15">
        <v>88</v>
      </c>
      <c r="R64" s="15">
        <v>85</v>
      </c>
      <c r="S64" s="15">
        <v>42</v>
      </c>
      <c r="T64" s="15">
        <v>145</v>
      </c>
      <c r="U64" s="15">
        <v>37</v>
      </c>
      <c r="V64" s="15">
        <v>22</v>
      </c>
      <c r="W64" s="15">
        <v>42</v>
      </c>
      <c r="X64" s="15">
        <v>92</v>
      </c>
      <c r="Y64" s="15">
        <v>52</v>
      </c>
      <c r="Z64" s="15">
        <v>44</v>
      </c>
      <c r="AA64" s="15">
        <v>68</v>
      </c>
      <c r="AB64" s="15">
        <v>71</v>
      </c>
      <c r="AC64" s="15">
        <v>27</v>
      </c>
      <c r="AD64" s="15">
        <v>48</v>
      </c>
      <c r="AE64" s="15">
        <v>44</v>
      </c>
      <c r="AF64" s="15">
        <v>20</v>
      </c>
      <c r="AG64" s="15">
        <v>52</v>
      </c>
      <c r="AH64" s="15">
        <v>158</v>
      </c>
      <c r="AI64" s="15">
        <v>40</v>
      </c>
      <c r="AJ64" s="15">
        <v>18</v>
      </c>
      <c r="AK64" s="15">
        <v>39</v>
      </c>
      <c r="AL64" s="15">
        <v>14</v>
      </c>
      <c r="AM64" s="15">
        <v>49</v>
      </c>
      <c r="AN64" s="15">
        <v>38</v>
      </c>
      <c r="AO64" s="15">
        <v>63</v>
      </c>
      <c r="AP64" s="15">
        <v>14</v>
      </c>
      <c r="AQ64" s="15">
        <v>13</v>
      </c>
      <c r="AR64" s="15">
        <v>926</v>
      </c>
      <c r="AS64" s="15">
        <v>1422</v>
      </c>
      <c r="AT64" s="15">
        <v>147</v>
      </c>
    </row>
    <row r="65" spans="1:46" s="15" customFormat="1" ht="0.75" customHeight="1" x14ac:dyDescent="0.25">
      <c r="A65" s="17"/>
    </row>
    <row r="66" spans="1:46" s="15" customFormat="1" ht="0.75" customHeight="1" x14ac:dyDescent="0.25">
      <c r="A66" s="17"/>
      <c r="C66" s="15" t="s">
        <v>44</v>
      </c>
      <c r="D66" s="15">
        <v>2512</v>
      </c>
      <c r="E66" s="15">
        <v>24</v>
      </c>
      <c r="F66" s="15">
        <v>45</v>
      </c>
      <c r="G66" s="15">
        <v>42</v>
      </c>
      <c r="H66" s="15">
        <v>91</v>
      </c>
      <c r="I66" s="15">
        <v>50</v>
      </c>
      <c r="J66" s="15">
        <v>32</v>
      </c>
      <c r="K66" s="15">
        <v>37</v>
      </c>
      <c r="L66" s="15">
        <v>66</v>
      </c>
      <c r="M66" s="15">
        <v>42</v>
      </c>
      <c r="N66" s="15">
        <v>82</v>
      </c>
      <c r="O66" s="15">
        <v>52</v>
      </c>
      <c r="P66" s="15">
        <v>72</v>
      </c>
      <c r="Q66" s="15">
        <v>69</v>
      </c>
      <c r="R66" s="15">
        <v>81</v>
      </c>
      <c r="S66" s="15">
        <v>50</v>
      </c>
      <c r="T66" s="15">
        <v>151</v>
      </c>
      <c r="U66" s="15">
        <v>29</v>
      </c>
      <c r="V66" s="15">
        <v>25</v>
      </c>
      <c r="W66" s="15">
        <v>50</v>
      </c>
      <c r="X66" s="15">
        <v>104</v>
      </c>
      <c r="Y66" s="15">
        <v>47</v>
      </c>
      <c r="Z66" s="15">
        <v>52</v>
      </c>
      <c r="AA66" s="15">
        <v>63</v>
      </c>
      <c r="AB66" s="15">
        <v>55</v>
      </c>
      <c r="AC66" s="15">
        <v>46</v>
      </c>
      <c r="AD66" s="15">
        <v>43</v>
      </c>
      <c r="AE66" s="15">
        <v>43</v>
      </c>
      <c r="AF66" s="15">
        <v>23</v>
      </c>
      <c r="AG66" s="15">
        <v>50</v>
      </c>
      <c r="AH66" s="15">
        <v>145</v>
      </c>
      <c r="AI66" s="15">
        <v>33</v>
      </c>
      <c r="AJ66" s="15">
        <v>21</v>
      </c>
      <c r="AK66" s="15">
        <v>40</v>
      </c>
      <c r="AL66" s="15">
        <v>24</v>
      </c>
      <c r="AM66" s="15">
        <v>48</v>
      </c>
      <c r="AN66" s="15">
        <v>45</v>
      </c>
      <c r="AO66" s="15">
        <v>66</v>
      </c>
      <c r="AP66" s="15">
        <v>17</v>
      </c>
      <c r="AQ66" s="15">
        <v>15</v>
      </c>
      <c r="AR66" s="15">
        <v>915</v>
      </c>
      <c r="AS66" s="15">
        <v>1454</v>
      </c>
      <c r="AT66" s="15">
        <v>143</v>
      </c>
    </row>
    <row r="67" spans="1:46" s="15" customFormat="1" ht="0.75" customHeight="1" x14ac:dyDescent="0.25">
      <c r="A67" s="17"/>
    </row>
    <row r="68" spans="1:46" s="15" customFormat="1" ht="0.75" customHeight="1" x14ac:dyDescent="0.25">
      <c r="A68" s="17"/>
      <c r="B68" s="15" t="s">
        <v>204</v>
      </c>
      <c r="C68" s="15" t="s">
        <v>572</v>
      </c>
      <c r="D68" s="15">
        <v>0.7</v>
      </c>
      <c r="E68" s="15">
        <v>0.65</v>
      </c>
      <c r="F68" s="15">
        <v>0.63</v>
      </c>
      <c r="G68" s="15">
        <v>0.77</v>
      </c>
      <c r="H68" s="15">
        <v>0.75</v>
      </c>
      <c r="I68" s="15">
        <v>0.75</v>
      </c>
      <c r="J68" s="15">
        <v>0.7</v>
      </c>
      <c r="K68" s="15">
        <v>0.61</v>
      </c>
      <c r="L68" s="15">
        <v>0.64</v>
      </c>
      <c r="M68" s="15">
        <v>0.65</v>
      </c>
      <c r="N68" s="15">
        <v>0.71</v>
      </c>
      <c r="O68" s="15">
        <v>0.86</v>
      </c>
      <c r="P68" s="15">
        <v>0.66</v>
      </c>
      <c r="Q68" s="15">
        <v>0.66</v>
      </c>
      <c r="R68" s="15">
        <v>0.72</v>
      </c>
      <c r="S68" s="15">
        <v>0.71</v>
      </c>
      <c r="T68" s="15">
        <v>0.74</v>
      </c>
      <c r="U68" s="15">
        <v>0.65</v>
      </c>
      <c r="V68" s="15">
        <v>0.59</v>
      </c>
      <c r="W68" s="15">
        <v>0.71</v>
      </c>
      <c r="X68" s="15">
        <v>0.8</v>
      </c>
      <c r="Y68" s="15">
        <v>0.77</v>
      </c>
      <c r="Z68" s="15">
        <v>0.73</v>
      </c>
      <c r="AA68" s="15">
        <v>0.69</v>
      </c>
      <c r="AB68" s="15">
        <v>0.75</v>
      </c>
      <c r="AC68" s="15">
        <v>0.78</v>
      </c>
      <c r="AD68" s="15">
        <v>0.73</v>
      </c>
      <c r="AE68" s="15">
        <v>0.68</v>
      </c>
      <c r="AF68" s="15">
        <v>0.75</v>
      </c>
      <c r="AG68" s="15">
        <v>0.81</v>
      </c>
      <c r="AH68" s="15">
        <v>0.65</v>
      </c>
      <c r="AI68" s="15">
        <v>0.76</v>
      </c>
      <c r="AJ68" s="15">
        <v>0.56000000000000005</v>
      </c>
      <c r="AK68" s="15">
        <v>0.59</v>
      </c>
      <c r="AL68" s="15">
        <v>0.71</v>
      </c>
      <c r="AM68" s="15">
        <v>0.53</v>
      </c>
      <c r="AN68" s="15">
        <v>0.68</v>
      </c>
      <c r="AO68" s="15">
        <v>0.67</v>
      </c>
      <c r="AP68" s="15">
        <v>0.79</v>
      </c>
      <c r="AQ68" s="15">
        <v>0.62</v>
      </c>
      <c r="AR68" s="15">
        <v>0.69</v>
      </c>
      <c r="AS68" s="15">
        <v>0.71</v>
      </c>
      <c r="AT68" s="15">
        <v>0.72</v>
      </c>
    </row>
    <row r="69" spans="1:46" s="15" customFormat="1" ht="0.75" customHeight="1" x14ac:dyDescent="0.25">
      <c r="A69" s="17"/>
      <c r="C69" s="15" t="s">
        <v>573</v>
      </c>
      <c r="D69" s="15">
        <v>0.2</v>
      </c>
      <c r="E69" s="15">
        <v>0.25</v>
      </c>
      <c r="F69" s="15">
        <v>0.3</v>
      </c>
      <c r="G69" s="15">
        <v>0.11</v>
      </c>
      <c r="H69" s="15">
        <v>0.17</v>
      </c>
      <c r="I69" s="15">
        <v>0.17</v>
      </c>
      <c r="J69" s="15">
        <v>0.26</v>
      </c>
      <c r="K69" s="15">
        <v>0.32</v>
      </c>
      <c r="L69" s="15">
        <v>0.25</v>
      </c>
      <c r="M69" s="15">
        <v>0.2</v>
      </c>
      <c r="N69" s="15">
        <v>0.21</v>
      </c>
      <c r="O69" s="15">
        <v>0.1</v>
      </c>
      <c r="P69" s="15">
        <v>0.21</v>
      </c>
      <c r="Q69" s="15">
        <v>0.16</v>
      </c>
      <c r="R69" s="15">
        <v>0.19</v>
      </c>
      <c r="S69" s="15">
        <v>0.24</v>
      </c>
      <c r="T69" s="15">
        <v>0.14000000000000001</v>
      </c>
      <c r="U69" s="15">
        <v>0.27</v>
      </c>
      <c r="V69" s="15">
        <v>0.32</v>
      </c>
      <c r="W69" s="15">
        <v>0.19</v>
      </c>
      <c r="X69" s="15">
        <v>0.17</v>
      </c>
      <c r="Y69" s="15">
        <v>0.12</v>
      </c>
      <c r="Z69" s="15">
        <v>0.14000000000000001</v>
      </c>
      <c r="AA69" s="15">
        <v>0.21</v>
      </c>
      <c r="AB69" s="15">
        <v>0.24</v>
      </c>
      <c r="AC69" s="15">
        <v>0.19</v>
      </c>
      <c r="AD69" s="15">
        <v>0.23</v>
      </c>
      <c r="AE69" s="15">
        <v>0.25</v>
      </c>
      <c r="AF69" s="15">
        <v>0.1</v>
      </c>
      <c r="AG69" s="15">
        <v>0.12</v>
      </c>
      <c r="AH69" s="15">
        <v>0.25</v>
      </c>
      <c r="AI69" s="15">
        <v>0.2</v>
      </c>
      <c r="AJ69" s="15">
        <v>0.33</v>
      </c>
      <c r="AK69" s="15">
        <v>0.23</v>
      </c>
      <c r="AL69" s="15">
        <v>0.14000000000000001</v>
      </c>
      <c r="AM69" s="15">
        <v>0.35</v>
      </c>
      <c r="AN69" s="15">
        <v>0.26</v>
      </c>
      <c r="AO69" s="15">
        <v>0.25</v>
      </c>
      <c r="AP69" s="15">
        <v>0.21</v>
      </c>
      <c r="AQ69" s="15">
        <v>0.31</v>
      </c>
      <c r="AR69" s="15">
        <v>0.22</v>
      </c>
      <c r="AS69" s="15">
        <v>0.2</v>
      </c>
      <c r="AT69" s="15">
        <v>0.17</v>
      </c>
    </row>
    <row r="70" spans="1:46" s="15" customFormat="1" ht="0.75" customHeight="1" x14ac:dyDescent="0.25">
      <c r="A70" s="17"/>
      <c r="C70" s="15" t="s">
        <v>574</v>
      </c>
      <c r="D70" s="15">
        <v>7.0000000000000007E-2</v>
      </c>
      <c r="E70" s="15">
        <v>0.1</v>
      </c>
      <c r="F70" s="15">
        <v>7.0000000000000007E-2</v>
      </c>
      <c r="G70" s="15">
        <v>0.06</v>
      </c>
      <c r="H70" s="15">
        <v>0.05</v>
      </c>
      <c r="I70" s="15">
        <v>0.08</v>
      </c>
      <c r="J70" s="15" t="s">
        <v>47</v>
      </c>
      <c r="K70" s="15">
        <v>0.06</v>
      </c>
      <c r="L70" s="15">
        <v>0.11</v>
      </c>
      <c r="M70" s="15">
        <v>0.13</v>
      </c>
      <c r="N70" s="15">
        <v>7.0000000000000007E-2</v>
      </c>
      <c r="O70" s="15">
        <v>0.04</v>
      </c>
      <c r="P70" s="15">
        <v>0.11</v>
      </c>
      <c r="Q70" s="15">
        <v>0.16</v>
      </c>
      <c r="R70" s="15">
        <v>0.05</v>
      </c>
      <c r="S70" s="15">
        <v>0.05</v>
      </c>
      <c r="T70" s="15">
        <v>0.06</v>
      </c>
      <c r="U70" s="15">
        <v>0.05</v>
      </c>
      <c r="V70" s="15">
        <v>0.05</v>
      </c>
      <c r="W70" s="15">
        <v>0.1</v>
      </c>
      <c r="X70" s="15">
        <v>0.02</v>
      </c>
      <c r="Y70" s="15">
        <v>0.08</v>
      </c>
      <c r="Z70" s="15">
        <v>0.11</v>
      </c>
      <c r="AA70" s="15">
        <v>0.06</v>
      </c>
      <c r="AB70" s="15">
        <v>0.01</v>
      </c>
      <c r="AC70" s="15">
        <v>0.04</v>
      </c>
      <c r="AD70" s="15" t="s">
        <v>47</v>
      </c>
      <c r="AE70" s="15">
        <v>0.02</v>
      </c>
      <c r="AF70" s="15">
        <v>0.1</v>
      </c>
      <c r="AG70" s="15">
        <v>0.08</v>
      </c>
      <c r="AH70" s="15">
        <v>0.06</v>
      </c>
      <c r="AI70" s="15">
        <v>0.05</v>
      </c>
      <c r="AJ70" s="15">
        <v>0.11</v>
      </c>
      <c r="AK70" s="15">
        <v>0.13</v>
      </c>
      <c r="AL70" s="15">
        <v>0.14000000000000001</v>
      </c>
      <c r="AM70" s="15">
        <v>0.06</v>
      </c>
      <c r="AN70" s="15" t="s">
        <v>47</v>
      </c>
      <c r="AO70" s="15">
        <v>0.05</v>
      </c>
      <c r="AP70" s="15" t="s">
        <v>47</v>
      </c>
      <c r="AQ70" s="15">
        <v>0.08</v>
      </c>
      <c r="AR70" s="15">
        <v>0.06</v>
      </c>
      <c r="AS70" s="15">
        <v>7.0000000000000007E-2</v>
      </c>
      <c r="AT70" s="15">
        <v>0.08</v>
      </c>
    </row>
    <row r="71" spans="1:46" s="15" customFormat="1" ht="0.75" customHeight="1" x14ac:dyDescent="0.25">
      <c r="A71" s="17"/>
      <c r="C71" s="15" t="s">
        <v>575</v>
      </c>
      <c r="D71" s="15">
        <v>0.02</v>
      </c>
      <c r="E71" s="15" t="s">
        <v>47</v>
      </c>
      <c r="F71" s="15" t="s">
        <v>47</v>
      </c>
      <c r="G71" s="15">
        <v>0.06</v>
      </c>
      <c r="H71" s="15">
        <v>0.03</v>
      </c>
      <c r="I71" s="15" t="s">
        <v>47</v>
      </c>
      <c r="J71" s="15">
        <v>0.04</v>
      </c>
      <c r="K71" s="15" t="s">
        <v>47</v>
      </c>
      <c r="L71" s="15" t="s">
        <v>47</v>
      </c>
      <c r="M71" s="15">
        <v>0.03</v>
      </c>
      <c r="N71" s="15">
        <v>0.01</v>
      </c>
      <c r="O71" s="15" t="s">
        <v>47</v>
      </c>
      <c r="P71" s="15">
        <v>0.02</v>
      </c>
      <c r="Q71" s="15">
        <v>0.02</v>
      </c>
      <c r="R71" s="15">
        <v>0.04</v>
      </c>
      <c r="S71" s="15" t="s">
        <v>47</v>
      </c>
      <c r="T71" s="15">
        <v>0.04</v>
      </c>
      <c r="U71" s="15">
        <v>0.03</v>
      </c>
      <c r="V71" s="15">
        <v>0.05</v>
      </c>
      <c r="W71" s="15" t="s">
        <v>47</v>
      </c>
      <c r="X71" s="15" t="s">
        <v>47</v>
      </c>
      <c r="Y71" s="15">
        <v>0.04</v>
      </c>
      <c r="Z71" s="15" t="s">
        <v>47</v>
      </c>
      <c r="AA71" s="15">
        <v>0.04</v>
      </c>
      <c r="AB71" s="15" t="s">
        <v>47</v>
      </c>
      <c r="AC71" s="15" t="s">
        <v>47</v>
      </c>
      <c r="AD71" s="15">
        <v>0.04</v>
      </c>
      <c r="AE71" s="15">
        <v>0.02</v>
      </c>
      <c r="AF71" s="15">
        <v>0.05</v>
      </c>
      <c r="AG71" s="15" t="s">
        <v>47</v>
      </c>
      <c r="AH71" s="15">
        <v>0.04</v>
      </c>
      <c r="AI71" s="15" t="s">
        <v>47</v>
      </c>
      <c r="AJ71" s="15" t="s">
        <v>47</v>
      </c>
      <c r="AK71" s="15">
        <v>0.03</v>
      </c>
      <c r="AL71" s="15" t="s">
        <v>47</v>
      </c>
      <c r="AM71" s="15">
        <v>0.04</v>
      </c>
      <c r="AN71" s="15">
        <v>0.05</v>
      </c>
      <c r="AO71" s="15">
        <v>0.02</v>
      </c>
      <c r="AP71" s="15" t="s">
        <v>47</v>
      </c>
      <c r="AQ71" s="15" t="s">
        <v>47</v>
      </c>
      <c r="AR71" s="15">
        <v>0.02</v>
      </c>
      <c r="AS71" s="15">
        <v>0.02</v>
      </c>
      <c r="AT71" s="15">
        <v>0.03</v>
      </c>
    </row>
    <row r="72" spans="1:46" s="15" customFormat="1" ht="0.75" customHeight="1" x14ac:dyDescent="0.25">
      <c r="A72" s="17"/>
      <c r="C72" s="15" t="s">
        <v>576</v>
      </c>
      <c r="D72" s="15">
        <v>0</v>
      </c>
      <c r="E72" s="15" t="s">
        <v>47</v>
      </c>
      <c r="F72" s="15" t="s">
        <v>47</v>
      </c>
      <c r="G72" s="15" t="s">
        <v>47</v>
      </c>
      <c r="H72" s="15" t="s">
        <v>47</v>
      </c>
      <c r="I72" s="15" t="s">
        <v>47</v>
      </c>
      <c r="J72" s="15" t="s">
        <v>47</v>
      </c>
      <c r="K72" s="15" t="s">
        <v>47</v>
      </c>
      <c r="L72" s="15" t="s">
        <v>47</v>
      </c>
      <c r="M72" s="15" t="s">
        <v>47</v>
      </c>
      <c r="N72" s="15" t="s">
        <v>47</v>
      </c>
      <c r="O72" s="15" t="s">
        <v>47</v>
      </c>
      <c r="P72" s="15" t="s">
        <v>47</v>
      </c>
      <c r="Q72" s="15" t="s">
        <v>47</v>
      </c>
      <c r="R72" s="15" t="s">
        <v>47</v>
      </c>
      <c r="S72" s="15" t="s">
        <v>47</v>
      </c>
      <c r="T72" s="15">
        <v>0.01</v>
      </c>
      <c r="U72" s="15" t="s">
        <v>47</v>
      </c>
      <c r="V72" s="15" t="s">
        <v>47</v>
      </c>
      <c r="W72" s="15" t="s">
        <v>47</v>
      </c>
      <c r="X72" s="15" t="s">
        <v>47</v>
      </c>
      <c r="Y72" s="15" t="s">
        <v>47</v>
      </c>
      <c r="Z72" s="15">
        <v>0.02</v>
      </c>
      <c r="AA72" s="15" t="s">
        <v>47</v>
      </c>
      <c r="AB72" s="15" t="s">
        <v>47</v>
      </c>
      <c r="AC72" s="15" t="s">
        <v>47</v>
      </c>
      <c r="AD72" s="15" t="s">
        <v>47</v>
      </c>
      <c r="AE72" s="15">
        <v>0.02</v>
      </c>
      <c r="AF72" s="15" t="s">
        <v>47</v>
      </c>
      <c r="AG72" s="15" t="s">
        <v>47</v>
      </c>
      <c r="AH72" s="15" t="s">
        <v>47</v>
      </c>
      <c r="AI72" s="15" t="s">
        <v>47</v>
      </c>
      <c r="AJ72" s="15" t="s">
        <v>47</v>
      </c>
      <c r="AK72" s="15">
        <v>0.02</v>
      </c>
      <c r="AL72" s="15" t="s">
        <v>47</v>
      </c>
      <c r="AM72" s="15">
        <v>0.02</v>
      </c>
      <c r="AN72" s="15" t="s">
        <v>47</v>
      </c>
      <c r="AO72" s="15">
        <v>0.02</v>
      </c>
      <c r="AP72" s="15" t="s">
        <v>47</v>
      </c>
      <c r="AQ72" s="15" t="s">
        <v>47</v>
      </c>
      <c r="AR72" s="15">
        <v>0</v>
      </c>
      <c r="AS72" s="15">
        <v>0.01</v>
      </c>
      <c r="AT72" s="15" t="s">
        <v>47</v>
      </c>
    </row>
    <row r="73" spans="1:46" s="15" customFormat="1" ht="0.75" customHeight="1" x14ac:dyDescent="0.25">
      <c r="A73" s="17"/>
    </row>
    <row r="74" spans="1:46" s="15" customFormat="1" ht="0.75" customHeight="1" x14ac:dyDescent="0.25">
      <c r="A74" s="17"/>
    </row>
    <row r="75" spans="1:46" s="15" customFormat="1" ht="0.75" customHeight="1" x14ac:dyDescent="0.25">
      <c r="A75" s="18">
        <v>40940</v>
      </c>
      <c r="B75" s="15" t="s">
        <v>203</v>
      </c>
    </row>
    <row r="76" spans="1:46" s="15" customFormat="1" ht="0.75" customHeight="1" x14ac:dyDescent="0.25">
      <c r="A76" s="17"/>
    </row>
    <row r="77" spans="1:46" s="15" customFormat="1" ht="0.75" customHeight="1" x14ac:dyDescent="0.25">
      <c r="A77" s="17"/>
      <c r="D77" s="15" t="s">
        <v>1</v>
      </c>
      <c r="E77" s="15" t="s">
        <v>2</v>
      </c>
    </row>
    <row r="78" spans="1:46" s="15" customFormat="1" ht="0.75" customHeight="1" x14ac:dyDescent="0.25">
      <c r="A78" s="17"/>
      <c r="E78" s="15" t="s">
        <v>3</v>
      </c>
      <c r="F78" s="15" t="s">
        <v>4</v>
      </c>
      <c r="G78" s="15" t="s">
        <v>5</v>
      </c>
      <c r="H78" s="15" t="s">
        <v>6</v>
      </c>
      <c r="I78" s="15" t="s">
        <v>7</v>
      </c>
      <c r="J78" s="15" t="s">
        <v>8</v>
      </c>
      <c r="K78" s="15" t="s">
        <v>9</v>
      </c>
      <c r="L78" s="15" t="s">
        <v>10</v>
      </c>
      <c r="M78" s="15" t="s">
        <v>11</v>
      </c>
      <c r="N78" s="15" t="s">
        <v>12</v>
      </c>
      <c r="O78" s="15" t="s">
        <v>13</v>
      </c>
      <c r="P78" s="15" t="s">
        <v>14</v>
      </c>
      <c r="Q78" s="15" t="s">
        <v>15</v>
      </c>
      <c r="R78" s="15" t="s">
        <v>16</v>
      </c>
      <c r="S78" s="15" t="s">
        <v>17</v>
      </c>
      <c r="T78" s="15" t="s">
        <v>18</v>
      </c>
      <c r="U78" s="15" t="s">
        <v>19</v>
      </c>
      <c r="V78" s="15" t="s">
        <v>20</v>
      </c>
      <c r="W78" s="15" t="s">
        <v>21</v>
      </c>
      <c r="X78" s="15" t="s">
        <v>22</v>
      </c>
      <c r="Y78" s="15" t="s">
        <v>23</v>
      </c>
      <c r="Z78" s="15" t="s">
        <v>24</v>
      </c>
      <c r="AA78" s="15" t="s">
        <v>25</v>
      </c>
      <c r="AB78" s="15" t="s">
        <v>26</v>
      </c>
      <c r="AC78" s="15" t="s">
        <v>27</v>
      </c>
      <c r="AD78" s="15" t="s">
        <v>28</v>
      </c>
      <c r="AE78" s="15" t="s">
        <v>29</v>
      </c>
      <c r="AF78" s="15" t="s">
        <v>30</v>
      </c>
      <c r="AG78" s="15" t="s">
        <v>31</v>
      </c>
      <c r="AH78" s="15" t="s">
        <v>32</v>
      </c>
      <c r="AI78" s="15" t="s">
        <v>33</v>
      </c>
      <c r="AJ78" s="15" t="s">
        <v>34</v>
      </c>
      <c r="AK78" s="15" t="s">
        <v>35</v>
      </c>
      <c r="AL78" s="15" t="s">
        <v>36</v>
      </c>
      <c r="AM78" s="15" t="s">
        <v>37</v>
      </c>
      <c r="AN78" s="15" t="s">
        <v>38</v>
      </c>
      <c r="AO78" s="15" t="s">
        <v>39</v>
      </c>
      <c r="AP78" s="15" t="s">
        <v>40</v>
      </c>
      <c r="AQ78" s="15" t="s">
        <v>41</v>
      </c>
    </row>
    <row r="79" spans="1:46" s="15" customFormat="1" ht="0.75" customHeight="1" x14ac:dyDescent="0.25">
      <c r="A79" s="17"/>
      <c r="B79" s="15" t="s">
        <v>42</v>
      </c>
      <c r="C79" s="15" t="s">
        <v>43</v>
      </c>
      <c r="D79" s="15">
        <v>2258</v>
      </c>
      <c r="E79" s="15">
        <v>22</v>
      </c>
      <c r="F79" s="15">
        <v>50</v>
      </c>
      <c r="G79" s="15">
        <v>42</v>
      </c>
      <c r="H79" s="15">
        <v>101</v>
      </c>
      <c r="I79" s="15">
        <v>55</v>
      </c>
      <c r="J79" s="15">
        <v>29</v>
      </c>
      <c r="K79" s="15">
        <v>30</v>
      </c>
      <c r="L79" s="15">
        <v>91</v>
      </c>
      <c r="M79" s="15">
        <v>46</v>
      </c>
      <c r="N79" s="15">
        <v>80</v>
      </c>
      <c r="O79" s="15">
        <v>60</v>
      </c>
      <c r="P79" s="15">
        <v>74</v>
      </c>
      <c r="Q79" s="15">
        <v>94</v>
      </c>
      <c r="R79" s="15">
        <v>78</v>
      </c>
      <c r="S79" s="15">
        <v>50</v>
      </c>
      <c r="T79" s="15">
        <v>149</v>
      </c>
      <c r="U79" s="15">
        <v>44</v>
      </c>
      <c r="V79" s="15">
        <v>25</v>
      </c>
      <c r="W79" s="15">
        <v>51</v>
      </c>
      <c r="X79" s="15">
        <v>106</v>
      </c>
      <c r="Y79" s="15">
        <v>51</v>
      </c>
      <c r="Z79" s="15">
        <v>41</v>
      </c>
      <c r="AA79" s="15">
        <v>81</v>
      </c>
      <c r="AB79" s="15">
        <v>88</v>
      </c>
      <c r="AC79" s="15">
        <v>27</v>
      </c>
      <c r="AD79" s="15">
        <v>50</v>
      </c>
      <c r="AE79" s="15">
        <v>53</v>
      </c>
      <c r="AF79" s="15">
        <v>22</v>
      </c>
      <c r="AG79" s="15">
        <v>65</v>
      </c>
      <c r="AH79" s="15">
        <v>182</v>
      </c>
      <c r="AI79" s="15">
        <v>44</v>
      </c>
      <c r="AJ79" s="15">
        <v>25</v>
      </c>
      <c r="AK79" s="15">
        <v>47</v>
      </c>
      <c r="AL79" s="15">
        <v>15</v>
      </c>
      <c r="AM79" s="15">
        <v>53</v>
      </c>
      <c r="AN79" s="15">
        <v>39</v>
      </c>
      <c r="AO79" s="15">
        <v>63</v>
      </c>
      <c r="AP79" s="15">
        <v>14</v>
      </c>
      <c r="AQ79" s="15">
        <v>21</v>
      </c>
    </row>
    <row r="80" spans="1:46" s="15" customFormat="1" ht="0.75" customHeight="1" x14ac:dyDescent="0.25">
      <c r="A80" s="17"/>
    </row>
    <row r="81" spans="1:43" s="15" customFormat="1" ht="0.75" customHeight="1" x14ac:dyDescent="0.25">
      <c r="A81" s="17"/>
      <c r="C81" s="15" t="s">
        <v>44</v>
      </c>
      <c r="D81" s="15">
        <v>2284</v>
      </c>
      <c r="E81" s="15">
        <v>26</v>
      </c>
      <c r="F81" s="15">
        <v>47</v>
      </c>
      <c r="G81" s="15">
        <v>50</v>
      </c>
      <c r="H81" s="15">
        <v>95</v>
      </c>
      <c r="I81" s="15">
        <v>57</v>
      </c>
      <c r="J81" s="15">
        <v>34</v>
      </c>
      <c r="K81" s="15">
        <v>36</v>
      </c>
      <c r="L81" s="15">
        <v>86</v>
      </c>
      <c r="M81" s="15">
        <v>48</v>
      </c>
      <c r="N81" s="15">
        <v>75</v>
      </c>
      <c r="O81" s="15">
        <v>62</v>
      </c>
      <c r="P81" s="15">
        <v>86</v>
      </c>
      <c r="Q81" s="15">
        <v>75</v>
      </c>
      <c r="R81" s="15">
        <v>76</v>
      </c>
      <c r="S81" s="15">
        <v>60</v>
      </c>
      <c r="T81" s="15">
        <v>155</v>
      </c>
      <c r="U81" s="15">
        <v>35</v>
      </c>
      <c r="V81" s="15">
        <v>27</v>
      </c>
      <c r="W81" s="15">
        <v>61</v>
      </c>
      <c r="X81" s="15">
        <v>113</v>
      </c>
      <c r="Y81" s="15">
        <v>48</v>
      </c>
      <c r="Z81" s="15">
        <v>49</v>
      </c>
      <c r="AA81" s="15">
        <v>76</v>
      </c>
      <c r="AB81" s="15">
        <v>70</v>
      </c>
      <c r="AC81" s="15">
        <v>51</v>
      </c>
      <c r="AD81" s="15">
        <v>47</v>
      </c>
      <c r="AE81" s="15">
        <v>50</v>
      </c>
      <c r="AF81" s="15">
        <v>24</v>
      </c>
      <c r="AG81" s="15">
        <v>61</v>
      </c>
      <c r="AH81" s="15">
        <v>164</v>
      </c>
      <c r="AI81" s="15">
        <v>36</v>
      </c>
      <c r="AJ81" s="15">
        <v>29</v>
      </c>
      <c r="AK81" s="15">
        <v>49</v>
      </c>
      <c r="AL81" s="15">
        <v>28</v>
      </c>
      <c r="AM81" s="15">
        <v>50</v>
      </c>
      <c r="AN81" s="15">
        <v>45</v>
      </c>
      <c r="AO81" s="15">
        <v>66</v>
      </c>
      <c r="AP81" s="15">
        <v>16</v>
      </c>
      <c r="AQ81" s="15">
        <v>22</v>
      </c>
    </row>
    <row r="82" spans="1:43" s="15" customFormat="1" ht="0.75" customHeight="1" x14ac:dyDescent="0.25">
      <c r="A82" s="17"/>
    </row>
    <row r="83" spans="1:43" s="15" customFormat="1" ht="0.75" customHeight="1" x14ac:dyDescent="0.25">
      <c r="A83" s="17"/>
      <c r="B83" s="15" t="s">
        <v>204</v>
      </c>
      <c r="C83" s="15" t="s">
        <v>205</v>
      </c>
      <c r="D83" s="15">
        <v>1610</v>
      </c>
      <c r="E83" s="15">
        <v>15</v>
      </c>
      <c r="F83" s="15">
        <v>31</v>
      </c>
      <c r="G83" s="15">
        <v>41</v>
      </c>
      <c r="H83" s="15">
        <v>73</v>
      </c>
      <c r="I83" s="15">
        <v>41</v>
      </c>
      <c r="J83" s="15">
        <v>28</v>
      </c>
      <c r="K83" s="15">
        <v>23</v>
      </c>
      <c r="L83" s="15">
        <v>60</v>
      </c>
      <c r="M83" s="15">
        <v>34</v>
      </c>
      <c r="N83" s="15">
        <v>55</v>
      </c>
      <c r="O83" s="15">
        <v>51</v>
      </c>
      <c r="P83" s="15">
        <v>56</v>
      </c>
      <c r="Q83" s="15">
        <v>52</v>
      </c>
      <c r="R83" s="15">
        <v>54</v>
      </c>
      <c r="S83" s="15">
        <v>44</v>
      </c>
      <c r="T83" s="15">
        <v>116</v>
      </c>
      <c r="U83" s="15">
        <v>25</v>
      </c>
      <c r="V83" s="15">
        <v>18</v>
      </c>
      <c r="W83" s="15">
        <v>41</v>
      </c>
      <c r="X83" s="15">
        <v>85</v>
      </c>
      <c r="Y83" s="15">
        <v>36</v>
      </c>
      <c r="Z83" s="15">
        <v>41</v>
      </c>
      <c r="AA83" s="15">
        <v>45</v>
      </c>
      <c r="AB83" s="15">
        <v>49</v>
      </c>
      <c r="AC83" s="15">
        <v>43</v>
      </c>
      <c r="AD83" s="15">
        <v>37</v>
      </c>
      <c r="AE83" s="15">
        <v>34</v>
      </c>
      <c r="AF83" s="15">
        <v>18</v>
      </c>
      <c r="AG83" s="15">
        <v>43</v>
      </c>
      <c r="AH83" s="15">
        <v>104</v>
      </c>
      <c r="AI83" s="15">
        <v>25</v>
      </c>
      <c r="AJ83" s="15">
        <v>16</v>
      </c>
      <c r="AK83" s="15">
        <v>32</v>
      </c>
      <c r="AL83" s="15">
        <v>17</v>
      </c>
      <c r="AM83" s="15">
        <v>29</v>
      </c>
      <c r="AN83" s="15">
        <v>30</v>
      </c>
      <c r="AO83" s="15">
        <v>44</v>
      </c>
      <c r="AP83" s="15">
        <v>12</v>
      </c>
      <c r="AQ83" s="15">
        <v>13</v>
      </c>
    </row>
    <row r="84" spans="1:43" s="15" customFormat="1" ht="0.75" customHeight="1" x14ac:dyDescent="0.25">
      <c r="A84" s="17"/>
      <c r="D84" s="15">
        <v>0.7</v>
      </c>
      <c r="E84" s="15">
        <v>0.59</v>
      </c>
      <c r="F84" s="15">
        <v>0.66</v>
      </c>
      <c r="G84" s="15">
        <v>0.81</v>
      </c>
      <c r="H84" s="15">
        <v>0.77</v>
      </c>
      <c r="I84" s="15">
        <v>0.71</v>
      </c>
      <c r="J84" s="15">
        <v>0.83</v>
      </c>
      <c r="K84" s="15">
        <v>0.63</v>
      </c>
      <c r="L84" s="15">
        <v>0.7</v>
      </c>
      <c r="M84" s="15">
        <v>0.72</v>
      </c>
      <c r="N84" s="15">
        <v>0.73</v>
      </c>
      <c r="O84" s="15">
        <v>0.82</v>
      </c>
      <c r="P84" s="15">
        <v>0.65</v>
      </c>
      <c r="Q84" s="15">
        <v>0.69</v>
      </c>
      <c r="R84" s="15">
        <v>0.71</v>
      </c>
      <c r="S84" s="15">
        <v>0.74</v>
      </c>
      <c r="T84" s="15">
        <v>0.75</v>
      </c>
      <c r="U84" s="15">
        <v>0.73</v>
      </c>
      <c r="V84" s="15">
        <v>0.68</v>
      </c>
      <c r="W84" s="15">
        <v>0.67</v>
      </c>
      <c r="X84" s="15">
        <v>0.75</v>
      </c>
      <c r="Y84" s="15">
        <v>0.75</v>
      </c>
      <c r="Z84" s="15">
        <v>0.83</v>
      </c>
      <c r="AA84" s="15">
        <v>0.59</v>
      </c>
      <c r="AB84" s="15">
        <v>0.7</v>
      </c>
      <c r="AC84" s="15">
        <v>0.85</v>
      </c>
      <c r="AD84" s="15">
        <v>0.78</v>
      </c>
      <c r="AE84" s="15">
        <v>0.68</v>
      </c>
      <c r="AF84" s="15">
        <v>0.77</v>
      </c>
      <c r="AG84" s="15">
        <v>0.71</v>
      </c>
      <c r="AH84" s="15">
        <v>0.63</v>
      </c>
      <c r="AI84" s="15">
        <v>0.69</v>
      </c>
      <c r="AJ84" s="15">
        <v>0.56000000000000005</v>
      </c>
      <c r="AK84" s="15">
        <v>0.66</v>
      </c>
      <c r="AL84" s="15">
        <v>0.6</v>
      </c>
      <c r="AM84" s="15">
        <v>0.59</v>
      </c>
      <c r="AN84" s="15">
        <v>0.67</v>
      </c>
      <c r="AO84" s="15">
        <v>0.67</v>
      </c>
      <c r="AP84" s="15">
        <v>0.71</v>
      </c>
      <c r="AQ84" s="15">
        <v>0.56999999999999995</v>
      </c>
    </row>
    <row r="85" spans="1:43" s="15" customFormat="1" ht="0.75" customHeight="1" x14ac:dyDescent="0.25">
      <c r="A85" s="17"/>
      <c r="C85" s="15" t="s">
        <v>206</v>
      </c>
      <c r="D85" s="15">
        <v>491</v>
      </c>
      <c r="E85" s="15">
        <v>9</v>
      </c>
      <c r="F85" s="15">
        <v>14</v>
      </c>
      <c r="G85" s="15">
        <v>6</v>
      </c>
      <c r="H85" s="15">
        <v>15</v>
      </c>
      <c r="I85" s="15">
        <v>12</v>
      </c>
      <c r="J85" s="15">
        <v>5</v>
      </c>
      <c r="K85" s="15">
        <v>11</v>
      </c>
      <c r="L85" s="15">
        <v>16</v>
      </c>
      <c r="M85" s="15">
        <v>9</v>
      </c>
      <c r="N85" s="15">
        <v>16</v>
      </c>
      <c r="O85" s="15">
        <v>6</v>
      </c>
      <c r="P85" s="15">
        <v>19</v>
      </c>
      <c r="Q85" s="15">
        <v>12</v>
      </c>
      <c r="R85" s="15">
        <v>18</v>
      </c>
      <c r="S85" s="15">
        <v>13</v>
      </c>
      <c r="T85" s="15">
        <v>29</v>
      </c>
      <c r="U85" s="15">
        <v>6</v>
      </c>
      <c r="V85" s="15">
        <v>6</v>
      </c>
      <c r="W85" s="15">
        <v>14</v>
      </c>
      <c r="X85" s="15">
        <v>22</v>
      </c>
      <c r="Y85" s="15">
        <v>7</v>
      </c>
      <c r="Z85" s="15">
        <v>5</v>
      </c>
      <c r="AA85" s="15">
        <v>23</v>
      </c>
      <c r="AB85" s="15">
        <v>17</v>
      </c>
      <c r="AC85" s="15">
        <v>6</v>
      </c>
      <c r="AD85" s="15">
        <v>9</v>
      </c>
      <c r="AE85" s="15">
        <v>13</v>
      </c>
      <c r="AF85" s="15">
        <v>3</v>
      </c>
      <c r="AG85" s="15">
        <v>10</v>
      </c>
      <c r="AH85" s="15">
        <v>43</v>
      </c>
      <c r="AI85" s="15">
        <v>10</v>
      </c>
      <c r="AJ85" s="15">
        <v>8</v>
      </c>
      <c r="AK85" s="15">
        <v>10</v>
      </c>
      <c r="AL85" s="15">
        <v>8</v>
      </c>
      <c r="AM85" s="15">
        <v>16</v>
      </c>
      <c r="AN85" s="15">
        <v>13</v>
      </c>
      <c r="AO85" s="15">
        <v>19</v>
      </c>
      <c r="AP85" s="15">
        <v>5</v>
      </c>
      <c r="AQ85" s="15">
        <v>6</v>
      </c>
    </row>
    <row r="86" spans="1:43" s="15" customFormat="1" ht="0.75" customHeight="1" x14ac:dyDescent="0.25">
      <c r="A86" s="17"/>
      <c r="D86" s="15">
        <v>0.22</v>
      </c>
      <c r="E86" s="15">
        <v>0.36</v>
      </c>
      <c r="F86" s="15">
        <v>0.3</v>
      </c>
      <c r="G86" s="15">
        <v>0.12</v>
      </c>
      <c r="H86" s="15">
        <v>0.16</v>
      </c>
      <c r="I86" s="15">
        <v>0.22</v>
      </c>
      <c r="J86" s="15">
        <v>0.14000000000000001</v>
      </c>
      <c r="K86" s="15">
        <v>0.3</v>
      </c>
      <c r="L86" s="15">
        <v>0.19</v>
      </c>
      <c r="M86" s="15">
        <v>0.2</v>
      </c>
      <c r="N86" s="15">
        <v>0.21</v>
      </c>
      <c r="O86" s="15">
        <v>0.1</v>
      </c>
      <c r="P86" s="15">
        <v>0.22</v>
      </c>
      <c r="Q86" s="15">
        <v>0.16</v>
      </c>
      <c r="R86" s="15">
        <v>0.24</v>
      </c>
      <c r="S86" s="15">
        <v>0.22</v>
      </c>
      <c r="T86" s="15">
        <v>0.19</v>
      </c>
      <c r="U86" s="15">
        <v>0.18</v>
      </c>
      <c r="V86" s="15">
        <v>0.24</v>
      </c>
      <c r="W86" s="15">
        <v>0.24</v>
      </c>
      <c r="X86" s="15">
        <v>0.2</v>
      </c>
      <c r="Y86" s="15">
        <v>0.14000000000000001</v>
      </c>
      <c r="Z86" s="15">
        <v>0.1</v>
      </c>
      <c r="AA86" s="15">
        <v>0.3</v>
      </c>
      <c r="AB86" s="15">
        <v>0.25</v>
      </c>
      <c r="AC86" s="15">
        <v>0.11</v>
      </c>
      <c r="AD86" s="15">
        <v>0.2</v>
      </c>
      <c r="AE86" s="15">
        <v>0.26</v>
      </c>
      <c r="AF86" s="15">
        <v>0.14000000000000001</v>
      </c>
      <c r="AG86" s="15">
        <v>0.17</v>
      </c>
      <c r="AH86" s="15">
        <v>0.26</v>
      </c>
      <c r="AI86" s="15">
        <v>0.27</v>
      </c>
      <c r="AJ86" s="15">
        <v>0.28000000000000003</v>
      </c>
      <c r="AK86" s="15">
        <v>0.21</v>
      </c>
      <c r="AL86" s="15">
        <v>0.27</v>
      </c>
      <c r="AM86" s="15">
        <v>0.32</v>
      </c>
      <c r="AN86" s="15">
        <v>0.28000000000000003</v>
      </c>
      <c r="AO86" s="15">
        <v>0.28999999999999998</v>
      </c>
      <c r="AP86" s="15">
        <v>0.28999999999999998</v>
      </c>
      <c r="AQ86" s="15">
        <v>0.28999999999999998</v>
      </c>
    </row>
    <row r="87" spans="1:43" s="15" customFormat="1" ht="0.75" customHeight="1" x14ac:dyDescent="0.25">
      <c r="A87" s="17"/>
      <c r="C87" s="15" t="s">
        <v>207</v>
      </c>
      <c r="D87" s="15">
        <v>146</v>
      </c>
      <c r="E87" s="15">
        <v>1</v>
      </c>
      <c r="F87" s="15">
        <v>2</v>
      </c>
      <c r="G87" s="15">
        <v>2</v>
      </c>
      <c r="H87" s="15">
        <v>5</v>
      </c>
      <c r="I87" s="15">
        <v>2</v>
      </c>
      <c r="J87" s="15">
        <v>1</v>
      </c>
      <c r="K87" s="15">
        <v>2</v>
      </c>
      <c r="L87" s="15">
        <v>8</v>
      </c>
      <c r="M87" s="15">
        <v>3</v>
      </c>
      <c r="N87" s="15">
        <v>5</v>
      </c>
      <c r="O87" s="15">
        <v>5</v>
      </c>
      <c r="P87" s="15">
        <v>12</v>
      </c>
      <c r="Q87" s="15">
        <v>9</v>
      </c>
      <c r="R87" s="15">
        <v>3</v>
      </c>
      <c r="S87" s="15">
        <v>2</v>
      </c>
      <c r="T87" s="15">
        <v>6</v>
      </c>
      <c r="U87" s="15">
        <v>3</v>
      </c>
      <c r="V87" s="15">
        <v>1</v>
      </c>
      <c r="W87" s="15">
        <v>6</v>
      </c>
      <c r="X87" s="15">
        <v>5</v>
      </c>
      <c r="Y87" s="15">
        <v>4</v>
      </c>
      <c r="Z87" s="15">
        <v>4</v>
      </c>
      <c r="AA87" s="15">
        <v>6</v>
      </c>
      <c r="AB87" s="15">
        <v>2</v>
      </c>
      <c r="AC87" s="15">
        <v>2</v>
      </c>
      <c r="AD87" s="15" t="s">
        <v>47</v>
      </c>
      <c r="AE87" s="15">
        <v>2</v>
      </c>
      <c r="AF87" s="15">
        <v>2</v>
      </c>
      <c r="AG87" s="15">
        <v>5</v>
      </c>
      <c r="AH87" s="15">
        <v>12</v>
      </c>
      <c r="AI87" s="15">
        <v>2</v>
      </c>
      <c r="AJ87" s="15">
        <v>5</v>
      </c>
      <c r="AK87" s="15">
        <v>5</v>
      </c>
      <c r="AL87" s="15">
        <v>4</v>
      </c>
      <c r="AM87" s="15">
        <v>4</v>
      </c>
      <c r="AN87" s="15" t="s">
        <v>47</v>
      </c>
      <c r="AO87" s="15">
        <v>2</v>
      </c>
      <c r="AP87" s="15" t="s">
        <v>47</v>
      </c>
      <c r="AQ87" s="15">
        <v>1</v>
      </c>
    </row>
    <row r="88" spans="1:43" s="15" customFormat="1" ht="0.75" customHeight="1" x14ac:dyDescent="0.25">
      <c r="A88" s="17"/>
      <c r="D88" s="15">
        <v>0.06</v>
      </c>
      <c r="E88" s="15">
        <v>0.05</v>
      </c>
      <c r="F88" s="15">
        <v>0.04</v>
      </c>
      <c r="G88" s="15">
        <v>0.05</v>
      </c>
      <c r="H88" s="15">
        <v>0.06</v>
      </c>
      <c r="I88" s="15">
        <v>0.04</v>
      </c>
      <c r="J88" s="15">
        <v>0.03</v>
      </c>
      <c r="K88" s="15">
        <v>7.0000000000000007E-2</v>
      </c>
      <c r="L88" s="15">
        <v>0.1</v>
      </c>
      <c r="M88" s="15">
        <v>7.0000000000000007E-2</v>
      </c>
      <c r="N88" s="15">
        <v>0.06</v>
      </c>
      <c r="O88" s="15">
        <v>0.08</v>
      </c>
      <c r="P88" s="15">
        <v>0.14000000000000001</v>
      </c>
      <c r="Q88" s="15">
        <v>0.12</v>
      </c>
      <c r="R88" s="15">
        <v>0.04</v>
      </c>
      <c r="S88" s="15">
        <v>0.04</v>
      </c>
      <c r="T88" s="15">
        <v>0.04</v>
      </c>
      <c r="U88" s="15">
        <v>0.09</v>
      </c>
      <c r="V88" s="15">
        <v>0.04</v>
      </c>
      <c r="W88" s="15">
        <v>0.1</v>
      </c>
      <c r="X88" s="15">
        <v>0.05</v>
      </c>
      <c r="Y88" s="15">
        <v>0.08</v>
      </c>
      <c r="Z88" s="15">
        <v>7.0000000000000007E-2</v>
      </c>
      <c r="AA88" s="15">
        <v>7.0000000000000007E-2</v>
      </c>
      <c r="AB88" s="15">
        <v>0.03</v>
      </c>
      <c r="AC88" s="15">
        <v>0.04</v>
      </c>
      <c r="AD88" s="15" t="s">
        <v>47</v>
      </c>
      <c r="AE88" s="15">
        <v>0.04</v>
      </c>
      <c r="AF88" s="15">
        <v>0.09</v>
      </c>
      <c r="AG88" s="15">
        <v>0.08</v>
      </c>
      <c r="AH88" s="15">
        <v>7.0000000000000007E-2</v>
      </c>
      <c r="AI88" s="15">
        <v>0.04</v>
      </c>
      <c r="AJ88" s="15">
        <v>0.16</v>
      </c>
      <c r="AK88" s="15">
        <v>0.11</v>
      </c>
      <c r="AL88" s="15">
        <v>0.13</v>
      </c>
      <c r="AM88" s="15">
        <v>0.08</v>
      </c>
      <c r="AN88" s="15" t="s">
        <v>47</v>
      </c>
      <c r="AO88" s="15">
        <v>0.03</v>
      </c>
      <c r="AP88" s="15" t="s">
        <v>47</v>
      </c>
      <c r="AQ88" s="15">
        <v>0.05</v>
      </c>
    </row>
    <row r="89" spans="1:43" s="15" customFormat="1" ht="0.75" customHeight="1" x14ac:dyDescent="0.25">
      <c r="A89" s="17"/>
      <c r="C89" s="15" t="s">
        <v>208</v>
      </c>
      <c r="D89" s="15">
        <v>33</v>
      </c>
      <c r="E89" s="15" t="s">
        <v>47</v>
      </c>
      <c r="F89" s="15" t="s">
        <v>47</v>
      </c>
      <c r="G89" s="15">
        <v>1</v>
      </c>
      <c r="H89" s="15">
        <v>1</v>
      </c>
      <c r="I89" s="15">
        <v>2</v>
      </c>
      <c r="J89" s="15" t="s">
        <v>47</v>
      </c>
      <c r="K89" s="15" t="s">
        <v>47</v>
      </c>
      <c r="L89" s="15" t="s">
        <v>47</v>
      </c>
      <c r="M89" s="15">
        <v>1</v>
      </c>
      <c r="N89" s="15" t="s">
        <v>47</v>
      </c>
      <c r="O89" s="15" t="s">
        <v>47</v>
      </c>
      <c r="P89" s="15" t="s">
        <v>47</v>
      </c>
      <c r="Q89" s="15">
        <v>2</v>
      </c>
      <c r="R89" s="15">
        <v>1</v>
      </c>
      <c r="S89" s="15" t="s">
        <v>47</v>
      </c>
      <c r="T89" s="15">
        <v>3</v>
      </c>
      <c r="U89" s="15" t="s">
        <v>47</v>
      </c>
      <c r="V89" s="15">
        <v>1</v>
      </c>
      <c r="W89" s="15" t="s">
        <v>47</v>
      </c>
      <c r="X89" s="15">
        <v>1</v>
      </c>
      <c r="Y89" s="15">
        <v>2</v>
      </c>
      <c r="Z89" s="15" t="s">
        <v>47</v>
      </c>
      <c r="AA89" s="15">
        <v>2</v>
      </c>
      <c r="AB89" s="15">
        <v>1</v>
      </c>
      <c r="AC89" s="15" t="s">
        <v>47</v>
      </c>
      <c r="AD89" s="15" t="s">
        <v>47</v>
      </c>
      <c r="AE89" s="15">
        <v>1</v>
      </c>
      <c r="AF89" s="15" t="s">
        <v>47</v>
      </c>
      <c r="AG89" s="15">
        <v>3</v>
      </c>
      <c r="AH89" s="15">
        <v>4</v>
      </c>
      <c r="AI89" s="15" t="s">
        <v>47</v>
      </c>
      <c r="AJ89" s="15" t="s">
        <v>47</v>
      </c>
      <c r="AK89" s="15">
        <v>1</v>
      </c>
      <c r="AL89" s="15" t="s">
        <v>47</v>
      </c>
      <c r="AM89" s="15">
        <v>1</v>
      </c>
      <c r="AN89" s="15">
        <v>2</v>
      </c>
      <c r="AO89" s="15">
        <v>1</v>
      </c>
      <c r="AP89" s="15" t="s">
        <v>47</v>
      </c>
      <c r="AQ89" s="15">
        <v>2</v>
      </c>
    </row>
    <row r="90" spans="1:43" s="15" customFormat="1" ht="0.75" customHeight="1" x14ac:dyDescent="0.25">
      <c r="A90" s="17"/>
      <c r="D90" s="15">
        <v>0.01</v>
      </c>
      <c r="E90" s="15" t="s">
        <v>47</v>
      </c>
      <c r="F90" s="15" t="s">
        <v>47</v>
      </c>
      <c r="G90" s="15">
        <v>0.02</v>
      </c>
      <c r="H90" s="15">
        <v>0.01</v>
      </c>
      <c r="I90" s="15">
        <v>0.04</v>
      </c>
      <c r="J90" s="15" t="s">
        <v>47</v>
      </c>
      <c r="K90" s="15" t="s">
        <v>47</v>
      </c>
      <c r="L90" s="15" t="s">
        <v>47</v>
      </c>
      <c r="M90" s="15">
        <v>0.02</v>
      </c>
      <c r="N90" s="15" t="s">
        <v>47</v>
      </c>
      <c r="O90" s="15" t="s">
        <v>47</v>
      </c>
      <c r="P90" s="15" t="s">
        <v>47</v>
      </c>
      <c r="Q90" s="15">
        <v>0.02</v>
      </c>
      <c r="R90" s="15">
        <v>0.01</v>
      </c>
      <c r="S90" s="15" t="s">
        <v>47</v>
      </c>
      <c r="T90" s="15">
        <v>0.02</v>
      </c>
      <c r="U90" s="15" t="s">
        <v>47</v>
      </c>
      <c r="V90" s="15">
        <v>0.04</v>
      </c>
      <c r="W90" s="15" t="s">
        <v>47</v>
      </c>
      <c r="X90" s="15">
        <v>0.01</v>
      </c>
      <c r="Y90" s="15">
        <v>0.04</v>
      </c>
      <c r="Z90" s="15" t="s">
        <v>47</v>
      </c>
      <c r="AA90" s="15">
        <v>0.02</v>
      </c>
      <c r="AB90" s="15">
        <v>0.01</v>
      </c>
      <c r="AC90" s="15" t="s">
        <v>47</v>
      </c>
      <c r="AD90" s="15" t="s">
        <v>47</v>
      </c>
      <c r="AE90" s="15">
        <v>0.02</v>
      </c>
      <c r="AF90" s="15" t="s">
        <v>47</v>
      </c>
      <c r="AG90" s="15">
        <v>0.05</v>
      </c>
      <c r="AH90" s="15">
        <v>0.02</v>
      </c>
      <c r="AI90" s="15" t="s">
        <v>47</v>
      </c>
      <c r="AJ90" s="15" t="s">
        <v>47</v>
      </c>
      <c r="AK90" s="15">
        <v>0.02</v>
      </c>
      <c r="AL90" s="15" t="s">
        <v>47</v>
      </c>
      <c r="AM90" s="15">
        <v>0.02</v>
      </c>
      <c r="AN90" s="15">
        <v>0.05</v>
      </c>
      <c r="AO90" s="15">
        <v>0.02</v>
      </c>
      <c r="AP90" s="15" t="s">
        <v>47</v>
      </c>
      <c r="AQ90" s="15">
        <v>0.1</v>
      </c>
    </row>
    <row r="91" spans="1:43" s="15" customFormat="1" ht="0.75" customHeight="1" x14ac:dyDescent="0.25">
      <c r="A91" s="17"/>
      <c r="C91" s="15" t="s">
        <v>209</v>
      </c>
      <c r="D91" s="15">
        <v>5</v>
      </c>
      <c r="E91" s="15" t="s">
        <v>47</v>
      </c>
      <c r="F91" s="15" t="s">
        <v>47</v>
      </c>
      <c r="G91" s="15" t="s">
        <v>47</v>
      </c>
      <c r="H91" s="15" t="s">
        <v>47</v>
      </c>
      <c r="I91" s="15" t="s">
        <v>47</v>
      </c>
      <c r="J91" s="15" t="s">
        <v>47</v>
      </c>
      <c r="K91" s="15" t="s">
        <v>47</v>
      </c>
      <c r="L91" s="15">
        <v>1</v>
      </c>
      <c r="M91" s="15" t="s">
        <v>47</v>
      </c>
      <c r="N91" s="15" t="s">
        <v>47</v>
      </c>
      <c r="O91" s="15" t="s">
        <v>47</v>
      </c>
      <c r="P91" s="15" t="s">
        <v>47</v>
      </c>
      <c r="Q91" s="15">
        <v>1</v>
      </c>
      <c r="R91" s="15" t="s">
        <v>47</v>
      </c>
      <c r="S91" s="15" t="s">
        <v>47</v>
      </c>
      <c r="T91" s="15" t="s">
        <v>47</v>
      </c>
      <c r="U91" s="15" t="s">
        <v>47</v>
      </c>
      <c r="V91" s="15" t="s">
        <v>47</v>
      </c>
      <c r="W91" s="15" t="s">
        <v>47</v>
      </c>
      <c r="X91" s="15" t="s">
        <v>47</v>
      </c>
      <c r="Y91" s="15" t="s">
        <v>47</v>
      </c>
      <c r="Z91" s="15" t="s">
        <v>47</v>
      </c>
      <c r="AA91" s="15">
        <v>1</v>
      </c>
      <c r="AB91" s="15" t="s">
        <v>47</v>
      </c>
      <c r="AC91" s="15" t="s">
        <v>47</v>
      </c>
      <c r="AD91" s="15">
        <v>1</v>
      </c>
      <c r="AE91" s="15" t="s">
        <v>47</v>
      </c>
      <c r="AF91" s="15" t="s">
        <v>47</v>
      </c>
      <c r="AG91" s="15" t="s">
        <v>47</v>
      </c>
      <c r="AH91" s="15">
        <v>1</v>
      </c>
      <c r="AI91" s="15" t="s">
        <v>47</v>
      </c>
      <c r="AJ91" s="15" t="s">
        <v>47</v>
      </c>
      <c r="AK91" s="15" t="s">
        <v>47</v>
      </c>
      <c r="AL91" s="15" t="s">
        <v>47</v>
      </c>
      <c r="AM91" s="15" t="s">
        <v>47</v>
      </c>
      <c r="AN91" s="15" t="s">
        <v>47</v>
      </c>
      <c r="AO91" s="15" t="s">
        <v>47</v>
      </c>
      <c r="AP91" s="15" t="s">
        <v>47</v>
      </c>
      <c r="AQ91" s="15" t="s">
        <v>47</v>
      </c>
    </row>
    <row r="92" spans="1:43" s="15" customFormat="1" ht="0.75" customHeight="1" x14ac:dyDescent="0.25">
      <c r="A92" s="17"/>
      <c r="D92" s="15">
        <v>0</v>
      </c>
      <c r="E92" s="15" t="s">
        <v>47</v>
      </c>
      <c r="F92" s="15" t="s">
        <v>47</v>
      </c>
      <c r="G92" s="15" t="s">
        <v>47</v>
      </c>
      <c r="H92" s="15" t="s">
        <v>47</v>
      </c>
      <c r="I92" s="15" t="s">
        <v>47</v>
      </c>
      <c r="J92" s="15" t="s">
        <v>47</v>
      </c>
      <c r="K92" s="15" t="s">
        <v>47</v>
      </c>
      <c r="L92" s="15">
        <v>0.01</v>
      </c>
      <c r="M92" s="15" t="s">
        <v>47</v>
      </c>
      <c r="N92" s="15" t="s">
        <v>47</v>
      </c>
      <c r="O92" s="15" t="s">
        <v>47</v>
      </c>
      <c r="P92" s="15" t="s">
        <v>47</v>
      </c>
      <c r="Q92" s="15">
        <v>0.01</v>
      </c>
      <c r="R92" s="15" t="s">
        <v>47</v>
      </c>
      <c r="S92" s="15" t="s">
        <v>47</v>
      </c>
      <c r="T92" s="15" t="s">
        <v>47</v>
      </c>
      <c r="U92" s="15" t="s">
        <v>47</v>
      </c>
      <c r="V92" s="15" t="s">
        <v>47</v>
      </c>
      <c r="W92" s="15" t="s">
        <v>47</v>
      </c>
      <c r="X92" s="15" t="s">
        <v>47</v>
      </c>
      <c r="Y92" s="15" t="s">
        <v>47</v>
      </c>
      <c r="Z92" s="15" t="s">
        <v>47</v>
      </c>
      <c r="AA92" s="15">
        <v>0.01</v>
      </c>
      <c r="AB92" s="15" t="s">
        <v>47</v>
      </c>
      <c r="AC92" s="15" t="s">
        <v>47</v>
      </c>
      <c r="AD92" s="15">
        <v>0.02</v>
      </c>
      <c r="AE92" s="15" t="s">
        <v>47</v>
      </c>
      <c r="AF92" s="15" t="s">
        <v>47</v>
      </c>
      <c r="AG92" s="15" t="s">
        <v>47</v>
      </c>
      <c r="AH92" s="15">
        <v>0.01</v>
      </c>
      <c r="AI92" s="15" t="s">
        <v>47</v>
      </c>
      <c r="AJ92" s="15" t="s">
        <v>47</v>
      </c>
      <c r="AK92" s="15" t="s">
        <v>47</v>
      </c>
      <c r="AL92" s="15" t="s">
        <v>47</v>
      </c>
      <c r="AM92" s="15" t="s">
        <v>47</v>
      </c>
      <c r="AN92" s="15" t="s">
        <v>47</v>
      </c>
      <c r="AO92" s="15" t="s">
        <v>47</v>
      </c>
      <c r="AP92" s="15" t="s">
        <v>47</v>
      </c>
      <c r="AQ92" s="15" t="s">
        <v>47</v>
      </c>
    </row>
    <row r="93" spans="1:43" s="15" customFormat="1" ht="0.75" customHeight="1" x14ac:dyDescent="0.25">
      <c r="A93" s="17"/>
    </row>
    <row r="94" spans="1:43" s="15" customFormat="1" ht="0.75" customHeight="1" x14ac:dyDescent="0.25">
      <c r="A94" s="17"/>
    </row>
    <row r="95" spans="1:43" s="15" customFormat="1" ht="0.75" customHeight="1" x14ac:dyDescent="0.25">
      <c r="A95" s="18">
        <v>41030</v>
      </c>
      <c r="B95" s="15" t="s">
        <v>203</v>
      </c>
    </row>
    <row r="96" spans="1:43" s="15" customFormat="1" ht="0.75" customHeight="1" x14ac:dyDescent="0.25">
      <c r="A96" s="17"/>
    </row>
    <row r="97" spans="1:46" s="15" customFormat="1" ht="0.75" customHeight="1" x14ac:dyDescent="0.25">
      <c r="A97" s="17"/>
      <c r="D97" s="15" t="s">
        <v>1</v>
      </c>
      <c r="E97" s="15" t="s">
        <v>2</v>
      </c>
      <c r="AR97" s="15" t="s">
        <v>52</v>
      </c>
    </row>
    <row r="98" spans="1:46" s="15" customFormat="1" ht="0.75" customHeight="1" x14ac:dyDescent="0.25">
      <c r="A98" s="17"/>
      <c r="E98" s="15" t="s">
        <v>3</v>
      </c>
      <c r="F98" s="15" t="s">
        <v>4</v>
      </c>
      <c r="G98" s="15" t="s">
        <v>5</v>
      </c>
      <c r="H98" s="15" t="s">
        <v>6</v>
      </c>
      <c r="I98" s="15" t="s">
        <v>7</v>
      </c>
      <c r="J98" s="15" t="s">
        <v>8</v>
      </c>
      <c r="K98" s="15" t="s">
        <v>9</v>
      </c>
      <c r="L98" s="15" t="s">
        <v>10</v>
      </c>
      <c r="M98" s="15" t="s">
        <v>11</v>
      </c>
      <c r="N98" s="15" t="s">
        <v>12</v>
      </c>
      <c r="O98" s="15" t="s">
        <v>13</v>
      </c>
      <c r="P98" s="15" t="s">
        <v>14</v>
      </c>
      <c r="Q98" s="15" t="s">
        <v>15</v>
      </c>
      <c r="R98" s="15" t="s">
        <v>16</v>
      </c>
      <c r="S98" s="15" t="s">
        <v>17</v>
      </c>
      <c r="T98" s="15" t="s">
        <v>18</v>
      </c>
      <c r="U98" s="15" t="s">
        <v>19</v>
      </c>
      <c r="V98" s="15" t="s">
        <v>20</v>
      </c>
      <c r="W98" s="15" t="s">
        <v>21</v>
      </c>
      <c r="X98" s="15" t="s">
        <v>22</v>
      </c>
      <c r="Y98" s="15" t="s">
        <v>23</v>
      </c>
      <c r="Z98" s="15" t="s">
        <v>24</v>
      </c>
      <c r="AA98" s="15" t="s">
        <v>25</v>
      </c>
      <c r="AB98" s="15" t="s">
        <v>26</v>
      </c>
      <c r="AC98" s="15" t="s">
        <v>27</v>
      </c>
      <c r="AD98" s="15" t="s">
        <v>28</v>
      </c>
      <c r="AE98" s="15" t="s">
        <v>29</v>
      </c>
      <c r="AF98" s="15" t="s">
        <v>30</v>
      </c>
      <c r="AG98" s="15" t="s">
        <v>31</v>
      </c>
      <c r="AH98" s="15" t="s">
        <v>32</v>
      </c>
      <c r="AI98" s="15" t="s">
        <v>33</v>
      </c>
      <c r="AJ98" s="15" t="s">
        <v>34</v>
      </c>
      <c r="AK98" s="15" t="s">
        <v>35</v>
      </c>
      <c r="AL98" s="15" t="s">
        <v>36</v>
      </c>
      <c r="AM98" s="15" t="s">
        <v>37</v>
      </c>
      <c r="AN98" s="15" t="s">
        <v>38</v>
      </c>
      <c r="AO98" s="15" t="s">
        <v>39</v>
      </c>
      <c r="AP98" s="15" t="s">
        <v>40</v>
      </c>
      <c r="AQ98" s="15" t="s">
        <v>41</v>
      </c>
      <c r="AR98" s="15" t="s">
        <v>53</v>
      </c>
      <c r="AS98" s="15" t="s">
        <v>54</v>
      </c>
      <c r="AT98" s="15" t="s">
        <v>55</v>
      </c>
    </row>
    <row r="99" spans="1:46" s="15" customFormat="1" ht="0.75" customHeight="1" x14ac:dyDescent="0.25">
      <c r="A99" s="17"/>
      <c r="B99" s="15" t="s">
        <v>42</v>
      </c>
      <c r="C99" s="15" t="s">
        <v>43</v>
      </c>
      <c r="D99" s="15">
        <v>2495</v>
      </c>
      <c r="E99" s="15">
        <v>20</v>
      </c>
      <c r="F99" s="15">
        <v>46</v>
      </c>
      <c r="G99" s="15">
        <v>35</v>
      </c>
      <c r="H99" s="15">
        <v>94</v>
      </c>
      <c r="I99" s="15">
        <v>48</v>
      </c>
      <c r="J99" s="15">
        <v>27</v>
      </c>
      <c r="K99" s="15">
        <v>31</v>
      </c>
      <c r="L99" s="15">
        <v>73</v>
      </c>
      <c r="M99" s="15">
        <v>40</v>
      </c>
      <c r="N99" s="15">
        <v>85</v>
      </c>
      <c r="O99" s="15">
        <v>50</v>
      </c>
      <c r="P99" s="15">
        <v>61</v>
      </c>
      <c r="Q99" s="15">
        <v>88</v>
      </c>
      <c r="R99" s="15">
        <v>85</v>
      </c>
      <c r="S99" s="15">
        <v>42</v>
      </c>
      <c r="T99" s="15">
        <v>145</v>
      </c>
      <c r="U99" s="15">
        <v>37</v>
      </c>
      <c r="V99" s="15">
        <v>22</v>
      </c>
      <c r="W99" s="15">
        <v>42</v>
      </c>
      <c r="X99" s="15">
        <v>92</v>
      </c>
      <c r="Y99" s="15">
        <v>52</v>
      </c>
      <c r="Z99" s="15">
        <v>44</v>
      </c>
      <c r="AA99" s="15">
        <v>68</v>
      </c>
      <c r="AB99" s="15">
        <v>71</v>
      </c>
      <c r="AC99" s="15">
        <v>27</v>
      </c>
      <c r="AD99" s="15">
        <v>48</v>
      </c>
      <c r="AE99" s="15">
        <v>44</v>
      </c>
      <c r="AF99" s="15">
        <v>20</v>
      </c>
      <c r="AG99" s="15">
        <v>52</v>
      </c>
      <c r="AH99" s="15">
        <v>158</v>
      </c>
      <c r="AI99" s="15">
        <v>40</v>
      </c>
      <c r="AJ99" s="15">
        <v>18</v>
      </c>
      <c r="AK99" s="15">
        <v>39</v>
      </c>
      <c r="AL99" s="15">
        <v>14</v>
      </c>
      <c r="AM99" s="15">
        <v>49</v>
      </c>
      <c r="AN99" s="15">
        <v>38</v>
      </c>
      <c r="AO99" s="15">
        <v>63</v>
      </c>
      <c r="AP99" s="15">
        <v>14</v>
      </c>
      <c r="AQ99" s="15">
        <v>13</v>
      </c>
      <c r="AR99" s="15">
        <v>926</v>
      </c>
      <c r="AS99" s="15">
        <v>1422</v>
      </c>
      <c r="AT99" s="15">
        <v>147</v>
      </c>
    </row>
    <row r="100" spans="1:46" s="15" customFormat="1" ht="0.75" customHeight="1" x14ac:dyDescent="0.25">
      <c r="A100" s="17"/>
    </row>
    <row r="101" spans="1:46" s="15" customFormat="1" ht="0.75" customHeight="1" x14ac:dyDescent="0.25">
      <c r="A101" s="17"/>
      <c r="C101" s="15" t="s">
        <v>44</v>
      </c>
      <c r="D101" s="15">
        <v>2512</v>
      </c>
      <c r="E101" s="15">
        <v>24</v>
      </c>
      <c r="F101" s="15">
        <v>45</v>
      </c>
      <c r="G101" s="15">
        <v>42</v>
      </c>
      <c r="H101" s="15">
        <v>91</v>
      </c>
      <c r="I101" s="15">
        <v>50</v>
      </c>
      <c r="J101" s="15">
        <v>32</v>
      </c>
      <c r="K101" s="15">
        <v>37</v>
      </c>
      <c r="L101" s="15">
        <v>66</v>
      </c>
      <c r="M101" s="15">
        <v>42</v>
      </c>
      <c r="N101" s="15">
        <v>82</v>
      </c>
      <c r="O101" s="15">
        <v>52</v>
      </c>
      <c r="P101" s="15">
        <v>72</v>
      </c>
      <c r="Q101" s="15">
        <v>69</v>
      </c>
      <c r="R101" s="15">
        <v>81</v>
      </c>
      <c r="S101" s="15">
        <v>50</v>
      </c>
      <c r="T101" s="15">
        <v>151</v>
      </c>
      <c r="U101" s="15">
        <v>29</v>
      </c>
      <c r="V101" s="15">
        <v>25</v>
      </c>
      <c r="W101" s="15">
        <v>50</v>
      </c>
      <c r="X101" s="15">
        <v>104</v>
      </c>
      <c r="Y101" s="15">
        <v>47</v>
      </c>
      <c r="Z101" s="15">
        <v>52</v>
      </c>
      <c r="AA101" s="15">
        <v>63</v>
      </c>
      <c r="AB101" s="15">
        <v>55</v>
      </c>
      <c r="AC101" s="15">
        <v>46</v>
      </c>
      <c r="AD101" s="15">
        <v>43</v>
      </c>
      <c r="AE101" s="15">
        <v>43</v>
      </c>
      <c r="AF101" s="15">
        <v>23</v>
      </c>
      <c r="AG101" s="15">
        <v>50</v>
      </c>
      <c r="AH101" s="15">
        <v>145</v>
      </c>
      <c r="AI101" s="15">
        <v>33</v>
      </c>
      <c r="AJ101" s="15">
        <v>21</v>
      </c>
      <c r="AK101" s="15">
        <v>40</v>
      </c>
      <c r="AL101" s="15">
        <v>24</v>
      </c>
      <c r="AM101" s="15">
        <v>48</v>
      </c>
      <c r="AN101" s="15">
        <v>45</v>
      </c>
      <c r="AO101" s="15">
        <v>66</v>
      </c>
      <c r="AP101" s="15">
        <v>17</v>
      </c>
      <c r="AQ101" s="15">
        <v>15</v>
      </c>
      <c r="AR101" s="15">
        <v>915</v>
      </c>
      <c r="AS101" s="15">
        <v>1454</v>
      </c>
      <c r="AT101" s="15">
        <v>143</v>
      </c>
    </row>
    <row r="102" spans="1:46" s="15" customFormat="1" ht="0.75" customHeight="1" x14ac:dyDescent="0.25">
      <c r="A102" s="17"/>
    </row>
    <row r="103" spans="1:46" s="15" customFormat="1" ht="0.75" customHeight="1" x14ac:dyDescent="0.25">
      <c r="A103" s="17"/>
      <c r="B103" s="15" t="s">
        <v>204</v>
      </c>
      <c r="C103" s="15" t="s">
        <v>205</v>
      </c>
      <c r="D103" s="15">
        <v>1768</v>
      </c>
      <c r="E103" s="15">
        <v>15</v>
      </c>
      <c r="F103" s="15">
        <v>28</v>
      </c>
      <c r="G103" s="15">
        <v>32</v>
      </c>
      <c r="H103" s="15">
        <v>68</v>
      </c>
      <c r="I103" s="15">
        <v>37</v>
      </c>
      <c r="J103" s="15">
        <v>22</v>
      </c>
      <c r="K103" s="15">
        <v>23</v>
      </c>
      <c r="L103" s="15">
        <v>42</v>
      </c>
      <c r="M103" s="15">
        <v>27</v>
      </c>
      <c r="N103" s="15">
        <v>58</v>
      </c>
      <c r="O103" s="15">
        <v>45</v>
      </c>
      <c r="P103" s="15">
        <v>47</v>
      </c>
      <c r="Q103" s="15">
        <v>46</v>
      </c>
      <c r="R103" s="15">
        <v>59</v>
      </c>
      <c r="S103" s="15">
        <v>36</v>
      </c>
      <c r="T103" s="15">
        <v>112</v>
      </c>
      <c r="U103" s="15">
        <v>19</v>
      </c>
      <c r="V103" s="15">
        <v>15</v>
      </c>
      <c r="W103" s="15">
        <v>36</v>
      </c>
      <c r="X103" s="15">
        <v>84</v>
      </c>
      <c r="Y103" s="15">
        <v>36</v>
      </c>
      <c r="Z103" s="15">
        <v>38</v>
      </c>
      <c r="AA103" s="15">
        <v>44</v>
      </c>
      <c r="AB103" s="15">
        <v>41</v>
      </c>
      <c r="AC103" s="15">
        <v>36</v>
      </c>
      <c r="AD103" s="15">
        <v>32</v>
      </c>
      <c r="AE103" s="15">
        <v>29</v>
      </c>
      <c r="AF103" s="15">
        <v>17</v>
      </c>
      <c r="AG103" s="15">
        <v>41</v>
      </c>
      <c r="AH103" s="15">
        <v>94</v>
      </c>
      <c r="AI103" s="15">
        <v>25</v>
      </c>
      <c r="AJ103" s="15">
        <v>12</v>
      </c>
      <c r="AK103" s="15">
        <v>24</v>
      </c>
      <c r="AL103" s="15">
        <v>17</v>
      </c>
      <c r="AM103" s="15">
        <v>25</v>
      </c>
      <c r="AN103" s="15">
        <v>31</v>
      </c>
      <c r="AO103" s="15">
        <v>44</v>
      </c>
      <c r="AP103" s="15">
        <v>13</v>
      </c>
      <c r="AQ103" s="15">
        <v>9</v>
      </c>
      <c r="AR103" s="15">
        <v>632</v>
      </c>
      <c r="AS103" s="15">
        <v>1033</v>
      </c>
      <c r="AT103" s="15">
        <v>103</v>
      </c>
    </row>
    <row r="104" spans="1:46" s="15" customFormat="1" ht="0.75" customHeight="1" x14ac:dyDescent="0.25">
      <c r="A104" s="17"/>
      <c r="D104" s="15">
        <v>0.7</v>
      </c>
      <c r="E104" s="15">
        <v>0.65</v>
      </c>
      <c r="F104" s="15">
        <v>0.63</v>
      </c>
      <c r="G104" s="15">
        <v>0.77</v>
      </c>
      <c r="H104" s="15">
        <v>0.75</v>
      </c>
      <c r="I104" s="15">
        <v>0.75</v>
      </c>
      <c r="J104" s="15">
        <v>0.7</v>
      </c>
      <c r="K104" s="15">
        <v>0.61</v>
      </c>
      <c r="L104" s="15">
        <v>0.64</v>
      </c>
      <c r="M104" s="15">
        <v>0.65</v>
      </c>
      <c r="N104" s="15">
        <v>0.71</v>
      </c>
      <c r="O104" s="15">
        <v>0.86</v>
      </c>
      <c r="P104" s="15">
        <v>0.66</v>
      </c>
      <c r="Q104" s="15">
        <v>0.66</v>
      </c>
      <c r="R104" s="15">
        <v>0.72</v>
      </c>
      <c r="S104" s="15">
        <v>0.71</v>
      </c>
      <c r="T104" s="15">
        <v>0.74</v>
      </c>
      <c r="U104" s="15">
        <v>0.65</v>
      </c>
      <c r="V104" s="15">
        <v>0.59</v>
      </c>
      <c r="W104" s="15">
        <v>0.71</v>
      </c>
      <c r="X104" s="15">
        <v>0.8</v>
      </c>
      <c r="Y104" s="15">
        <v>0.77</v>
      </c>
      <c r="Z104" s="15">
        <v>0.73</v>
      </c>
      <c r="AA104" s="15">
        <v>0.69</v>
      </c>
      <c r="AB104" s="15">
        <v>0.75</v>
      </c>
      <c r="AC104" s="15">
        <v>0.78</v>
      </c>
      <c r="AD104" s="15">
        <v>0.73</v>
      </c>
      <c r="AE104" s="15">
        <v>0.68</v>
      </c>
      <c r="AF104" s="15">
        <v>0.75</v>
      </c>
      <c r="AG104" s="15">
        <v>0.81</v>
      </c>
      <c r="AH104" s="15">
        <v>0.65</v>
      </c>
      <c r="AI104" s="15">
        <v>0.76</v>
      </c>
      <c r="AJ104" s="15">
        <v>0.56000000000000005</v>
      </c>
      <c r="AK104" s="15">
        <v>0.59</v>
      </c>
      <c r="AL104" s="15">
        <v>0.71</v>
      </c>
      <c r="AM104" s="15">
        <v>0.53</v>
      </c>
      <c r="AN104" s="15">
        <v>0.68</v>
      </c>
      <c r="AO104" s="15">
        <v>0.67</v>
      </c>
      <c r="AP104" s="15">
        <v>0.79</v>
      </c>
      <c r="AQ104" s="15">
        <v>0.62</v>
      </c>
      <c r="AR104" s="15">
        <v>0.69</v>
      </c>
      <c r="AS104" s="15">
        <v>0.71</v>
      </c>
      <c r="AT104" s="15">
        <v>0.72</v>
      </c>
    </row>
    <row r="105" spans="1:46" s="15" customFormat="1" ht="0.75" customHeight="1" x14ac:dyDescent="0.25">
      <c r="A105" s="17"/>
      <c r="C105" s="15" t="s">
        <v>206</v>
      </c>
      <c r="D105" s="15">
        <v>512</v>
      </c>
      <c r="E105" s="15">
        <v>6</v>
      </c>
      <c r="F105" s="15">
        <v>14</v>
      </c>
      <c r="G105" s="15">
        <v>5</v>
      </c>
      <c r="H105" s="15">
        <v>16</v>
      </c>
      <c r="I105" s="15">
        <v>8</v>
      </c>
      <c r="J105" s="15">
        <v>8</v>
      </c>
      <c r="K105" s="15">
        <v>12</v>
      </c>
      <c r="L105" s="15">
        <v>16</v>
      </c>
      <c r="M105" s="15">
        <v>8</v>
      </c>
      <c r="N105" s="15">
        <v>17</v>
      </c>
      <c r="O105" s="15">
        <v>5</v>
      </c>
      <c r="P105" s="15">
        <v>15</v>
      </c>
      <c r="Q105" s="15">
        <v>11</v>
      </c>
      <c r="R105" s="15">
        <v>16</v>
      </c>
      <c r="S105" s="15">
        <v>12</v>
      </c>
      <c r="T105" s="15">
        <v>22</v>
      </c>
      <c r="U105" s="15">
        <v>8</v>
      </c>
      <c r="V105" s="15">
        <v>8</v>
      </c>
      <c r="W105" s="15">
        <v>10</v>
      </c>
      <c r="X105" s="15">
        <v>18</v>
      </c>
      <c r="Y105" s="15">
        <v>5</v>
      </c>
      <c r="Z105" s="15">
        <v>7</v>
      </c>
      <c r="AA105" s="15">
        <v>13</v>
      </c>
      <c r="AB105" s="15">
        <v>13</v>
      </c>
      <c r="AC105" s="15">
        <v>9</v>
      </c>
      <c r="AD105" s="15">
        <v>10</v>
      </c>
      <c r="AE105" s="15">
        <v>11</v>
      </c>
      <c r="AF105" s="15">
        <v>2</v>
      </c>
      <c r="AG105" s="15">
        <v>6</v>
      </c>
      <c r="AH105" s="15">
        <v>37</v>
      </c>
      <c r="AI105" s="15">
        <v>6</v>
      </c>
      <c r="AJ105" s="15">
        <v>7</v>
      </c>
      <c r="AK105" s="15">
        <v>9</v>
      </c>
      <c r="AL105" s="15">
        <v>3</v>
      </c>
      <c r="AM105" s="15">
        <v>16</v>
      </c>
      <c r="AN105" s="15">
        <v>12</v>
      </c>
      <c r="AO105" s="15">
        <v>17</v>
      </c>
      <c r="AP105" s="15">
        <v>4</v>
      </c>
      <c r="AQ105" s="15">
        <v>5</v>
      </c>
      <c r="AR105" s="15">
        <v>204</v>
      </c>
      <c r="AS105" s="15">
        <v>284</v>
      </c>
      <c r="AT105" s="15">
        <v>24</v>
      </c>
    </row>
    <row r="106" spans="1:46" s="15" customFormat="1" ht="0.75" customHeight="1" x14ac:dyDescent="0.25">
      <c r="A106" s="17"/>
      <c r="D106" s="15">
        <v>0.2</v>
      </c>
      <c r="E106" s="15">
        <v>0.25</v>
      </c>
      <c r="F106" s="15">
        <v>0.3</v>
      </c>
      <c r="G106" s="15">
        <v>0.11</v>
      </c>
      <c r="H106" s="15">
        <v>0.17</v>
      </c>
      <c r="I106" s="15">
        <v>0.17</v>
      </c>
      <c r="J106" s="15">
        <v>0.26</v>
      </c>
      <c r="K106" s="15">
        <v>0.32</v>
      </c>
      <c r="L106" s="15">
        <v>0.25</v>
      </c>
      <c r="M106" s="15">
        <v>0.2</v>
      </c>
      <c r="N106" s="15">
        <v>0.21</v>
      </c>
      <c r="O106" s="15">
        <v>0.1</v>
      </c>
      <c r="P106" s="15">
        <v>0.21</v>
      </c>
      <c r="Q106" s="15">
        <v>0.16</v>
      </c>
      <c r="R106" s="15">
        <v>0.19</v>
      </c>
      <c r="S106" s="15">
        <v>0.24</v>
      </c>
      <c r="T106" s="15">
        <v>0.14000000000000001</v>
      </c>
      <c r="U106" s="15">
        <v>0.27</v>
      </c>
      <c r="V106" s="15">
        <v>0.32</v>
      </c>
      <c r="W106" s="15">
        <v>0.19</v>
      </c>
      <c r="X106" s="15">
        <v>0.17</v>
      </c>
      <c r="Y106" s="15">
        <v>0.12</v>
      </c>
      <c r="Z106" s="15">
        <v>0.14000000000000001</v>
      </c>
      <c r="AA106" s="15">
        <v>0.21</v>
      </c>
      <c r="AB106" s="15">
        <v>0.24</v>
      </c>
      <c r="AC106" s="15">
        <v>0.19</v>
      </c>
      <c r="AD106" s="15">
        <v>0.23</v>
      </c>
      <c r="AE106" s="15">
        <v>0.25</v>
      </c>
      <c r="AF106" s="15">
        <v>0.1</v>
      </c>
      <c r="AG106" s="15">
        <v>0.12</v>
      </c>
      <c r="AH106" s="15">
        <v>0.25</v>
      </c>
      <c r="AI106" s="15">
        <v>0.2</v>
      </c>
      <c r="AJ106" s="15">
        <v>0.33</v>
      </c>
      <c r="AK106" s="15">
        <v>0.23</v>
      </c>
      <c r="AL106" s="15">
        <v>0.14000000000000001</v>
      </c>
      <c r="AM106" s="15">
        <v>0.35</v>
      </c>
      <c r="AN106" s="15">
        <v>0.26</v>
      </c>
      <c r="AO106" s="15">
        <v>0.25</v>
      </c>
      <c r="AP106" s="15">
        <v>0.21</v>
      </c>
      <c r="AQ106" s="15">
        <v>0.31</v>
      </c>
      <c r="AR106" s="15">
        <v>0.22</v>
      </c>
      <c r="AS106" s="15">
        <v>0.2</v>
      </c>
      <c r="AT106" s="15">
        <v>0.17</v>
      </c>
    </row>
    <row r="107" spans="1:46" s="15" customFormat="1" ht="0.75" customHeight="1" x14ac:dyDescent="0.25">
      <c r="A107" s="17"/>
      <c r="C107" s="15" t="s">
        <v>207</v>
      </c>
      <c r="D107" s="15">
        <v>166</v>
      </c>
      <c r="E107" s="15">
        <v>2</v>
      </c>
      <c r="F107" s="15">
        <v>3</v>
      </c>
      <c r="G107" s="15">
        <v>2</v>
      </c>
      <c r="H107" s="15">
        <v>5</v>
      </c>
      <c r="I107" s="15">
        <v>4</v>
      </c>
      <c r="J107" s="15" t="s">
        <v>47</v>
      </c>
      <c r="K107" s="15">
        <v>2</v>
      </c>
      <c r="L107" s="15">
        <v>7</v>
      </c>
      <c r="M107" s="15">
        <v>5</v>
      </c>
      <c r="N107" s="15">
        <v>6</v>
      </c>
      <c r="O107" s="15">
        <v>2</v>
      </c>
      <c r="P107" s="15">
        <v>8</v>
      </c>
      <c r="Q107" s="15">
        <v>11</v>
      </c>
      <c r="R107" s="15">
        <v>4</v>
      </c>
      <c r="S107" s="15">
        <v>2</v>
      </c>
      <c r="T107" s="15">
        <v>9</v>
      </c>
      <c r="U107" s="15">
        <v>2</v>
      </c>
      <c r="V107" s="15">
        <v>1</v>
      </c>
      <c r="W107" s="15">
        <v>5</v>
      </c>
      <c r="X107" s="15">
        <v>2</v>
      </c>
      <c r="Y107" s="15">
        <v>4</v>
      </c>
      <c r="Z107" s="15">
        <v>6</v>
      </c>
      <c r="AA107" s="15">
        <v>4</v>
      </c>
      <c r="AB107" s="15">
        <v>1</v>
      </c>
      <c r="AC107" s="15">
        <v>2</v>
      </c>
      <c r="AD107" s="15" t="s">
        <v>47</v>
      </c>
      <c r="AE107" s="15">
        <v>1</v>
      </c>
      <c r="AF107" s="15">
        <v>2</v>
      </c>
      <c r="AG107" s="15">
        <v>4</v>
      </c>
      <c r="AH107" s="15">
        <v>9</v>
      </c>
      <c r="AI107" s="15">
        <v>2</v>
      </c>
      <c r="AJ107" s="15">
        <v>2</v>
      </c>
      <c r="AK107" s="15">
        <v>5</v>
      </c>
      <c r="AL107" s="15">
        <v>3</v>
      </c>
      <c r="AM107" s="15">
        <v>3</v>
      </c>
      <c r="AN107" s="15" t="s">
        <v>47</v>
      </c>
      <c r="AO107" s="15">
        <v>3</v>
      </c>
      <c r="AP107" s="15" t="s">
        <v>47</v>
      </c>
      <c r="AQ107" s="15">
        <v>1</v>
      </c>
      <c r="AR107" s="15">
        <v>57</v>
      </c>
      <c r="AS107" s="15">
        <v>98</v>
      </c>
      <c r="AT107" s="15">
        <v>12</v>
      </c>
    </row>
    <row r="108" spans="1:46" s="15" customFormat="1" ht="0.75" customHeight="1" x14ac:dyDescent="0.25">
      <c r="A108" s="17"/>
      <c r="D108" s="15">
        <v>7.0000000000000007E-2</v>
      </c>
      <c r="E108" s="15">
        <v>0.1</v>
      </c>
      <c r="F108" s="15">
        <v>7.0000000000000007E-2</v>
      </c>
      <c r="G108" s="15">
        <v>0.06</v>
      </c>
      <c r="H108" s="15">
        <v>0.05</v>
      </c>
      <c r="I108" s="15">
        <v>0.08</v>
      </c>
      <c r="J108" s="15" t="s">
        <v>47</v>
      </c>
      <c r="K108" s="15">
        <v>0.06</v>
      </c>
      <c r="L108" s="15">
        <v>0.11</v>
      </c>
      <c r="M108" s="15">
        <v>0.13</v>
      </c>
      <c r="N108" s="15">
        <v>7.0000000000000007E-2</v>
      </c>
      <c r="O108" s="15">
        <v>0.04</v>
      </c>
      <c r="P108" s="15">
        <v>0.11</v>
      </c>
      <c r="Q108" s="15">
        <v>0.16</v>
      </c>
      <c r="R108" s="15">
        <v>0.05</v>
      </c>
      <c r="S108" s="15">
        <v>0.05</v>
      </c>
      <c r="T108" s="15">
        <v>0.06</v>
      </c>
      <c r="U108" s="15">
        <v>0.05</v>
      </c>
      <c r="V108" s="15">
        <v>0.05</v>
      </c>
      <c r="W108" s="15">
        <v>0.1</v>
      </c>
      <c r="X108" s="15">
        <v>0.02</v>
      </c>
      <c r="Y108" s="15">
        <v>0.08</v>
      </c>
      <c r="Z108" s="15">
        <v>0.11</v>
      </c>
      <c r="AA108" s="15">
        <v>0.06</v>
      </c>
      <c r="AB108" s="15">
        <v>0.01</v>
      </c>
      <c r="AC108" s="15">
        <v>0.04</v>
      </c>
      <c r="AD108" s="15" t="s">
        <v>47</v>
      </c>
      <c r="AE108" s="15">
        <v>0.02</v>
      </c>
      <c r="AF108" s="15">
        <v>0.1</v>
      </c>
      <c r="AG108" s="15">
        <v>0.08</v>
      </c>
      <c r="AH108" s="15">
        <v>0.06</v>
      </c>
      <c r="AI108" s="15">
        <v>0.05</v>
      </c>
      <c r="AJ108" s="15">
        <v>0.11</v>
      </c>
      <c r="AK108" s="15">
        <v>0.13</v>
      </c>
      <c r="AL108" s="15">
        <v>0.14000000000000001</v>
      </c>
      <c r="AM108" s="15">
        <v>0.06</v>
      </c>
      <c r="AN108" s="15" t="s">
        <v>47</v>
      </c>
      <c r="AO108" s="15">
        <v>0.05</v>
      </c>
      <c r="AP108" s="15" t="s">
        <v>47</v>
      </c>
      <c r="AQ108" s="15">
        <v>0.08</v>
      </c>
      <c r="AR108" s="15">
        <v>0.06</v>
      </c>
      <c r="AS108" s="15">
        <v>7.0000000000000007E-2</v>
      </c>
      <c r="AT108" s="15">
        <v>0.08</v>
      </c>
    </row>
    <row r="109" spans="1:46" s="15" customFormat="1" ht="0.75" customHeight="1" x14ac:dyDescent="0.25">
      <c r="A109" s="17"/>
      <c r="C109" s="15" t="s">
        <v>208</v>
      </c>
      <c r="D109" s="15">
        <v>58</v>
      </c>
      <c r="E109" s="15" t="s">
        <v>47</v>
      </c>
      <c r="F109" s="15" t="s">
        <v>47</v>
      </c>
      <c r="G109" s="15">
        <v>2</v>
      </c>
      <c r="H109" s="15">
        <v>3</v>
      </c>
      <c r="I109" s="15" t="s">
        <v>47</v>
      </c>
      <c r="J109" s="15">
        <v>1</v>
      </c>
      <c r="K109" s="15" t="s">
        <v>47</v>
      </c>
      <c r="L109" s="15" t="s">
        <v>47</v>
      </c>
      <c r="M109" s="15">
        <v>1</v>
      </c>
      <c r="N109" s="15">
        <v>1</v>
      </c>
      <c r="O109" s="15" t="s">
        <v>47</v>
      </c>
      <c r="P109" s="15">
        <v>1</v>
      </c>
      <c r="Q109" s="15">
        <v>2</v>
      </c>
      <c r="R109" s="15">
        <v>3</v>
      </c>
      <c r="S109" s="15" t="s">
        <v>47</v>
      </c>
      <c r="T109" s="15">
        <v>6</v>
      </c>
      <c r="U109" s="15">
        <v>1</v>
      </c>
      <c r="V109" s="15">
        <v>1</v>
      </c>
      <c r="W109" s="15" t="s">
        <v>47</v>
      </c>
      <c r="X109" s="15" t="s">
        <v>47</v>
      </c>
      <c r="Y109" s="15">
        <v>2</v>
      </c>
      <c r="Z109" s="15" t="s">
        <v>47</v>
      </c>
      <c r="AA109" s="15">
        <v>3</v>
      </c>
      <c r="AB109" s="15" t="s">
        <v>47</v>
      </c>
      <c r="AC109" s="15" t="s">
        <v>47</v>
      </c>
      <c r="AD109" s="15">
        <v>2</v>
      </c>
      <c r="AE109" s="15">
        <v>1</v>
      </c>
      <c r="AF109" s="15">
        <v>1</v>
      </c>
      <c r="AG109" s="15" t="s">
        <v>47</v>
      </c>
      <c r="AH109" s="15">
        <v>6</v>
      </c>
      <c r="AI109" s="15" t="s">
        <v>47</v>
      </c>
      <c r="AJ109" s="15" t="s">
        <v>47</v>
      </c>
      <c r="AK109" s="15">
        <v>1</v>
      </c>
      <c r="AL109" s="15" t="s">
        <v>47</v>
      </c>
      <c r="AM109" s="15">
        <v>2</v>
      </c>
      <c r="AN109" s="15">
        <v>2</v>
      </c>
      <c r="AO109" s="15">
        <v>1</v>
      </c>
      <c r="AP109" s="15" t="s">
        <v>47</v>
      </c>
      <c r="AQ109" s="15" t="s">
        <v>47</v>
      </c>
      <c r="AR109" s="15">
        <v>22</v>
      </c>
      <c r="AS109" s="15">
        <v>32</v>
      </c>
      <c r="AT109" s="15">
        <v>5</v>
      </c>
    </row>
    <row r="110" spans="1:46" s="15" customFormat="1" ht="0.75" customHeight="1" x14ac:dyDescent="0.25">
      <c r="A110" s="17"/>
      <c r="D110" s="15">
        <v>0.02</v>
      </c>
      <c r="E110" s="15" t="s">
        <v>47</v>
      </c>
      <c r="F110" s="15" t="s">
        <v>47</v>
      </c>
      <c r="G110" s="15">
        <v>0.06</v>
      </c>
      <c r="H110" s="15">
        <v>0.03</v>
      </c>
      <c r="I110" s="15" t="s">
        <v>47</v>
      </c>
      <c r="J110" s="15">
        <v>0.04</v>
      </c>
      <c r="K110" s="15" t="s">
        <v>47</v>
      </c>
      <c r="L110" s="15" t="s">
        <v>47</v>
      </c>
      <c r="M110" s="15">
        <v>0.03</v>
      </c>
      <c r="N110" s="15">
        <v>0.01</v>
      </c>
      <c r="O110" s="15" t="s">
        <v>47</v>
      </c>
      <c r="P110" s="15">
        <v>0.02</v>
      </c>
      <c r="Q110" s="15">
        <v>0.02</v>
      </c>
      <c r="R110" s="15">
        <v>0.04</v>
      </c>
      <c r="S110" s="15" t="s">
        <v>47</v>
      </c>
      <c r="T110" s="15">
        <v>0.04</v>
      </c>
      <c r="U110" s="15">
        <v>0.03</v>
      </c>
      <c r="V110" s="15">
        <v>0.05</v>
      </c>
      <c r="W110" s="15" t="s">
        <v>47</v>
      </c>
      <c r="X110" s="15" t="s">
        <v>47</v>
      </c>
      <c r="Y110" s="15">
        <v>0.04</v>
      </c>
      <c r="Z110" s="15" t="s">
        <v>47</v>
      </c>
      <c r="AA110" s="15">
        <v>0.04</v>
      </c>
      <c r="AB110" s="15" t="s">
        <v>47</v>
      </c>
      <c r="AC110" s="15" t="s">
        <v>47</v>
      </c>
      <c r="AD110" s="15">
        <v>0.04</v>
      </c>
      <c r="AE110" s="15">
        <v>0.02</v>
      </c>
      <c r="AF110" s="15">
        <v>0.05</v>
      </c>
      <c r="AG110" s="15" t="s">
        <v>47</v>
      </c>
      <c r="AH110" s="15">
        <v>0.04</v>
      </c>
      <c r="AI110" s="15" t="s">
        <v>47</v>
      </c>
      <c r="AJ110" s="15" t="s">
        <v>47</v>
      </c>
      <c r="AK110" s="15">
        <v>0.03</v>
      </c>
      <c r="AL110" s="15" t="s">
        <v>47</v>
      </c>
      <c r="AM110" s="15">
        <v>0.04</v>
      </c>
      <c r="AN110" s="15">
        <v>0.05</v>
      </c>
      <c r="AO110" s="15">
        <v>0.02</v>
      </c>
      <c r="AP110" s="15" t="s">
        <v>47</v>
      </c>
      <c r="AQ110" s="15" t="s">
        <v>47</v>
      </c>
      <c r="AR110" s="15">
        <v>0.02</v>
      </c>
      <c r="AS110" s="15">
        <v>0.02</v>
      </c>
      <c r="AT110" s="15">
        <v>0.03</v>
      </c>
    </row>
    <row r="111" spans="1:46" s="15" customFormat="1" ht="0.75" customHeight="1" x14ac:dyDescent="0.25">
      <c r="A111" s="17"/>
      <c r="C111" s="15" t="s">
        <v>209</v>
      </c>
      <c r="D111" s="15">
        <v>9</v>
      </c>
      <c r="E111" s="15" t="s">
        <v>47</v>
      </c>
      <c r="F111" s="15" t="s">
        <v>47</v>
      </c>
      <c r="G111" s="15" t="s">
        <v>47</v>
      </c>
      <c r="H111" s="15" t="s">
        <v>47</v>
      </c>
      <c r="I111" s="15" t="s">
        <v>47</v>
      </c>
      <c r="J111" s="15" t="s">
        <v>47</v>
      </c>
      <c r="K111" s="15" t="s">
        <v>47</v>
      </c>
      <c r="L111" s="15" t="s">
        <v>47</v>
      </c>
      <c r="M111" s="15" t="s">
        <v>47</v>
      </c>
      <c r="N111" s="15" t="s">
        <v>47</v>
      </c>
      <c r="O111" s="15" t="s">
        <v>47</v>
      </c>
      <c r="P111" s="15" t="s">
        <v>47</v>
      </c>
      <c r="Q111" s="15" t="s">
        <v>47</v>
      </c>
      <c r="R111" s="15" t="s">
        <v>47</v>
      </c>
      <c r="S111" s="15" t="s">
        <v>47</v>
      </c>
      <c r="T111" s="15">
        <v>1</v>
      </c>
      <c r="U111" s="15" t="s">
        <v>47</v>
      </c>
      <c r="V111" s="15" t="s">
        <v>47</v>
      </c>
      <c r="W111" s="15" t="s">
        <v>47</v>
      </c>
      <c r="X111" s="15" t="s">
        <v>47</v>
      </c>
      <c r="Y111" s="15" t="s">
        <v>47</v>
      </c>
      <c r="Z111" s="15">
        <v>1</v>
      </c>
      <c r="AA111" s="15" t="s">
        <v>47</v>
      </c>
      <c r="AB111" s="15" t="s">
        <v>47</v>
      </c>
      <c r="AC111" s="15" t="s">
        <v>47</v>
      </c>
      <c r="AD111" s="15" t="s">
        <v>47</v>
      </c>
      <c r="AE111" s="15">
        <v>1</v>
      </c>
      <c r="AF111" s="15" t="s">
        <v>47</v>
      </c>
      <c r="AG111" s="15" t="s">
        <v>47</v>
      </c>
      <c r="AH111" s="15" t="s">
        <v>47</v>
      </c>
      <c r="AI111" s="15" t="s">
        <v>47</v>
      </c>
      <c r="AJ111" s="15" t="s">
        <v>47</v>
      </c>
      <c r="AK111" s="15">
        <v>1</v>
      </c>
      <c r="AL111" s="15" t="s">
        <v>47</v>
      </c>
      <c r="AM111" s="15">
        <v>1</v>
      </c>
      <c r="AN111" s="15" t="s">
        <v>47</v>
      </c>
      <c r="AO111" s="15">
        <v>1</v>
      </c>
      <c r="AP111" s="15" t="s">
        <v>47</v>
      </c>
      <c r="AQ111" s="15" t="s">
        <v>47</v>
      </c>
      <c r="AR111" s="15">
        <v>1</v>
      </c>
      <c r="AS111" s="15">
        <v>8</v>
      </c>
      <c r="AT111" s="15" t="s">
        <v>47</v>
      </c>
    </row>
    <row r="112" spans="1:46" s="15" customFormat="1" ht="0.75" customHeight="1" x14ac:dyDescent="0.25">
      <c r="A112" s="17"/>
      <c r="D112" s="15">
        <v>0</v>
      </c>
      <c r="E112" s="15" t="s">
        <v>47</v>
      </c>
      <c r="F112" s="15" t="s">
        <v>47</v>
      </c>
      <c r="G112" s="15" t="s">
        <v>47</v>
      </c>
      <c r="H112" s="15" t="s">
        <v>47</v>
      </c>
      <c r="I112" s="15" t="s">
        <v>47</v>
      </c>
      <c r="J112" s="15" t="s">
        <v>47</v>
      </c>
      <c r="K112" s="15" t="s">
        <v>47</v>
      </c>
      <c r="L112" s="15" t="s">
        <v>47</v>
      </c>
      <c r="M112" s="15" t="s">
        <v>47</v>
      </c>
      <c r="N112" s="15" t="s">
        <v>47</v>
      </c>
      <c r="O112" s="15" t="s">
        <v>47</v>
      </c>
      <c r="P112" s="15" t="s">
        <v>47</v>
      </c>
      <c r="Q112" s="15" t="s">
        <v>47</v>
      </c>
      <c r="R112" s="15" t="s">
        <v>47</v>
      </c>
      <c r="S112" s="15" t="s">
        <v>47</v>
      </c>
      <c r="T112" s="15">
        <v>0.01</v>
      </c>
      <c r="U112" s="15" t="s">
        <v>47</v>
      </c>
      <c r="V112" s="15" t="s">
        <v>47</v>
      </c>
      <c r="W112" s="15" t="s">
        <v>47</v>
      </c>
      <c r="X112" s="15" t="s">
        <v>47</v>
      </c>
      <c r="Y112" s="15" t="s">
        <v>47</v>
      </c>
      <c r="Z112" s="15">
        <v>0.02</v>
      </c>
      <c r="AA112" s="15" t="s">
        <v>47</v>
      </c>
      <c r="AB112" s="15" t="s">
        <v>47</v>
      </c>
      <c r="AC112" s="15" t="s">
        <v>47</v>
      </c>
      <c r="AD112" s="15" t="s">
        <v>47</v>
      </c>
      <c r="AE112" s="15">
        <v>0.02</v>
      </c>
      <c r="AF112" s="15" t="s">
        <v>47</v>
      </c>
      <c r="AG112" s="15" t="s">
        <v>47</v>
      </c>
      <c r="AH112" s="15" t="s">
        <v>47</v>
      </c>
      <c r="AI112" s="15" t="s">
        <v>47</v>
      </c>
      <c r="AJ112" s="15" t="s">
        <v>47</v>
      </c>
      <c r="AK112" s="15">
        <v>0.02</v>
      </c>
      <c r="AL112" s="15" t="s">
        <v>47</v>
      </c>
      <c r="AM112" s="15">
        <v>0.02</v>
      </c>
      <c r="AN112" s="15" t="s">
        <v>47</v>
      </c>
      <c r="AO112" s="15">
        <v>0.02</v>
      </c>
      <c r="AP112" s="15" t="s">
        <v>47</v>
      </c>
      <c r="AQ112" s="15" t="s">
        <v>47</v>
      </c>
      <c r="AR112" s="15">
        <v>0</v>
      </c>
      <c r="AS112" s="15">
        <v>0.01</v>
      </c>
      <c r="AT112" s="15" t="s">
        <v>47</v>
      </c>
    </row>
    <row r="113" spans="1:1" s="15" customFormat="1" ht="0.75" customHeight="1" x14ac:dyDescent="0.25">
      <c r="A113" s="17"/>
    </row>
    <row r="114" spans="1:1" ht="15" hidden="1" customHeight="1" x14ac:dyDescent="0.25">
      <c r="A114" s="17"/>
    </row>
    <row r="115" spans="1:1" ht="15" hidden="1" customHeight="1" x14ac:dyDescent="0.25">
      <c r="A115" s="17"/>
    </row>
    <row r="116" spans="1:1" ht="15" hidden="1" customHeight="1" x14ac:dyDescent="0.25">
      <c r="A116" s="17"/>
    </row>
    <row r="117" spans="1:1" ht="15" hidden="1" customHeight="1" x14ac:dyDescent="0.25">
      <c r="A117" s="17"/>
    </row>
    <row r="118" spans="1:1" ht="15" hidden="1" customHeight="1" x14ac:dyDescent="0.25">
      <c r="A118" s="17"/>
    </row>
    <row r="119" spans="1:1" ht="15" hidden="1" customHeight="1" x14ac:dyDescent="0.25">
      <c r="A119" s="17"/>
    </row>
    <row r="120" spans="1:1" ht="15" hidden="1" customHeight="1" x14ac:dyDescent="0.25">
      <c r="A120" s="17"/>
    </row>
    <row r="121" spans="1:1" ht="15" hidden="1" customHeight="1" x14ac:dyDescent="0.25">
      <c r="A121" s="17"/>
    </row>
  </sheetData>
  <mergeCells count="2">
    <mergeCell ref="A1:R1"/>
    <mergeCell ref="B2:P2"/>
  </mergeCells>
  <dataValidations count="2">
    <dataValidation type="list" allowBlank="1" showInputMessage="1" showErrorMessage="1" sqref="B2">
      <formula1>$C$23:$C$27</formula1>
    </dataValidation>
    <dataValidation type="list" allowBlank="1" showInputMessage="1" showErrorMessage="1" sqref="C12">
      <formula1>$C$38:$C$42</formula1>
    </dataValidation>
  </dataValidations>
  <hyperlinks>
    <hyperlink ref="R2" location="Index!A1" display="INDEX"/>
  </hyperlink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5"/>
  <sheetViews>
    <sheetView workbookViewId="0">
      <selection activeCell="B2" sqref="B2:P2"/>
    </sheetView>
  </sheetViews>
  <sheetFormatPr defaultColWidth="0" defaultRowHeight="15" customHeight="1" zeroHeight="1" x14ac:dyDescent="0.25"/>
  <cols>
    <col min="1" max="1" width="8.5703125" style="10" customWidth="1"/>
    <col min="2" max="16" width="8.5703125" style="20" customWidth="1"/>
    <col min="17" max="17" width="2.5703125" style="20" customWidth="1"/>
    <col min="18" max="18" width="8.5703125" style="20" customWidth="1"/>
    <col min="19" max="47" width="0.140625" style="20" customWidth="1"/>
    <col min="48" max="16384" width="8.5703125" style="20" hidden="1"/>
  </cols>
  <sheetData>
    <row r="1" spans="1:47" s="23" customFormat="1" ht="20.25" x14ac:dyDescent="0.3">
      <c r="A1" s="65" t="s">
        <v>210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s="19" customFormat="1" ht="23.25" x14ac:dyDescent="0.35">
      <c r="A2" s="21"/>
      <c r="B2" s="66" t="s">
        <v>579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33"/>
      <c r="R2" s="34" t="s">
        <v>589</v>
      </c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</row>
    <row r="3" spans="1:47" s="19" customFormat="1" ht="3.75" customHeight="1" x14ac:dyDescent="0.25">
      <c r="A3" s="21"/>
      <c r="B3" s="1"/>
      <c r="C3" s="1"/>
      <c r="D3" s="1" t="s">
        <v>1</v>
      </c>
      <c r="E3" s="1" t="s">
        <v>2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</row>
    <row r="4" spans="1:47" s="19" customFormat="1" ht="3.75" customHeight="1" x14ac:dyDescent="0.25">
      <c r="A4" s="21"/>
      <c r="B4" s="1"/>
      <c r="C4" s="1"/>
      <c r="D4" s="1" t="s">
        <v>1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1" t="s">
        <v>13</v>
      </c>
      <c r="P4" s="1" t="s">
        <v>14</v>
      </c>
      <c r="Q4" s="1" t="s">
        <v>15</v>
      </c>
      <c r="R4" s="1" t="s">
        <v>16</v>
      </c>
      <c r="S4" s="14" t="s">
        <v>17</v>
      </c>
      <c r="T4" s="14" t="s">
        <v>18</v>
      </c>
      <c r="U4" s="14" t="s">
        <v>19</v>
      </c>
      <c r="V4" s="14" t="s">
        <v>20</v>
      </c>
      <c r="W4" s="14" t="s">
        <v>21</v>
      </c>
      <c r="X4" s="14" t="s">
        <v>22</v>
      </c>
      <c r="Y4" s="14" t="s">
        <v>23</v>
      </c>
      <c r="Z4" s="14" t="s">
        <v>24</v>
      </c>
      <c r="AA4" s="14" t="s">
        <v>25</v>
      </c>
      <c r="AB4" s="14" t="s">
        <v>26</v>
      </c>
      <c r="AC4" s="14" t="s">
        <v>27</v>
      </c>
      <c r="AD4" s="14" t="s">
        <v>28</v>
      </c>
      <c r="AE4" s="14" t="s">
        <v>29</v>
      </c>
      <c r="AF4" s="14" t="s">
        <v>30</v>
      </c>
      <c r="AG4" s="14" t="s">
        <v>31</v>
      </c>
      <c r="AH4" s="14" t="s">
        <v>32</v>
      </c>
      <c r="AI4" s="14" t="s">
        <v>33</v>
      </c>
      <c r="AJ4" s="14" t="s">
        <v>34</v>
      </c>
      <c r="AK4" s="14" t="s">
        <v>35</v>
      </c>
      <c r="AL4" s="14" t="s">
        <v>36</v>
      </c>
      <c r="AM4" s="14" t="s">
        <v>37</v>
      </c>
      <c r="AN4" s="14" t="s">
        <v>38</v>
      </c>
      <c r="AO4" s="14" t="s">
        <v>39</v>
      </c>
      <c r="AP4" s="14" t="s">
        <v>40</v>
      </c>
      <c r="AQ4" s="14" t="s">
        <v>41</v>
      </c>
      <c r="AR4" s="14"/>
      <c r="AS4" s="14"/>
      <c r="AT4" s="14"/>
      <c r="AU4" s="14"/>
    </row>
    <row r="5" spans="1:47" s="19" customFormat="1" x14ac:dyDescent="0.25">
      <c r="A5" s="22">
        <v>40940</v>
      </c>
      <c r="B5" s="1" t="s">
        <v>211</v>
      </c>
      <c r="C5" s="1"/>
      <c r="D5" s="1">
        <f t="shared" ref="D5:AQ5" si="0">LOOKUP($B$2,$C$23:$C$28,D$23:D$28)</f>
        <v>0.37</v>
      </c>
      <c r="E5" s="1">
        <f t="shared" si="0"/>
        <v>0</v>
      </c>
      <c r="F5" s="1">
        <f t="shared" si="0"/>
        <v>0.35</v>
      </c>
      <c r="G5" s="1">
        <f t="shared" si="0"/>
        <v>0.41</v>
      </c>
      <c r="H5" s="1">
        <f t="shared" si="0"/>
        <v>0.39</v>
      </c>
      <c r="I5" s="1">
        <f t="shared" si="0"/>
        <v>0.41</v>
      </c>
      <c r="J5" s="1">
        <f t="shared" si="0"/>
        <v>0</v>
      </c>
      <c r="K5" s="1">
        <f t="shared" si="0"/>
        <v>0</v>
      </c>
      <c r="L5" s="1">
        <f t="shared" si="0"/>
        <v>0.28000000000000003</v>
      </c>
      <c r="M5" s="1">
        <f t="shared" si="0"/>
        <v>0.2</v>
      </c>
      <c r="N5" s="1">
        <f t="shared" si="0"/>
        <v>0.28999999999999998</v>
      </c>
      <c r="O5" s="1">
        <f t="shared" si="0"/>
        <v>0.4</v>
      </c>
      <c r="P5" s="1">
        <f t="shared" si="0"/>
        <v>0.41</v>
      </c>
      <c r="Q5" s="1">
        <f t="shared" si="0"/>
        <v>0.37</v>
      </c>
      <c r="R5" s="1">
        <f t="shared" si="0"/>
        <v>0.37</v>
      </c>
      <c r="S5" s="14">
        <f t="shared" si="0"/>
        <v>0.27</v>
      </c>
      <c r="T5" s="14">
        <f t="shared" si="0"/>
        <v>0.35</v>
      </c>
      <c r="U5" s="14">
        <f t="shared" si="0"/>
        <v>0</v>
      </c>
      <c r="V5" s="14">
        <f t="shared" si="0"/>
        <v>0</v>
      </c>
      <c r="W5" s="14">
        <f t="shared" si="0"/>
        <v>0.51</v>
      </c>
      <c r="X5" s="14">
        <f t="shared" si="0"/>
        <v>0.32</v>
      </c>
      <c r="Y5" s="14">
        <f t="shared" si="0"/>
        <v>0.46</v>
      </c>
      <c r="Z5" s="14">
        <f t="shared" si="0"/>
        <v>0.26</v>
      </c>
      <c r="AA5" s="14">
        <f t="shared" si="0"/>
        <v>0.47</v>
      </c>
      <c r="AB5" s="14">
        <f t="shared" si="0"/>
        <v>0.32</v>
      </c>
      <c r="AC5" s="14">
        <f t="shared" si="0"/>
        <v>0.37</v>
      </c>
      <c r="AD5" s="14">
        <f t="shared" si="0"/>
        <v>0.36</v>
      </c>
      <c r="AE5" s="14">
        <f t="shared" si="0"/>
        <v>0.48</v>
      </c>
      <c r="AF5" s="14">
        <f t="shared" si="0"/>
        <v>0</v>
      </c>
      <c r="AG5" s="14">
        <f t="shared" si="0"/>
        <v>0.37</v>
      </c>
      <c r="AH5" s="14">
        <f t="shared" si="0"/>
        <v>0.34</v>
      </c>
      <c r="AI5" s="14">
        <f t="shared" si="0"/>
        <v>0</v>
      </c>
      <c r="AJ5" s="14">
        <f t="shared" si="0"/>
        <v>0</v>
      </c>
      <c r="AK5" s="14">
        <f t="shared" si="0"/>
        <v>0.41</v>
      </c>
      <c r="AL5" s="14">
        <f t="shared" si="0"/>
        <v>0</v>
      </c>
      <c r="AM5" s="14">
        <f t="shared" si="0"/>
        <v>0.45</v>
      </c>
      <c r="AN5" s="14">
        <f t="shared" si="0"/>
        <v>0</v>
      </c>
      <c r="AO5" s="14">
        <f t="shared" si="0"/>
        <v>0.49</v>
      </c>
      <c r="AP5" s="14">
        <f t="shared" si="0"/>
        <v>0</v>
      </c>
      <c r="AQ5" s="14">
        <f t="shared" si="0"/>
        <v>0</v>
      </c>
      <c r="AR5" s="14"/>
      <c r="AS5" s="14"/>
      <c r="AT5" s="14"/>
      <c r="AU5" s="14"/>
    </row>
    <row r="6" spans="1:47" s="19" customFormat="1" x14ac:dyDescent="0.25">
      <c r="A6" s="2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s="19" customFormat="1" ht="144.75" customHeight="1" x14ac:dyDescent="0.25">
      <c r="A7" s="2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</row>
    <row r="8" spans="1:47" s="19" customFormat="1" x14ac:dyDescent="0.25">
      <c r="A8" s="22">
        <v>41030</v>
      </c>
      <c r="B8" s="1" t="s">
        <v>210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</row>
    <row r="9" spans="1:47" s="19" customFormat="1" x14ac:dyDescent="0.25">
      <c r="A9" s="2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</row>
    <row r="10" spans="1:47" s="19" customFormat="1" x14ac:dyDescent="0.25">
      <c r="A10" s="21"/>
      <c r="B10" s="1"/>
      <c r="C10" s="1"/>
      <c r="D10" s="1" t="s">
        <v>1</v>
      </c>
      <c r="E10" s="1" t="s">
        <v>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 t="s">
        <v>52</v>
      </c>
      <c r="AS10" s="14"/>
      <c r="AT10" s="14"/>
      <c r="AU10" s="14"/>
    </row>
    <row r="11" spans="1:47" s="19" customFormat="1" x14ac:dyDescent="0.25">
      <c r="A11" s="21"/>
      <c r="B11" s="1"/>
      <c r="C11" s="1"/>
      <c r="D11" s="1" t="s">
        <v>1</v>
      </c>
      <c r="E11" s="1" t="s">
        <v>3</v>
      </c>
      <c r="F11" s="1" t="s">
        <v>4</v>
      </c>
      <c r="G11" s="1" t="s">
        <v>5</v>
      </c>
      <c r="H11" s="1" t="s">
        <v>6</v>
      </c>
      <c r="I11" s="1" t="s">
        <v>7</v>
      </c>
      <c r="J11" s="1" t="s">
        <v>8</v>
      </c>
      <c r="K11" s="1" t="s">
        <v>9</v>
      </c>
      <c r="L11" s="1" t="s">
        <v>10</v>
      </c>
      <c r="M11" s="1" t="s">
        <v>11</v>
      </c>
      <c r="N11" s="1" t="s">
        <v>12</v>
      </c>
      <c r="O11" s="1" t="s">
        <v>13</v>
      </c>
      <c r="P11" s="1" t="s">
        <v>14</v>
      </c>
      <c r="Q11" s="1" t="s">
        <v>15</v>
      </c>
      <c r="R11" s="1" t="s">
        <v>16</v>
      </c>
      <c r="S11" s="14" t="s">
        <v>17</v>
      </c>
      <c r="T11" s="14" t="s">
        <v>18</v>
      </c>
      <c r="U11" s="14" t="s">
        <v>19</v>
      </c>
      <c r="V11" s="14" t="s">
        <v>20</v>
      </c>
      <c r="W11" s="14" t="s">
        <v>21</v>
      </c>
      <c r="X11" s="14" t="s">
        <v>22</v>
      </c>
      <c r="Y11" s="14" t="s">
        <v>23</v>
      </c>
      <c r="Z11" s="14" t="s">
        <v>24</v>
      </c>
      <c r="AA11" s="14" t="s">
        <v>25</v>
      </c>
      <c r="AB11" s="14" t="s">
        <v>26</v>
      </c>
      <c r="AC11" s="14" t="s">
        <v>27</v>
      </c>
      <c r="AD11" s="14" t="s">
        <v>28</v>
      </c>
      <c r="AE11" s="14" t="s">
        <v>29</v>
      </c>
      <c r="AF11" s="14" t="s">
        <v>30</v>
      </c>
      <c r="AG11" s="14" t="s">
        <v>31</v>
      </c>
      <c r="AH11" s="14" t="s">
        <v>32</v>
      </c>
      <c r="AI11" s="14" t="s">
        <v>33</v>
      </c>
      <c r="AJ11" s="14" t="s">
        <v>34</v>
      </c>
      <c r="AK11" s="14" t="s">
        <v>35</v>
      </c>
      <c r="AL11" s="14" t="s">
        <v>36</v>
      </c>
      <c r="AM11" s="14" t="s">
        <v>37</v>
      </c>
      <c r="AN11" s="14" t="s">
        <v>38</v>
      </c>
      <c r="AO11" s="14" t="s">
        <v>39</v>
      </c>
      <c r="AP11" s="14" t="s">
        <v>40</v>
      </c>
      <c r="AQ11" s="14" t="s">
        <v>41</v>
      </c>
      <c r="AR11" s="14" t="s">
        <v>53</v>
      </c>
      <c r="AS11" s="14" t="s">
        <v>54</v>
      </c>
      <c r="AT11" s="14" t="s">
        <v>55</v>
      </c>
      <c r="AU11" s="14"/>
    </row>
    <row r="12" spans="1:47" s="19" customFormat="1" x14ac:dyDescent="0.25">
      <c r="A12" s="21"/>
      <c r="B12" s="1" t="s">
        <v>211</v>
      </c>
      <c r="C12" s="1" t="str">
        <f>B2</f>
        <v>c. 45 to 54</v>
      </c>
      <c r="D12" s="1">
        <f>LOOKUP($C$12,$C$39:$C$44,D$39:D$44)</f>
        <v>0.36</v>
      </c>
      <c r="E12" s="1">
        <f t="shared" ref="E12:AT12" si="1">LOOKUP($C$12,$C$39:$C$44,E$39:E$44)</f>
        <v>0</v>
      </c>
      <c r="F12" s="1">
        <f t="shared" si="1"/>
        <v>0</v>
      </c>
      <c r="G12" s="1">
        <f t="shared" si="1"/>
        <v>0</v>
      </c>
      <c r="H12" s="1">
        <f t="shared" si="1"/>
        <v>0.39</v>
      </c>
      <c r="I12" s="1">
        <f t="shared" si="1"/>
        <v>0.35</v>
      </c>
      <c r="J12" s="1">
        <f t="shared" si="1"/>
        <v>0</v>
      </c>
      <c r="K12" s="1">
        <f t="shared" si="1"/>
        <v>0</v>
      </c>
      <c r="L12" s="1">
        <f t="shared" si="1"/>
        <v>0.28999999999999998</v>
      </c>
      <c r="M12" s="1">
        <f t="shared" si="1"/>
        <v>0</v>
      </c>
      <c r="N12" s="1">
        <f t="shared" si="1"/>
        <v>0.28999999999999998</v>
      </c>
      <c r="O12" s="1">
        <f t="shared" si="1"/>
        <v>0.36</v>
      </c>
      <c r="P12" s="1">
        <f t="shared" si="1"/>
        <v>0.41</v>
      </c>
      <c r="Q12" s="1">
        <f t="shared" si="1"/>
        <v>0.42</v>
      </c>
      <c r="R12" s="1">
        <f t="shared" si="1"/>
        <v>0.34</v>
      </c>
      <c r="S12" s="14">
        <f t="shared" si="1"/>
        <v>0.35</v>
      </c>
      <c r="T12" s="14">
        <f t="shared" si="1"/>
        <v>0.34</v>
      </c>
      <c r="U12" s="14">
        <f t="shared" si="1"/>
        <v>0</v>
      </c>
      <c r="V12" s="14">
        <f t="shared" si="1"/>
        <v>0</v>
      </c>
      <c r="W12" s="14">
        <f t="shared" si="1"/>
        <v>0.45</v>
      </c>
      <c r="X12" s="14">
        <f t="shared" si="1"/>
        <v>0.33</v>
      </c>
      <c r="Y12" s="14">
        <f t="shared" si="1"/>
        <v>0.42</v>
      </c>
      <c r="Z12" s="14">
        <f t="shared" si="1"/>
        <v>0.18</v>
      </c>
      <c r="AA12" s="14">
        <f t="shared" si="1"/>
        <v>0.36</v>
      </c>
      <c r="AB12" s="14">
        <f t="shared" si="1"/>
        <v>0.34</v>
      </c>
      <c r="AC12" s="14">
        <f t="shared" si="1"/>
        <v>0.43</v>
      </c>
      <c r="AD12" s="14">
        <f t="shared" si="1"/>
        <v>0.28000000000000003</v>
      </c>
      <c r="AE12" s="14">
        <f t="shared" si="1"/>
        <v>0</v>
      </c>
      <c r="AF12" s="14">
        <f t="shared" si="1"/>
        <v>0</v>
      </c>
      <c r="AG12" s="14">
        <f t="shared" si="1"/>
        <v>0.41</v>
      </c>
      <c r="AH12" s="14">
        <f t="shared" si="1"/>
        <v>0.33</v>
      </c>
      <c r="AI12" s="14">
        <f t="shared" si="1"/>
        <v>0</v>
      </c>
      <c r="AJ12" s="14">
        <f t="shared" si="1"/>
        <v>0</v>
      </c>
      <c r="AK12" s="14">
        <f t="shared" si="1"/>
        <v>0</v>
      </c>
      <c r="AL12" s="14">
        <f t="shared" si="1"/>
        <v>0</v>
      </c>
      <c r="AM12" s="14">
        <f t="shared" si="1"/>
        <v>0.56000000000000005</v>
      </c>
      <c r="AN12" s="14">
        <f t="shared" si="1"/>
        <v>0</v>
      </c>
      <c r="AO12" s="14">
        <f t="shared" si="1"/>
        <v>0.41</v>
      </c>
      <c r="AP12" s="14">
        <f t="shared" si="1"/>
        <v>0</v>
      </c>
      <c r="AQ12" s="14">
        <f t="shared" si="1"/>
        <v>0</v>
      </c>
      <c r="AR12" s="14">
        <f t="shared" si="1"/>
        <v>0.37</v>
      </c>
      <c r="AS12" s="14">
        <f t="shared" si="1"/>
        <v>0.36</v>
      </c>
      <c r="AT12" s="14">
        <f t="shared" si="1"/>
        <v>0.34</v>
      </c>
      <c r="AU12" s="14"/>
    </row>
    <row r="13" spans="1:47" s="19" customFormat="1" x14ac:dyDescent="0.25">
      <c r="A13" s="2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</row>
    <row r="14" spans="1:47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</row>
    <row r="15" spans="1:47" x14ac:dyDescent="0.25">
      <c r="A15" s="18">
        <v>40940</v>
      </c>
      <c r="B15" s="2" t="s">
        <v>210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</row>
    <row r="16" spans="1:47" x14ac:dyDescent="0.25">
      <c r="A16" s="17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</row>
    <row r="17" spans="1:47" s="63" customFormat="1" x14ac:dyDescent="0.25">
      <c r="A17" s="17"/>
      <c r="B17" s="52"/>
      <c r="C17" s="52"/>
      <c r="D17" s="52" t="s">
        <v>1</v>
      </c>
      <c r="E17" s="52" t="s">
        <v>2</v>
      </c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</row>
    <row r="18" spans="1:47" s="63" customFormat="1" x14ac:dyDescent="0.25">
      <c r="A18" s="17"/>
      <c r="B18" s="52"/>
      <c r="C18" s="52"/>
      <c r="D18" s="52"/>
      <c r="E18" s="52" t="s">
        <v>3</v>
      </c>
      <c r="F18" s="52" t="s">
        <v>4</v>
      </c>
      <c r="G18" s="52" t="s">
        <v>5</v>
      </c>
      <c r="H18" s="52" t="s">
        <v>6</v>
      </c>
      <c r="I18" s="52" t="s">
        <v>7</v>
      </c>
      <c r="J18" s="52" t="s">
        <v>8</v>
      </c>
      <c r="K18" s="52" t="s">
        <v>9</v>
      </c>
      <c r="L18" s="52" t="s">
        <v>10</v>
      </c>
      <c r="M18" s="52" t="s">
        <v>11</v>
      </c>
      <c r="N18" s="52" t="s">
        <v>12</v>
      </c>
      <c r="O18" s="52" t="s">
        <v>13</v>
      </c>
      <c r="P18" s="52" t="s">
        <v>14</v>
      </c>
      <c r="Q18" s="52" t="s">
        <v>15</v>
      </c>
      <c r="R18" s="52" t="s">
        <v>16</v>
      </c>
      <c r="S18" s="15" t="s">
        <v>17</v>
      </c>
      <c r="T18" s="15" t="s">
        <v>18</v>
      </c>
      <c r="U18" s="15" t="s">
        <v>19</v>
      </c>
      <c r="V18" s="15" t="s">
        <v>20</v>
      </c>
      <c r="W18" s="15" t="s">
        <v>21</v>
      </c>
      <c r="X18" s="15" t="s">
        <v>22</v>
      </c>
      <c r="Y18" s="15" t="s">
        <v>23</v>
      </c>
      <c r="Z18" s="15" t="s">
        <v>24</v>
      </c>
      <c r="AA18" s="15" t="s">
        <v>25</v>
      </c>
      <c r="AB18" s="15" t="s">
        <v>26</v>
      </c>
      <c r="AC18" s="15" t="s">
        <v>27</v>
      </c>
      <c r="AD18" s="15" t="s">
        <v>28</v>
      </c>
      <c r="AE18" s="15" t="s">
        <v>29</v>
      </c>
      <c r="AF18" s="15" t="s">
        <v>30</v>
      </c>
      <c r="AG18" s="15" t="s">
        <v>31</v>
      </c>
      <c r="AH18" s="15" t="s">
        <v>32</v>
      </c>
      <c r="AI18" s="15" t="s">
        <v>33</v>
      </c>
      <c r="AJ18" s="15" t="s">
        <v>34</v>
      </c>
      <c r="AK18" s="15" t="s">
        <v>35</v>
      </c>
      <c r="AL18" s="15" t="s">
        <v>36</v>
      </c>
      <c r="AM18" s="15" t="s">
        <v>37</v>
      </c>
      <c r="AN18" s="15" t="s">
        <v>38</v>
      </c>
      <c r="AO18" s="15" t="s">
        <v>39</v>
      </c>
      <c r="AP18" s="15" t="s">
        <v>40</v>
      </c>
      <c r="AQ18" s="15" t="s">
        <v>41</v>
      </c>
      <c r="AR18" s="15"/>
      <c r="AS18" s="15"/>
      <c r="AT18" s="15"/>
      <c r="AU18" s="15"/>
    </row>
    <row r="19" spans="1:47" s="63" customFormat="1" ht="15" customHeight="1" x14ac:dyDescent="0.25">
      <c r="A19" s="17"/>
      <c r="B19" s="52" t="s">
        <v>42</v>
      </c>
      <c r="C19" s="52" t="s">
        <v>43</v>
      </c>
      <c r="D19" s="52">
        <v>2488</v>
      </c>
      <c r="E19" s="52">
        <v>23</v>
      </c>
      <c r="F19" s="52">
        <v>51</v>
      </c>
      <c r="G19" s="52">
        <v>46</v>
      </c>
      <c r="H19" s="52">
        <v>112</v>
      </c>
      <c r="I19" s="52">
        <v>56</v>
      </c>
      <c r="J19" s="52">
        <v>34</v>
      </c>
      <c r="K19" s="52">
        <v>33</v>
      </c>
      <c r="L19" s="52">
        <v>95</v>
      </c>
      <c r="M19" s="52">
        <v>50</v>
      </c>
      <c r="N19" s="52">
        <v>87</v>
      </c>
      <c r="O19" s="52">
        <v>68</v>
      </c>
      <c r="P19" s="52">
        <v>83</v>
      </c>
      <c r="Q19" s="52">
        <v>106</v>
      </c>
      <c r="R19" s="52">
        <v>89</v>
      </c>
      <c r="S19" s="15">
        <v>56</v>
      </c>
      <c r="T19" s="15">
        <v>169</v>
      </c>
      <c r="U19" s="15">
        <v>49</v>
      </c>
      <c r="V19" s="15">
        <v>27</v>
      </c>
      <c r="W19" s="15">
        <v>55</v>
      </c>
      <c r="X19" s="15">
        <v>111</v>
      </c>
      <c r="Y19" s="15">
        <v>59</v>
      </c>
      <c r="Z19" s="15">
        <v>43</v>
      </c>
      <c r="AA19" s="15">
        <v>93</v>
      </c>
      <c r="AB19" s="15">
        <v>102</v>
      </c>
      <c r="AC19" s="15">
        <v>30</v>
      </c>
      <c r="AD19" s="15">
        <v>58</v>
      </c>
      <c r="AE19" s="15">
        <v>54</v>
      </c>
      <c r="AF19" s="15">
        <v>23</v>
      </c>
      <c r="AG19" s="15">
        <v>67</v>
      </c>
      <c r="AH19" s="15">
        <v>217</v>
      </c>
      <c r="AI19" s="15">
        <v>46</v>
      </c>
      <c r="AJ19" s="15">
        <v>25</v>
      </c>
      <c r="AK19" s="15">
        <v>56</v>
      </c>
      <c r="AL19" s="15">
        <v>16</v>
      </c>
      <c r="AM19" s="15">
        <v>58</v>
      </c>
      <c r="AN19" s="15">
        <v>40</v>
      </c>
      <c r="AO19" s="15">
        <v>65</v>
      </c>
      <c r="AP19" s="15">
        <v>15</v>
      </c>
      <c r="AQ19" s="15">
        <v>21</v>
      </c>
      <c r="AR19" s="15"/>
      <c r="AS19" s="15"/>
      <c r="AT19" s="15"/>
      <c r="AU19" s="15"/>
    </row>
    <row r="20" spans="1:47" s="15" customFormat="1" ht="0.75" customHeight="1" x14ac:dyDescent="0.25">
      <c r="A20" s="17"/>
    </row>
    <row r="21" spans="1:47" s="15" customFormat="1" ht="0.75" customHeight="1" x14ac:dyDescent="0.25">
      <c r="A21" s="17"/>
      <c r="C21" s="15" t="s">
        <v>44</v>
      </c>
      <c r="D21" s="15">
        <v>2511</v>
      </c>
      <c r="E21" s="15">
        <v>27</v>
      </c>
      <c r="F21" s="15">
        <v>48</v>
      </c>
      <c r="G21" s="15">
        <v>55</v>
      </c>
      <c r="H21" s="15">
        <v>105</v>
      </c>
      <c r="I21" s="15">
        <v>58</v>
      </c>
      <c r="J21" s="15">
        <v>39</v>
      </c>
      <c r="K21" s="15">
        <v>40</v>
      </c>
      <c r="L21" s="15">
        <v>89</v>
      </c>
      <c r="M21" s="15">
        <v>52</v>
      </c>
      <c r="N21" s="15">
        <v>82</v>
      </c>
      <c r="O21" s="15">
        <v>71</v>
      </c>
      <c r="P21" s="15">
        <v>96</v>
      </c>
      <c r="Q21" s="15">
        <v>85</v>
      </c>
      <c r="R21" s="15">
        <v>86</v>
      </c>
      <c r="S21" s="15">
        <v>67</v>
      </c>
      <c r="T21" s="15">
        <v>176</v>
      </c>
      <c r="U21" s="15">
        <v>39</v>
      </c>
      <c r="V21" s="15">
        <v>29</v>
      </c>
      <c r="W21" s="15">
        <v>66</v>
      </c>
      <c r="X21" s="15">
        <v>119</v>
      </c>
      <c r="Y21" s="15">
        <v>55</v>
      </c>
      <c r="Z21" s="15">
        <v>52</v>
      </c>
      <c r="AA21" s="15">
        <v>87</v>
      </c>
      <c r="AB21" s="15">
        <v>81</v>
      </c>
      <c r="AC21" s="15">
        <v>57</v>
      </c>
      <c r="AD21" s="15">
        <v>55</v>
      </c>
      <c r="AE21" s="15">
        <v>51</v>
      </c>
      <c r="AF21" s="15">
        <v>25</v>
      </c>
      <c r="AG21" s="15">
        <v>63</v>
      </c>
      <c r="AH21" s="15">
        <v>194</v>
      </c>
      <c r="AI21" s="15">
        <v>38</v>
      </c>
      <c r="AJ21" s="15">
        <v>29</v>
      </c>
      <c r="AK21" s="15">
        <v>58</v>
      </c>
      <c r="AL21" s="15">
        <v>30</v>
      </c>
      <c r="AM21" s="15">
        <v>54</v>
      </c>
      <c r="AN21" s="15">
        <v>46</v>
      </c>
      <c r="AO21" s="15">
        <v>68</v>
      </c>
      <c r="AP21" s="15">
        <v>17</v>
      </c>
      <c r="AQ21" s="15">
        <v>22</v>
      </c>
    </row>
    <row r="22" spans="1:47" s="15" customFormat="1" ht="0.75" customHeight="1" x14ac:dyDescent="0.25">
      <c r="A22" s="17"/>
    </row>
    <row r="23" spans="1:47" s="15" customFormat="1" ht="0.75" customHeight="1" x14ac:dyDescent="0.25">
      <c r="A23" s="17"/>
      <c r="B23" s="15" t="s">
        <v>211</v>
      </c>
      <c r="C23" s="15" t="s">
        <v>577</v>
      </c>
      <c r="D23" s="15">
        <v>0.02</v>
      </c>
      <c r="F23" s="15">
        <v>0.02</v>
      </c>
      <c r="G23" s="15">
        <v>0.02</v>
      </c>
      <c r="H23" s="15">
        <v>0.03</v>
      </c>
      <c r="I23" s="15" t="str">
        <f>""</f>
        <v/>
      </c>
      <c r="L23" s="15">
        <v>0.01</v>
      </c>
      <c r="M23" s="15">
        <v>0.06</v>
      </c>
      <c r="N23" s="15">
        <v>0.01</v>
      </c>
      <c r="O23" s="15">
        <v>0.03</v>
      </c>
      <c r="P23" s="15">
        <v>0.01</v>
      </c>
      <c r="Q23" s="15">
        <v>0.05</v>
      </c>
      <c r="R23" s="15">
        <v>0.01</v>
      </c>
      <c r="S23" s="15">
        <v>0.02</v>
      </c>
      <c r="T23" s="15">
        <v>0.03</v>
      </c>
      <c r="W23" s="15">
        <v>0.04</v>
      </c>
      <c r="X23" s="15">
        <v>0.03</v>
      </c>
      <c r="Y23" s="15">
        <v>0.03</v>
      </c>
      <c r="Z23" s="15">
        <v>0.02</v>
      </c>
      <c r="AA23" s="15">
        <v>0.02</v>
      </c>
      <c r="AB23" s="15">
        <v>0.03</v>
      </c>
      <c r="AC23" s="15">
        <v>0.03</v>
      </c>
      <c r="AD23" s="15" t="str">
        <f>""</f>
        <v/>
      </c>
      <c r="AE23" s="15" t="str">
        <f>""</f>
        <v/>
      </c>
      <c r="AG23" s="15">
        <v>0.03</v>
      </c>
      <c r="AH23" s="15">
        <v>0.01</v>
      </c>
      <c r="AK23" s="15">
        <v>0.11</v>
      </c>
      <c r="AM23" s="15" t="str">
        <f>""</f>
        <v/>
      </c>
      <c r="AO23" s="15">
        <v>0.02</v>
      </c>
    </row>
    <row r="24" spans="1:47" s="15" customFormat="1" ht="0.75" customHeight="1" x14ac:dyDescent="0.25">
      <c r="A24" s="17"/>
      <c r="C24" s="15" t="s">
        <v>578</v>
      </c>
      <c r="D24" s="15">
        <v>0.15</v>
      </c>
      <c r="F24" s="15">
        <v>0.14000000000000001</v>
      </c>
      <c r="G24" s="15">
        <v>0.13</v>
      </c>
      <c r="H24" s="15">
        <v>0.11</v>
      </c>
      <c r="I24" s="15">
        <v>0.09</v>
      </c>
      <c r="L24" s="15">
        <v>0.19</v>
      </c>
      <c r="M24" s="15">
        <v>0.18</v>
      </c>
      <c r="N24" s="15">
        <v>0.16</v>
      </c>
      <c r="O24" s="15">
        <v>0.19</v>
      </c>
      <c r="P24" s="15">
        <v>0.12</v>
      </c>
      <c r="Q24" s="15">
        <v>0.11</v>
      </c>
      <c r="R24" s="15">
        <v>0.14000000000000001</v>
      </c>
      <c r="S24" s="15">
        <v>0.2</v>
      </c>
      <c r="T24" s="15">
        <v>0.17</v>
      </c>
      <c r="W24" s="15">
        <v>0.15</v>
      </c>
      <c r="X24" s="15">
        <v>0.23</v>
      </c>
      <c r="Y24" s="15">
        <v>0.17</v>
      </c>
      <c r="Z24" s="15">
        <v>0.19</v>
      </c>
      <c r="AA24" s="15">
        <v>0.17</v>
      </c>
      <c r="AB24" s="15">
        <v>0.18</v>
      </c>
      <c r="AC24" s="15">
        <v>0.13</v>
      </c>
      <c r="AD24" s="15">
        <v>0.05</v>
      </c>
      <c r="AE24" s="15">
        <v>0.09</v>
      </c>
      <c r="AG24" s="15">
        <v>0.09</v>
      </c>
      <c r="AH24" s="15">
        <v>0.11</v>
      </c>
      <c r="AK24" s="15">
        <v>0.13</v>
      </c>
      <c r="AM24" s="15">
        <v>0.19</v>
      </c>
      <c r="AO24" s="15">
        <v>0.09</v>
      </c>
    </row>
    <row r="25" spans="1:47" s="15" customFormat="1" ht="0.75" customHeight="1" x14ac:dyDescent="0.25">
      <c r="A25" s="17"/>
      <c r="C25" s="15" t="s">
        <v>579</v>
      </c>
      <c r="D25" s="15">
        <v>0.37</v>
      </c>
      <c r="F25" s="15">
        <v>0.35</v>
      </c>
      <c r="G25" s="15">
        <v>0.41</v>
      </c>
      <c r="H25" s="15">
        <v>0.39</v>
      </c>
      <c r="I25" s="15">
        <v>0.41</v>
      </c>
      <c r="L25" s="15">
        <v>0.28000000000000003</v>
      </c>
      <c r="M25" s="15">
        <v>0.2</v>
      </c>
      <c r="N25" s="15">
        <v>0.28999999999999998</v>
      </c>
      <c r="O25" s="15">
        <v>0.4</v>
      </c>
      <c r="P25" s="15">
        <v>0.41</v>
      </c>
      <c r="Q25" s="15">
        <v>0.37</v>
      </c>
      <c r="R25" s="15">
        <v>0.37</v>
      </c>
      <c r="S25" s="15">
        <v>0.27</v>
      </c>
      <c r="T25" s="15">
        <v>0.35</v>
      </c>
      <c r="W25" s="15">
        <v>0.51</v>
      </c>
      <c r="X25" s="15">
        <v>0.32</v>
      </c>
      <c r="Y25" s="15">
        <v>0.46</v>
      </c>
      <c r="Z25" s="15">
        <v>0.26</v>
      </c>
      <c r="AA25" s="15">
        <v>0.47</v>
      </c>
      <c r="AB25" s="15">
        <v>0.32</v>
      </c>
      <c r="AC25" s="15">
        <v>0.37</v>
      </c>
      <c r="AD25" s="15">
        <v>0.36</v>
      </c>
      <c r="AE25" s="15">
        <v>0.48</v>
      </c>
      <c r="AG25" s="15">
        <v>0.37</v>
      </c>
      <c r="AH25" s="15">
        <v>0.34</v>
      </c>
      <c r="AK25" s="15">
        <v>0.41</v>
      </c>
      <c r="AM25" s="15">
        <v>0.45</v>
      </c>
      <c r="AO25" s="15">
        <v>0.49</v>
      </c>
    </row>
    <row r="26" spans="1:47" s="15" customFormat="1" ht="0.75" customHeight="1" x14ac:dyDescent="0.25">
      <c r="A26" s="17"/>
      <c r="C26" s="15" t="s">
        <v>580</v>
      </c>
      <c r="D26" s="15">
        <v>0.36</v>
      </c>
      <c r="F26" s="15">
        <v>0.37</v>
      </c>
      <c r="G26" s="15">
        <v>0.35</v>
      </c>
      <c r="H26" s="15">
        <v>0.38</v>
      </c>
      <c r="I26" s="15">
        <v>0.38</v>
      </c>
      <c r="L26" s="15">
        <v>0.41</v>
      </c>
      <c r="M26" s="15">
        <v>0.44</v>
      </c>
      <c r="N26" s="15">
        <v>0.45</v>
      </c>
      <c r="O26" s="15">
        <v>0.26</v>
      </c>
      <c r="P26" s="15">
        <v>0.36</v>
      </c>
      <c r="Q26" s="15">
        <v>0.36</v>
      </c>
      <c r="R26" s="15">
        <v>0.38</v>
      </c>
      <c r="S26" s="15">
        <v>0.39</v>
      </c>
      <c r="T26" s="15">
        <v>0.36</v>
      </c>
      <c r="W26" s="15">
        <v>0.22</v>
      </c>
      <c r="X26" s="15">
        <v>0.38</v>
      </c>
      <c r="Y26" s="15">
        <v>0.27</v>
      </c>
      <c r="Z26" s="15">
        <v>0.42</v>
      </c>
      <c r="AA26" s="15">
        <v>0.27</v>
      </c>
      <c r="AB26" s="15">
        <v>0.34</v>
      </c>
      <c r="AC26" s="15">
        <v>0.37</v>
      </c>
      <c r="AD26" s="15">
        <v>0.45</v>
      </c>
      <c r="AE26" s="15">
        <v>0.31</v>
      </c>
      <c r="AG26" s="15">
        <v>0.45</v>
      </c>
      <c r="AH26" s="15">
        <v>0.46</v>
      </c>
      <c r="AK26" s="15">
        <v>0.25</v>
      </c>
      <c r="AM26" s="15">
        <v>0.28999999999999998</v>
      </c>
      <c r="AO26" s="15">
        <v>0.32</v>
      </c>
    </row>
    <row r="27" spans="1:47" s="15" customFormat="1" ht="0.75" customHeight="1" x14ac:dyDescent="0.25">
      <c r="A27" s="17"/>
      <c r="C27" s="15" t="s">
        <v>581</v>
      </c>
      <c r="D27" s="15">
        <v>0.09</v>
      </c>
      <c r="F27" s="15">
        <v>0.12</v>
      </c>
      <c r="G27" s="15">
        <v>0.09</v>
      </c>
      <c r="H27" s="15">
        <v>0.09</v>
      </c>
      <c r="I27" s="15">
        <v>0.13</v>
      </c>
      <c r="L27" s="15">
        <v>0.11</v>
      </c>
      <c r="M27" s="15">
        <v>0.12</v>
      </c>
      <c r="N27" s="15">
        <v>0.09</v>
      </c>
      <c r="O27" s="15">
        <v>0.12</v>
      </c>
      <c r="P27" s="15">
        <v>0.1</v>
      </c>
      <c r="Q27" s="15">
        <v>0.11</v>
      </c>
      <c r="R27" s="15">
        <v>0.1</v>
      </c>
      <c r="S27" s="15">
        <v>0.13</v>
      </c>
      <c r="T27" s="15">
        <v>0.09</v>
      </c>
      <c r="W27" s="15">
        <v>0.09</v>
      </c>
      <c r="X27" s="15">
        <v>0.05</v>
      </c>
      <c r="Y27" s="15">
        <v>7.0000000000000007E-2</v>
      </c>
      <c r="Z27" s="15">
        <v>0.12</v>
      </c>
      <c r="AA27" s="15">
        <v>0.06</v>
      </c>
      <c r="AB27" s="15">
        <v>0.13</v>
      </c>
      <c r="AC27" s="15">
        <v>0.1</v>
      </c>
      <c r="AD27" s="15">
        <v>0.14000000000000001</v>
      </c>
      <c r="AE27" s="15">
        <v>0.11</v>
      </c>
      <c r="AG27" s="15">
        <v>0.06</v>
      </c>
      <c r="AH27" s="15">
        <v>0.08</v>
      </c>
      <c r="AK27" s="15">
        <v>0.11</v>
      </c>
      <c r="AM27" s="15">
        <v>7.0000000000000007E-2</v>
      </c>
      <c r="AO27" s="15">
        <v>0.08</v>
      </c>
    </row>
    <row r="28" spans="1:47" s="15" customFormat="1" ht="0.75" customHeight="1" x14ac:dyDescent="0.25">
      <c r="A28" s="17"/>
      <c r="C28" s="15" t="s">
        <v>582</v>
      </c>
      <c r="D28" s="15" t="str">
        <f>""</f>
        <v/>
      </c>
      <c r="F28" s="15" t="str">
        <f>""</f>
        <v/>
      </c>
      <c r="G28" s="15" t="str">
        <f>""</f>
        <v/>
      </c>
      <c r="H28" s="15" t="str">
        <f>""</f>
        <v/>
      </c>
      <c r="I28" s="15" t="str">
        <f>""</f>
        <v/>
      </c>
      <c r="L28" s="15" t="str">
        <f>""</f>
        <v/>
      </c>
      <c r="M28" s="15" t="str">
        <f>""</f>
        <v/>
      </c>
      <c r="N28" s="15" t="str">
        <f>""</f>
        <v/>
      </c>
      <c r="O28" s="15" t="str">
        <f>""</f>
        <v/>
      </c>
      <c r="P28" s="15" t="str">
        <f>""</f>
        <v/>
      </c>
      <c r="Q28" s="15" t="str">
        <f>""</f>
        <v/>
      </c>
      <c r="R28" s="15" t="str">
        <f>""</f>
        <v/>
      </c>
      <c r="S28" s="15" t="str">
        <f>""</f>
        <v/>
      </c>
      <c r="T28" s="15" t="str">
        <f>""</f>
        <v/>
      </c>
      <c r="W28" s="15" t="str">
        <f>""</f>
        <v/>
      </c>
      <c r="X28" s="15" t="str">
        <f>""</f>
        <v/>
      </c>
      <c r="Y28" s="15" t="str">
        <f>""</f>
        <v/>
      </c>
      <c r="Z28" s="15" t="str">
        <f>""</f>
        <v/>
      </c>
      <c r="AA28" s="15" t="str">
        <f>""</f>
        <v/>
      </c>
      <c r="AB28" s="15" t="str">
        <f>""</f>
        <v/>
      </c>
      <c r="AC28" s="15" t="str">
        <f>""</f>
        <v/>
      </c>
      <c r="AD28" s="15" t="str">
        <f>""</f>
        <v/>
      </c>
      <c r="AE28" s="15" t="str">
        <f>""</f>
        <v/>
      </c>
      <c r="AG28" s="15" t="str">
        <f>""</f>
        <v/>
      </c>
      <c r="AH28" s="15" t="str">
        <f>""</f>
        <v/>
      </c>
      <c r="AK28" s="15" t="str">
        <f>""</f>
        <v/>
      </c>
      <c r="AM28" s="15" t="str">
        <f>""</f>
        <v/>
      </c>
      <c r="AO28" s="15" t="str">
        <f>""</f>
        <v/>
      </c>
    </row>
    <row r="29" spans="1:47" s="15" customFormat="1" ht="0.75" customHeight="1" x14ac:dyDescent="0.25">
      <c r="A29" s="17"/>
    </row>
    <row r="30" spans="1:47" s="15" customFormat="1" ht="0.75" customHeight="1" x14ac:dyDescent="0.25">
      <c r="A30" s="17"/>
    </row>
    <row r="31" spans="1:47" s="15" customFormat="1" ht="0.75" customHeight="1" x14ac:dyDescent="0.25">
      <c r="A31" s="18">
        <v>41030</v>
      </c>
      <c r="B31" s="15" t="s">
        <v>210</v>
      </c>
    </row>
    <row r="32" spans="1:47" s="15" customFormat="1" ht="0.75" customHeight="1" x14ac:dyDescent="0.25">
      <c r="A32" s="17"/>
    </row>
    <row r="33" spans="1:46" s="15" customFormat="1" ht="0.75" customHeight="1" x14ac:dyDescent="0.25">
      <c r="A33" s="17"/>
      <c r="D33" s="15" t="s">
        <v>1</v>
      </c>
      <c r="E33" s="15" t="s">
        <v>2</v>
      </c>
      <c r="AR33" s="15" t="s">
        <v>52</v>
      </c>
    </row>
    <row r="34" spans="1:46" s="15" customFormat="1" ht="0.75" customHeight="1" x14ac:dyDescent="0.25">
      <c r="A34" s="17"/>
      <c r="E34" s="15" t="s">
        <v>3</v>
      </c>
      <c r="F34" s="15" t="s">
        <v>4</v>
      </c>
      <c r="G34" s="15" t="s">
        <v>5</v>
      </c>
      <c r="H34" s="15" t="s">
        <v>6</v>
      </c>
      <c r="I34" s="15" t="s">
        <v>7</v>
      </c>
      <c r="J34" s="15" t="s">
        <v>8</v>
      </c>
      <c r="K34" s="15" t="s">
        <v>9</v>
      </c>
      <c r="L34" s="15" t="s">
        <v>10</v>
      </c>
      <c r="M34" s="15" t="s">
        <v>11</v>
      </c>
      <c r="N34" s="15" t="s">
        <v>12</v>
      </c>
      <c r="O34" s="15" t="s">
        <v>13</v>
      </c>
      <c r="P34" s="15" t="s">
        <v>14</v>
      </c>
      <c r="Q34" s="15" t="s">
        <v>15</v>
      </c>
      <c r="R34" s="15" t="s">
        <v>16</v>
      </c>
      <c r="S34" s="15" t="s">
        <v>17</v>
      </c>
      <c r="T34" s="15" t="s">
        <v>18</v>
      </c>
      <c r="U34" s="15" t="s">
        <v>19</v>
      </c>
      <c r="V34" s="15" t="s">
        <v>20</v>
      </c>
      <c r="W34" s="15" t="s">
        <v>21</v>
      </c>
      <c r="X34" s="15" t="s">
        <v>22</v>
      </c>
      <c r="Y34" s="15" t="s">
        <v>23</v>
      </c>
      <c r="Z34" s="15" t="s">
        <v>24</v>
      </c>
      <c r="AA34" s="15" t="s">
        <v>25</v>
      </c>
      <c r="AB34" s="15" t="s">
        <v>26</v>
      </c>
      <c r="AC34" s="15" t="s">
        <v>27</v>
      </c>
      <c r="AD34" s="15" t="s">
        <v>28</v>
      </c>
      <c r="AE34" s="15" t="s">
        <v>29</v>
      </c>
      <c r="AF34" s="15" t="s">
        <v>30</v>
      </c>
      <c r="AG34" s="15" t="s">
        <v>31</v>
      </c>
      <c r="AH34" s="15" t="s">
        <v>32</v>
      </c>
      <c r="AI34" s="15" t="s">
        <v>33</v>
      </c>
      <c r="AJ34" s="15" t="s">
        <v>34</v>
      </c>
      <c r="AK34" s="15" t="s">
        <v>35</v>
      </c>
      <c r="AL34" s="15" t="s">
        <v>36</v>
      </c>
      <c r="AM34" s="15" t="s">
        <v>37</v>
      </c>
      <c r="AN34" s="15" t="s">
        <v>38</v>
      </c>
      <c r="AO34" s="15" t="s">
        <v>39</v>
      </c>
      <c r="AP34" s="15" t="s">
        <v>40</v>
      </c>
      <c r="AQ34" s="15" t="s">
        <v>41</v>
      </c>
      <c r="AR34" s="15" t="s">
        <v>53</v>
      </c>
      <c r="AS34" s="15" t="s">
        <v>54</v>
      </c>
      <c r="AT34" s="15" t="s">
        <v>55</v>
      </c>
    </row>
    <row r="35" spans="1:46" s="15" customFormat="1" ht="0.75" customHeight="1" x14ac:dyDescent="0.25">
      <c r="A35" s="17"/>
      <c r="B35" s="15" t="s">
        <v>42</v>
      </c>
      <c r="C35" s="15" t="s">
        <v>43</v>
      </c>
      <c r="D35" s="15">
        <v>2821</v>
      </c>
      <c r="E35" s="15">
        <v>21</v>
      </c>
      <c r="F35" s="15">
        <v>47</v>
      </c>
      <c r="G35" s="15">
        <v>39</v>
      </c>
      <c r="H35" s="15">
        <v>105</v>
      </c>
      <c r="I35" s="15">
        <v>49</v>
      </c>
      <c r="J35" s="15">
        <v>30</v>
      </c>
      <c r="K35" s="15">
        <v>34</v>
      </c>
      <c r="L35" s="15">
        <v>76</v>
      </c>
      <c r="M35" s="15">
        <v>44</v>
      </c>
      <c r="N35" s="15">
        <v>92</v>
      </c>
      <c r="O35" s="15">
        <v>58</v>
      </c>
      <c r="P35" s="15">
        <v>68</v>
      </c>
      <c r="Q35" s="15">
        <v>101</v>
      </c>
      <c r="R35" s="15">
        <v>95</v>
      </c>
      <c r="S35" s="15">
        <v>48</v>
      </c>
      <c r="T35" s="15">
        <v>159</v>
      </c>
      <c r="U35" s="15">
        <v>42</v>
      </c>
      <c r="V35" s="15">
        <v>24</v>
      </c>
      <c r="W35" s="15">
        <v>44</v>
      </c>
      <c r="X35" s="15">
        <v>97</v>
      </c>
      <c r="Y35" s="15">
        <v>57</v>
      </c>
      <c r="Z35" s="15">
        <v>45</v>
      </c>
      <c r="AA35" s="15">
        <v>81</v>
      </c>
      <c r="AB35" s="15">
        <v>86</v>
      </c>
      <c r="AC35" s="15">
        <v>30</v>
      </c>
      <c r="AD35" s="15">
        <v>53</v>
      </c>
      <c r="AE35" s="15">
        <v>44</v>
      </c>
      <c r="AF35" s="15">
        <v>21</v>
      </c>
      <c r="AG35" s="15">
        <v>54</v>
      </c>
      <c r="AH35" s="15">
        <v>183</v>
      </c>
      <c r="AI35" s="15">
        <v>44</v>
      </c>
      <c r="AJ35" s="15">
        <v>18</v>
      </c>
      <c r="AK35" s="15">
        <v>46</v>
      </c>
      <c r="AL35" s="15">
        <v>17</v>
      </c>
      <c r="AM35" s="15">
        <v>50</v>
      </c>
      <c r="AN35" s="15">
        <v>41</v>
      </c>
      <c r="AO35" s="15">
        <v>65</v>
      </c>
      <c r="AP35" s="15">
        <v>15</v>
      </c>
      <c r="AQ35" s="15">
        <v>13</v>
      </c>
      <c r="AR35" s="15">
        <v>925</v>
      </c>
      <c r="AS35" s="15">
        <v>1414</v>
      </c>
      <c r="AT35" s="15">
        <v>482</v>
      </c>
    </row>
    <row r="36" spans="1:46" s="15" customFormat="1" ht="0.75" customHeight="1" x14ac:dyDescent="0.25">
      <c r="A36" s="17"/>
    </row>
    <row r="37" spans="1:46" s="15" customFormat="1" ht="0.75" customHeight="1" x14ac:dyDescent="0.25">
      <c r="A37" s="17"/>
      <c r="C37" s="15" t="s">
        <v>44</v>
      </c>
      <c r="D37" s="15">
        <v>2821</v>
      </c>
      <c r="E37" s="15">
        <v>25</v>
      </c>
      <c r="F37" s="15">
        <v>46</v>
      </c>
      <c r="G37" s="15">
        <v>46</v>
      </c>
      <c r="H37" s="15">
        <v>101</v>
      </c>
      <c r="I37" s="15">
        <v>51</v>
      </c>
      <c r="J37" s="15">
        <v>35</v>
      </c>
      <c r="K37" s="15">
        <v>40</v>
      </c>
      <c r="L37" s="15">
        <v>68</v>
      </c>
      <c r="M37" s="15">
        <v>46</v>
      </c>
      <c r="N37" s="15">
        <v>89</v>
      </c>
      <c r="O37" s="15">
        <v>60</v>
      </c>
      <c r="P37" s="15">
        <v>80</v>
      </c>
      <c r="Q37" s="15">
        <v>80</v>
      </c>
      <c r="R37" s="15">
        <v>91</v>
      </c>
      <c r="S37" s="15">
        <v>57</v>
      </c>
      <c r="T37" s="15">
        <v>165</v>
      </c>
      <c r="U37" s="15">
        <v>33</v>
      </c>
      <c r="V37" s="15">
        <v>27</v>
      </c>
      <c r="W37" s="15">
        <v>52</v>
      </c>
      <c r="X37" s="15">
        <v>110</v>
      </c>
      <c r="Y37" s="15">
        <v>51</v>
      </c>
      <c r="Z37" s="15">
        <v>54</v>
      </c>
      <c r="AA37" s="15">
        <v>75</v>
      </c>
      <c r="AB37" s="15">
        <v>67</v>
      </c>
      <c r="AC37" s="15">
        <v>52</v>
      </c>
      <c r="AD37" s="15">
        <v>48</v>
      </c>
      <c r="AE37" s="15">
        <v>43</v>
      </c>
      <c r="AF37" s="15">
        <v>24</v>
      </c>
      <c r="AG37" s="15">
        <v>52</v>
      </c>
      <c r="AH37" s="15">
        <v>165</v>
      </c>
      <c r="AI37" s="15">
        <v>36</v>
      </c>
      <c r="AJ37" s="15">
        <v>21</v>
      </c>
      <c r="AK37" s="15">
        <v>48</v>
      </c>
      <c r="AL37" s="15">
        <v>29</v>
      </c>
      <c r="AM37" s="15">
        <v>49</v>
      </c>
      <c r="AN37" s="15">
        <v>48</v>
      </c>
      <c r="AO37" s="15">
        <v>68</v>
      </c>
      <c r="AP37" s="15">
        <v>18</v>
      </c>
      <c r="AQ37" s="15">
        <v>15</v>
      </c>
      <c r="AR37" s="15">
        <v>914</v>
      </c>
      <c r="AS37" s="15">
        <v>1446</v>
      </c>
      <c r="AT37" s="15">
        <v>460</v>
      </c>
    </row>
    <row r="38" spans="1:46" s="15" customFormat="1" ht="0.75" customHeight="1" x14ac:dyDescent="0.25">
      <c r="A38" s="17"/>
    </row>
    <row r="39" spans="1:46" s="15" customFormat="1" ht="0.75" customHeight="1" x14ac:dyDescent="0.25">
      <c r="A39" s="17"/>
      <c r="B39" s="15" t="s">
        <v>211</v>
      </c>
      <c r="C39" s="15" t="s">
        <v>577</v>
      </c>
      <c r="D39" s="15">
        <v>0.02</v>
      </c>
      <c r="H39" s="15">
        <v>0.01</v>
      </c>
      <c r="I39" s="15">
        <v>0.02</v>
      </c>
      <c r="L39" s="15">
        <v>0.01</v>
      </c>
      <c r="N39" s="15" t="str">
        <f>""</f>
        <v/>
      </c>
      <c r="O39" s="15" t="str">
        <f>""</f>
        <v/>
      </c>
      <c r="P39" s="15">
        <v>0.01</v>
      </c>
      <c r="Q39" s="15">
        <v>0.02</v>
      </c>
      <c r="R39" s="15">
        <v>0.02</v>
      </c>
      <c r="S39" s="15">
        <v>0.02</v>
      </c>
      <c r="T39" s="15">
        <v>0.03</v>
      </c>
      <c r="W39" s="15">
        <v>0.02</v>
      </c>
      <c r="X39" s="15">
        <v>0.03</v>
      </c>
      <c r="Y39" s="15">
        <v>0.04</v>
      </c>
      <c r="Z39" s="15">
        <v>0.02</v>
      </c>
      <c r="AA39" s="15">
        <v>0.01</v>
      </c>
      <c r="AB39" s="15">
        <v>0.01</v>
      </c>
      <c r="AC39" s="15">
        <v>0.03</v>
      </c>
      <c r="AD39" s="15">
        <v>0.02</v>
      </c>
      <c r="AG39" s="15">
        <v>0.06</v>
      </c>
      <c r="AH39" s="15">
        <v>0.02</v>
      </c>
      <c r="AM39" s="15" t="str">
        <f>""</f>
        <v/>
      </c>
      <c r="AO39" s="15">
        <v>0.02</v>
      </c>
      <c r="AR39" s="15">
        <v>0.02</v>
      </c>
      <c r="AS39" s="15">
        <v>0.02</v>
      </c>
      <c r="AT39" s="15">
        <v>0.03</v>
      </c>
    </row>
    <row r="40" spans="1:46" s="15" customFormat="1" ht="0.75" customHeight="1" x14ac:dyDescent="0.25">
      <c r="A40" s="17"/>
      <c r="C40" s="15" t="s">
        <v>578</v>
      </c>
      <c r="D40" s="15">
        <v>0.15</v>
      </c>
      <c r="H40" s="15">
        <v>0.1</v>
      </c>
      <c r="I40" s="15">
        <v>0.1</v>
      </c>
      <c r="L40" s="15">
        <v>0.14000000000000001</v>
      </c>
      <c r="N40" s="15">
        <v>0.2</v>
      </c>
      <c r="O40" s="15">
        <v>0.21</v>
      </c>
      <c r="P40" s="15">
        <v>0.1</v>
      </c>
      <c r="Q40" s="15">
        <v>7.0000000000000007E-2</v>
      </c>
      <c r="R40" s="15">
        <v>0.12</v>
      </c>
      <c r="S40" s="15">
        <v>0.19</v>
      </c>
      <c r="T40" s="15">
        <v>0.15</v>
      </c>
      <c r="W40" s="15">
        <v>0.2</v>
      </c>
      <c r="X40" s="15">
        <v>0.19</v>
      </c>
      <c r="Y40" s="15">
        <v>0.19</v>
      </c>
      <c r="Z40" s="15">
        <v>0.16</v>
      </c>
      <c r="AA40" s="15">
        <v>0.19</v>
      </c>
      <c r="AB40" s="15">
        <v>0.15</v>
      </c>
      <c r="AC40" s="15">
        <v>0.13</v>
      </c>
      <c r="AD40" s="15">
        <v>0.06</v>
      </c>
      <c r="AG40" s="15">
        <v>0.02</v>
      </c>
      <c r="AH40" s="15">
        <v>0.13</v>
      </c>
      <c r="AM40" s="15">
        <v>0.14000000000000001</v>
      </c>
      <c r="AO40" s="15">
        <v>0.12</v>
      </c>
      <c r="AR40" s="15">
        <v>0.14000000000000001</v>
      </c>
      <c r="AS40" s="15">
        <v>0.15</v>
      </c>
      <c r="AT40" s="15">
        <v>0.16</v>
      </c>
    </row>
    <row r="41" spans="1:46" s="15" customFormat="1" ht="0.75" customHeight="1" x14ac:dyDescent="0.25">
      <c r="A41" s="17"/>
      <c r="C41" s="15" t="s">
        <v>579</v>
      </c>
      <c r="D41" s="15">
        <v>0.36</v>
      </c>
      <c r="H41" s="15">
        <v>0.39</v>
      </c>
      <c r="I41" s="15">
        <v>0.35</v>
      </c>
      <c r="L41" s="15">
        <v>0.28999999999999998</v>
      </c>
      <c r="N41" s="15">
        <v>0.28999999999999998</v>
      </c>
      <c r="O41" s="15">
        <v>0.36</v>
      </c>
      <c r="P41" s="15">
        <v>0.41</v>
      </c>
      <c r="Q41" s="15">
        <v>0.42</v>
      </c>
      <c r="R41" s="15">
        <v>0.34</v>
      </c>
      <c r="S41" s="15">
        <v>0.35</v>
      </c>
      <c r="T41" s="15">
        <v>0.34</v>
      </c>
      <c r="W41" s="15">
        <v>0.45</v>
      </c>
      <c r="X41" s="15">
        <v>0.33</v>
      </c>
      <c r="Y41" s="15">
        <v>0.42</v>
      </c>
      <c r="Z41" s="15">
        <v>0.18</v>
      </c>
      <c r="AA41" s="15">
        <v>0.36</v>
      </c>
      <c r="AB41" s="15">
        <v>0.34</v>
      </c>
      <c r="AC41" s="15">
        <v>0.43</v>
      </c>
      <c r="AD41" s="15">
        <v>0.28000000000000003</v>
      </c>
      <c r="AG41" s="15">
        <v>0.41</v>
      </c>
      <c r="AH41" s="15">
        <v>0.33</v>
      </c>
      <c r="AM41" s="15">
        <v>0.56000000000000005</v>
      </c>
      <c r="AO41" s="15">
        <v>0.41</v>
      </c>
      <c r="AR41" s="15">
        <v>0.37</v>
      </c>
      <c r="AS41" s="15">
        <v>0.36</v>
      </c>
      <c r="AT41" s="15">
        <v>0.34</v>
      </c>
    </row>
    <row r="42" spans="1:46" s="15" customFormat="1" ht="0.75" customHeight="1" x14ac:dyDescent="0.25">
      <c r="A42" s="17"/>
      <c r="C42" s="15" t="s">
        <v>580</v>
      </c>
      <c r="D42" s="15">
        <v>0.37</v>
      </c>
      <c r="H42" s="15">
        <v>0.42</v>
      </c>
      <c r="I42" s="15">
        <v>0.45</v>
      </c>
      <c r="L42" s="15">
        <v>0.42</v>
      </c>
      <c r="N42" s="15">
        <v>0.42</v>
      </c>
      <c r="O42" s="15">
        <v>0.33</v>
      </c>
      <c r="P42" s="15">
        <v>0.35</v>
      </c>
      <c r="Q42" s="15">
        <v>0.35</v>
      </c>
      <c r="R42" s="15">
        <v>0.42</v>
      </c>
      <c r="S42" s="15">
        <v>0.31</v>
      </c>
      <c r="T42" s="15">
        <v>0.39</v>
      </c>
      <c r="W42" s="15">
        <v>0.2</v>
      </c>
      <c r="X42" s="15">
        <v>0.41</v>
      </c>
      <c r="Y42" s="15">
        <v>0.26</v>
      </c>
      <c r="Z42" s="15">
        <v>0.49</v>
      </c>
      <c r="AA42" s="15">
        <v>0.33</v>
      </c>
      <c r="AB42" s="15">
        <v>0.38</v>
      </c>
      <c r="AC42" s="15">
        <v>0.27</v>
      </c>
      <c r="AD42" s="15">
        <v>0.45</v>
      </c>
      <c r="AG42" s="15">
        <v>0.43</v>
      </c>
      <c r="AH42" s="15">
        <v>0.44</v>
      </c>
      <c r="AM42" s="15">
        <v>0.22</v>
      </c>
      <c r="AO42" s="15">
        <v>0.37</v>
      </c>
      <c r="AR42" s="15">
        <v>0.36</v>
      </c>
      <c r="AS42" s="15">
        <v>0.38</v>
      </c>
      <c r="AT42" s="15">
        <v>0.36</v>
      </c>
    </row>
    <row r="43" spans="1:46" s="15" customFormat="1" ht="0.75" customHeight="1" x14ac:dyDescent="0.25">
      <c r="A43" s="17"/>
      <c r="C43" s="15" t="s">
        <v>581</v>
      </c>
      <c r="D43" s="15">
        <v>0.1</v>
      </c>
      <c r="H43" s="15">
        <v>0.09</v>
      </c>
      <c r="I43" s="15">
        <v>0.08</v>
      </c>
      <c r="L43" s="15">
        <v>0.13</v>
      </c>
      <c r="N43" s="15">
        <v>0.09</v>
      </c>
      <c r="O43" s="15">
        <v>0.1</v>
      </c>
      <c r="P43" s="15">
        <v>0.12</v>
      </c>
      <c r="Q43" s="15">
        <v>0.14000000000000001</v>
      </c>
      <c r="R43" s="15">
        <v>0.09</v>
      </c>
      <c r="S43" s="15">
        <v>0.13</v>
      </c>
      <c r="T43" s="15">
        <v>0.09</v>
      </c>
      <c r="W43" s="15">
        <v>0.11</v>
      </c>
      <c r="X43" s="15">
        <v>0.04</v>
      </c>
      <c r="Y43" s="15">
        <v>0.09</v>
      </c>
      <c r="Z43" s="15">
        <v>0.16</v>
      </c>
      <c r="AA43" s="15">
        <v>0.11</v>
      </c>
      <c r="AB43" s="15">
        <v>0.12</v>
      </c>
      <c r="AC43" s="15">
        <v>0.13</v>
      </c>
      <c r="AD43" s="15">
        <v>0.19</v>
      </c>
      <c r="AG43" s="15">
        <v>0.09</v>
      </c>
      <c r="AH43" s="15">
        <v>0.08</v>
      </c>
      <c r="AM43" s="15">
        <v>0.08</v>
      </c>
      <c r="AO43" s="15">
        <v>0.08</v>
      </c>
      <c r="AR43" s="15">
        <v>0.11</v>
      </c>
      <c r="AS43" s="15">
        <v>0.09</v>
      </c>
      <c r="AT43" s="15">
        <v>0.11</v>
      </c>
    </row>
    <row r="44" spans="1:46" s="15" customFormat="1" ht="0.75" customHeight="1" x14ac:dyDescent="0.25">
      <c r="A44" s="17"/>
      <c r="C44" s="15" t="s">
        <v>582</v>
      </c>
      <c r="D44" s="15" t="str">
        <f>""</f>
        <v/>
      </c>
      <c r="H44" s="15" t="str">
        <f>""</f>
        <v/>
      </c>
      <c r="I44" s="15" t="str">
        <f>""</f>
        <v/>
      </c>
      <c r="L44" s="15" t="str">
        <f>""</f>
        <v/>
      </c>
      <c r="N44" s="15" t="str">
        <f>""</f>
        <v/>
      </c>
      <c r="O44" s="15" t="str">
        <f>""</f>
        <v/>
      </c>
      <c r="P44" s="15" t="str">
        <f>""</f>
        <v/>
      </c>
      <c r="Q44" s="15" t="str">
        <f>""</f>
        <v/>
      </c>
      <c r="R44" s="15" t="str">
        <f>""</f>
        <v/>
      </c>
      <c r="S44" s="15" t="str">
        <f>""</f>
        <v/>
      </c>
      <c r="T44" s="15" t="str">
        <f>""</f>
        <v/>
      </c>
      <c r="W44" s="15" t="str">
        <f>""</f>
        <v/>
      </c>
      <c r="X44" s="15" t="str">
        <f>""</f>
        <v/>
      </c>
      <c r="Y44" s="15" t="str">
        <f>""</f>
        <v/>
      </c>
      <c r="Z44" s="15" t="str">
        <f>""</f>
        <v/>
      </c>
      <c r="AA44" s="15" t="str">
        <f>""</f>
        <v/>
      </c>
      <c r="AB44" s="15" t="str">
        <f>""</f>
        <v/>
      </c>
      <c r="AC44" s="15" t="str">
        <f>""</f>
        <v/>
      </c>
      <c r="AD44" s="15" t="str">
        <f>""</f>
        <v/>
      </c>
      <c r="AG44" s="15" t="str">
        <f>""</f>
        <v/>
      </c>
      <c r="AH44" s="15" t="str">
        <f>""</f>
        <v/>
      </c>
      <c r="AM44" s="15" t="str">
        <f>""</f>
        <v/>
      </c>
      <c r="AO44" s="15" t="str">
        <f>""</f>
        <v/>
      </c>
      <c r="AR44" s="15" t="str">
        <f>""</f>
        <v/>
      </c>
      <c r="AS44" s="15" t="str">
        <f>""</f>
        <v/>
      </c>
      <c r="AT44" s="15" t="str">
        <f>""</f>
        <v/>
      </c>
    </row>
    <row r="45" spans="1:46" s="15" customFormat="1" ht="0.75" customHeight="1" x14ac:dyDescent="0.25">
      <c r="A45" s="17"/>
    </row>
    <row r="46" spans="1:46" s="15" customFormat="1" ht="0.75" customHeight="1" x14ac:dyDescent="0.25">
      <c r="A46" s="17"/>
    </row>
    <row r="47" spans="1:46" s="15" customFormat="1" ht="0.75" customHeight="1" x14ac:dyDescent="0.25">
      <c r="A47" s="18">
        <v>40940</v>
      </c>
      <c r="B47" s="15" t="s">
        <v>210</v>
      </c>
    </row>
    <row r="48" spans="1:46" s="15" customFormat="1" ht="0.75" customHeight="1" x14ac:dyDescent="0.25">
      <c r="A48" s="17"/>
    </row>
    <row r="49" spans="1:43" s="15" customFormat="1" ht="0.75" customHeight="1" x14ac:dyDescent="0.25">
      <c r="A49" s="17"/>
      <c r="D49" s="15" t="s">
        <v>1</v>
      </c>
      <c r="E49" s="15" t="s">
        <v>2</v>
      </c>
    </row>
    <row r="50" spans="1:43" s="15" customFormat="1" ht="0.75" customHeight="1" x14ac:dyDescent="0.25">
      <c r="A50" s="17"/>
      <c r="E50" s="15" t="s">
        <v>3</v>
      </c>
      <c r="F50" s="15" t="s">
        <v>4</v>
      </c>
      <c r="G50" s="15" t="s">
        <v>5</v>
      </c>
      <c r="H50" s="15" t="s">
        <v>6</v>
      </c>
      <c r="I50" s="15" t="s">
        <v>7</v>
      </c>
      <c r="J50" s="15" t="s">
        <v>8</v>
      </c>
      <c r="K50" s="15" t="s">
        <v>9</v>
      </c>
      <c r="L50" s="15" t="s">
        <v>10</v>
      </c>
      <c r="M50" s="15" t="s">
        <v>11</v>
      </c>
      <c r="N50" s="15" t="s">
        <v>12</v>
      </c>
      <c r="O50" s="15" t="s">
        <v>13</v>
      </c>
      <c r="P50" s="15" t="s">
        <v>14</v>
      </c>
      <c r="Q50" s="15" t="s">
        <v>15</v>
      </c>
      <c r="R50" s="15" t="s">
        <v>16</v>
      </c>
      <c r="S50" s="15" t="s">
        <v>17</v>
      </c>
      <c r="T50" s="15" t="s">
        <v>18</v>
      </c>
      <c r="U50" s="15" t="s">
        <v>19</v>
      </c>
      <c r="V50" s="15" t="s">
        <v>20</v>
      </c>
      <c r="W50" s="15" t="s">
        <v>21</v>
      </c>
      <c r="X50" s="15" t="s">
        <v>22</v>
      </c>
      <c r="Y50" s="15" t="s">
        <v>23</v>
      </c>
      <c r="Z50" s="15" t="s">
        <v>24</v>
      </c>
      <c r="AA50" s="15" t="s">
        <v>25</v>
      </c>
      <c r="AB50" s="15" t="s">
        <v>26</v>
      </c>
      <c r="AC50" s="15" t="s">
        <v>27</v>
      </c>
      <c r="AD50" s="15" t="s">
        <v>28</v>
      </c>
      <c r="AE50" s="15" t="s">
        <v>29</v>
      </c>
      <c r="AF50" s="15" t="s">
        <v>30</v>
      </c>
      <c r="AG50" s="15" t="s">
        <v>31</v>
      </c>
      <c r="AH50" s="15" t="s">
        <v>32</v>
      </c>
      <c r="AI50" s="15" t="s">
        <v>33</v>
      </c>
      <c r="AJ50" s="15" t="s">
        <v>34</v>
      </c>
      <c r="AK50" s="15" t="s">
        <v>35</v>
      </c>
      <c r="AL50" s="15" t="s">
        <v>36</v>
      </c>
      <c r="AM50" s="15" t="s">
        <v>37</v>
      </c>
      <c r="AN50" s="15" t="s">
        <v>38</v>
      </c>
      <c r="AO50" s="15" t="s">
        <v>39</v>
      </c>
      <c r="AP50" s="15" t="s">
        <v>40</v>
      </c>
      <c r="AQ50" s="15" t="s">
        <v>41</v>
      </c>
    </row>
    <row r="51" spans="1:43" s="15" customFormat="1" ht="0.75" customHeight="1" x14ac:dyDescent="0.25">
      <c r="A51" s="17"/>
      <c r="B51" s="15" t="s">
        <v>42</v>
      </c>
      <c r="C51" s="15" t="s">
        <v>43</v>
      </c>
      <c r="D51" s="15">
        <v>2488</v>
      </c>
      <c r="E51" s="15">
        <v>23</v>
      </c>
      <c r="F51" s="15">
        <v>51</v>
      </c>
      <c r="G51" s="15">
        <v>46</v>
      </c>
      <c r="H51" s="15">
        <v>112</v>
      </c>
      <c r="I51" s="15">
        <v>56</v>
      </c>
      <c r="J51" s="15">
        <v>34</v>
      </c>
      <c r="K51" s="15">
        <v>33</v>
      </c>
      <c r="L51" s="15">
        <v>95</v>
      </c>
      <c r="M51" s="15">
        <v>50</v>
      </c>
      <c r="N51" s="15">
        <v>87</v>
      </c>
      <c r="O51" s="15">
        <v>68</v>
      </c>
      <c r="P51" s="15">
        <v>83</v>
      </c>
      <c r="Q51" s="15">
        <v>106</v>
      </c>
      <c r="R51" s="15">
        <v>89</v>
      </c>
      <c r="S51" s="15">
        <v>56</v>
      </c>
      <c r="T51" s="15">
        <v>169</v>
      </c>
      <c r="U51" s="15">
        <v>49</v>
      </c>
      <c r="V51" s="15">
        <v>27</v>
      </c>
      <c r="W51" s="15">
        <v>55</v>
      </c>
      <c r="X51" s="15">
        <v>111</v>
      </c>
      <c r="Y51" s="15">
        <v>59</v>
      </c>
      <c r="Z51" s="15">
        <v>43</v>
      </c>
      <c r="AA51" s="15">
        <v>93</v>
      </c>
      <c r="AB51" s="15">
        <v>102</v>
      </c>
      <c r="AC51" s="15">
        <v>30</v>
      </c>
      <c r="AD51" s="15">
        <v>58</v>
      </c>
      <c r="AE51" s="15">
        <v>54</v>
      </c>
      <c r="AF51" s="15">
        <v>23</v>
      </c>
      <c r="AG51" s="15">
        <v>67</v>
      </c>
      <c r="AH51" s="15">
        <v>217</v>
      </c>
      <c r="AI51" s="15">
        <v>46</v>
      </c>
      <c r="AJ51" s="15">
        <v>25</v>
      </c>
      <c r="AK51" s="15">
        <v>56</v>
      </c>
      <c r="AL51" s="15">
        <v>16</v>
      </c>
      <c r="AM51" s="15">
        <v>58</v>
      </c>
      <c r="AN51" s="15">
        <v>40</v>
      </c>
      <c r="AO51" s="15">
        <v>65</v>
      </c>
      <c r="AP51" s="15">
        <v>15</v>
      </c>
      <c r="AQ51" s="15">
        <v>21</v>
      </c>
    </row>
    <row r="52" spans="1:43" s="15" customFormat="1" ht="0.75" customHeight="1" x14ac:dyDescent="0.25">
      <c r="A52" s="17"/>
    </row>
    <row r="53" spans="1:43" s="15" customFormat="1" ht="0.75" customHeight="1" x14ac:dyDescent="0.25">
      <c r="A53" s="17"/>
      <c r="C53" s="15" t="s">
        <v>44</v>
      </c>
      <c r="D53" s="15">
        <v>2511</v>
      </c>
      <c r="E53" s="15">
        <v>27</v>
      </c>
      <c r="F53" s="15">
        <v>48</v>
      </c>
      <c r="G53" s="15">
        <v>55</v>
      </c>
      <c r="H53" s="15">
        <v>105</v>
      </c>
      <c r="I53" s="15">
        <v>58</v>
      </c>
      <c r="J53" s="15">
        <v>39</v>
      </c>
      <c r="K53" s="15">
        <v>40</v>
      </c>
      <c r="L53" s="15">
        <v>89</v>
      </c>
      <c r="M53" s="15">
        <v>52</v>
      </c>
      <c r="N53" s="15">
        <v>82</v>
      </c>
      <c r="O53" s="15">
        <v>71</v>
      </c>
      <c r="P53" s="15">
        <v>96</v>
      </c>
      <c r="Q53" s="15">
        <v>85</v>
      </c>
      <c r="R53" s="15">
        <v>86</v>
      </c>
      <c r="S53" s="15">
        <v>67</v>
      </c>
      <c r="T53" s="15">
        <v>176</v>
      </c>
      <c r="U53" s="15">
        <v>39</v>
      </c>
      <c r="V53" s="15">
        <v>29</v>
      </c>
      <c r="W53" s="15">
        <v>66</v>
      </c>
      <c r="X53" s="15">
        <v>119</v>
      </c>
      <c r="Y53" s="15">
        <v>55</v>
      </c>
      <c r="Z53" s="15">
        <v>52</v>
      </c>
      <c r="AA53" s="15">
        <v>87</v>
      </c>
      <c r="AB53" s="15">
        <v>81</v>
      </c>
      <c r="AC53" s="15">
        <v>57</v>
      </c>
      <c r="AD53" s="15">
        <v>55</v>
      </c>
      <c r="AE53" s="15">
        <v>51</v>
      </c>
      <c r="AF53" s="15">
        <v>25</v>
      </c>
      <c r="AG53" s="15">
        <v>63</v>
      </c>
      <c r="AH53" s="15">
        <v>194</v>
      </c>
      <c r="AI53" s="15">
        <v>38</v>
      </c>
      <c r="AJ53" s="15">
        <v>29</v>
      </c>
      <c r="AK53" s="15">
        <v>58</v>
      </c>
      <c r="AL53" s="15">
        <v>30</v>
      </c>
      <c r="AM53" s="15">
        <v>54</v>
      </c>
      <c r="AN53" s="15">
        <v>46</v>
      </c>
      <c r="AO53" s="15">
        <v>68</v>
      </c>
      <c r="AP53" s="15">
        <v>17</v>
      </c>
      <c r="AQ53" s="15">
        <v>22</v>
      </c>
    </row>
    <row r="54" spans="1:43" s="15" customFormat="1" ht="0.75" customHeight="1" x14ac:dyDescent="0.25">
      <c r="A54" s="17"/>
    </row>
    <row r="55" spans="1:43" s="15" customFormat="1" ht="0.75" customHeight="1" x14ac:dyDescent="0.25">
      <c r="A55" s="17"/>
      <c r="B55" s="15" t="s">
        <v>211</v>
      </c>
      <c r="C55" s="15" t="s">
        <v>577</v>
      </c>
      <c r="D55" s="15">
        <v>0.02</v>
      </c>
      <c r="E55" s="15">
        <v>0.04</v>
      </c>
      <c r="F55" s="15">
        <v>0.02</v>
      </c>
      <c r="G55" s="15">
        <v>0.02</v>
      </c>
      <c r="H55" s="15">
        <v>0.03</v>
      </c>
      <c r="I55" s="15" t="s">
        <v>47</v>
      </c>
      <c r="J55" s="15">
        <v>0.06</v>
      </c>
      <c r="K55" s="15" t="s">
        <v>47</v>
      </c>
      <c r="L55" s="15">
        <v>0.01</v>
      </c>
      <c r="M55" s="15">
        <v>0.06</v>
      </c>
      <c r="N55" s="15">
        <v>0.01</v>
      </c>
      <c r="O55" s="15">
        <v>0.03</v>
      </c>
      <c r="P55" s="15">
        <v>0.01</v>
      </c>
      <c r="Q55" s="15">
        <v>0.05</v>
      </c>
      <c r="R55" s="15">
        <v>0.01</v>
      </c>
      <c r="S55" s="15">
        <v>0.02</v>
      </c>
      <c r="T55" s="15">
        <v>0.03</v>
      </c>
      <c r="U55" s="15">
        <v>0.04</v>
      </c>
      <c r="V55" s="15" t="s">
        <v>47</v>
      </c>
      <c r="W55" s="15">
        <v>0.04</v>
      </c>
      <c r="X55" s="15">
        <v>0.03</v>
      </c>
      <c r="Y55" s="15">
        <v>0.03</v>
      </c>
      <c r="Z55" s="15">
        <v>0.02</v>
      </c>
      <c r="AA55" s="15">
        <v>0.02</v>
      </c>
      <c r="AB55" s="15">
        <v>0.03</v>
      </c>
      <c r="AC55" s="15">
        <v>0.03</v>
      </c>
      <c r="AD55" s="15" t="s">
        <v>47</v>
      </c>
      <c r="AE55" s="15" t="s">
        <v>47</v>
      </c>
      <c r="AF55" s="15" t="s">
        <v>47</v>
      </c>
      <c r="AG55" s="15">
        <v>0.03</v>
      </c>
      <c r="AH55" s="15">
        <v>0.01</v>
      </c>
      <c r="AI55" s="15" t="s">
        <v>47</v>
      </c>
      <c r="AJ55" s="15" t="s">
        <v>47</v>
      </c>
      <c r="AK55" s="15">
        <v>0.11</v>
      </c>
      <c r="AL55" s="15">
        <v>0.06</v>
      </c>
      <c r="AM55" s="15" t="s">
        <v>47</v>
      </c>
      <c r="AN55" s="15">
        <v>0.03</v>
      </c>
      <c r="AO55" s="15">
        <v>0.02</v>
      </c>
      <c r="AP55" s="15" t="s">
        <v>47</v>
      </c>
      <c r="AQ55" s="15">
        <v>0.1</v>
      </c>
    </row>
    <row r="56" spans="1:43" s="15" customFormat="1" ht="0.75" customHeight="1" x14ac:dyDescent="0.25">
      <c r="A56" s="17"/>
      <c r="C56" s="15" t="s">
        <v>578</v>
      </c>
      <c r="D56" s="15">
        <v>0.15</v>
      </c>
      <c r="E56" s="15">
        <v>0.04</v>
      </c>
      <c r="F56" s="15">
        <v>0.14000000000000001</v>
      </c>
      <c r="G56" s="15">
        <v>0.13</v>
      </c>
      <c r="H56" s="15">
        <v>0.11</v>
      </c>
      <c r="I56" s="15">
        <v>0.09</v>
      </c>
      <c r="J56" s="15">
        <v>0.15</v>
      </c>
      <c r="K56" s="15">
        <v>0.15</v>
      </c>
      <c r="L56" s="15">
        <v>0.19</v>
      </c>
      <c r="M56" s="15">
        <v>0.18</v>
      </c>
      <c r="N56" s="15">
        <v>0.16</v>
      </c>
      <c r="O56" s="15">
        <v>0.19</v>
      </c>
      <c r="P56" s="15">
        <v>0.12</v>
      </c>
      <c r="Q56" s="15">
        <v>0.11</v>
      </c>
      <c r="R56" s="15">
        <v>0.14000000000000001</v>
      </c>
      <c r="S56" s="15">
        <v>0.2</v>
      </c>
      <c r="T56" s="15">
        <v>0.17</v>
      </c>
      <c r="U56" s="15">
        <v>0.31</v>
      </c>
      <c r="V56" s="15">
        <v>0.04</v>
      </c>
      <c r="W56" s="15">
        <v>0.15</v>
      </c>
      <c r="X56" s="15">
        <v>0.23</v>
      </c>
      <c r="Y56" s="15">
        <v>0.17</v>
      </c>
      <c r="Z56" s="15">
        <v>0.19</v>
      </c>
      <c r="AA56" s="15">
        <v>0.17</v>
      </c>
      <c r="AB56" s="15">
        <v>0.18</v>
      </c>
      <c r="AC56" s="15">
        <v>0.13</v>
      </c>
      <c r="AD56" s="15">
        <v>0.05</v>
      </c>
      <c r="AE56" s="15">
        <v>0.09</v>
      </c>
      <c r="AF56" s="15">
        <v>0.13</v>
      </c>
      <c r="AG56" s="15">
        <v>0.09</v>
      </c>
      <c r="AH56" s="15">
        <v>0.11</v>
      </c>
      <c r="AI56" s="15">
        <v>0.13</v>
      </c>
      <c r="AJ56" s="15">
        <v>0.2</v>
      </c>
      <c r="AK56" s="15">
        <v>0.13</v>
      </c>
      <c r="AL56" s="15">
        <v>0.13</v>
      </c>
      <c r="AM56" s="15">
        <v>0.19</v>
      </c>
      <c r="AN56" s="15">
        <v>0.2</v>
      </c>
      <c r="AO56" s="15">
        <v>0.09</v>
      </c>
      <c r="AP56" s="15">
        <v>0.13</v>
      </c>
      <c r="AQ56" s="15">
        <v>0.33</v>
      </c>
    </row>
    <row r="57" spans="1:43" s="15" customFormat="1" ht="0.75" customHeight="1" x14ac:dyDescent="0.25">
      <c r="A57" s="17"/>
      <c r="C57" s="15" t="s">
        <v>579</v>
      </c>
      <c r="D57" s="15">
        <v>0.37</v>
      </c>
      <c r="E57" s="15">
        <v>0.43</v>
      </c>
      <c r="F57" s="15">
        <v>0.35</v>
      </c>
      <c r="G57" s="15">
        <v>0.41</v>
      </c>
      <c r="H57" s="15">
        <v>0.39</v>
      </c>
      <c r="I57" s="15">
        <v>0.41</v>
      </c>
      <c r="J57" s="15">
        <v>0.32</v>
      </c>
      <c r="K57" s="15">
        <v>0.52</v>
      </c>
      <c r="L57" s="15">
        <v>0.28000000000000003</v>
      </c>
      <c r="M57" s="15">
        <v>0.2</v>
      </c>
      <c r="N57" s="15">
        <v>0.28999999999999998</v>
      </c>
      <c r="O57" s="15">
        <v>0.4</v>
      </c>
      <c r="P57" s="15">
        <v>0.41</v>
      </c>
      <c r="Q57" s="15">
        <v>0.37</v>
      </c>
      <c r="R57" s="15">
        <v>0.37</v>
      </c>
      <c r="S57" s="15">
        <v>0.27</v>
      </c>
      <c r="T57" s="15">
        <v>0.35</v>
      </c>
      <c r="U57" s="15">
        <v>0.3</v>
      </c>
      <c r="V57" s="15">
        <v>0.44</v>
      </c>
      <c r="W57" s="15">
        <v>0.51</v>
      </c>
      <c r="X57" s="15">
        <v>0.32</v>
      </c>
      <c r="Y57" s="15">
        <v>0.46</v>
      </c>
      <c r="Z57" s="15">
        <v>0.26</v>
      </c>
      <c r="AA57" s="15">
        <v>0.47</v>
      </c>
      <c r="AB57" s="15">
        <v>0.32</v>
      </c>
      <c r="AC57" s="15">
        <v>0.37</v>
      </c>
      <c r="AD57" s="15">
        <v>0.36</v>
      </c>
      <c r="AE57" s="15">
        <v>0.48</v>
      </c>
      <c r="AF57" s="15">
        <v>0.48</v>
      </c>
      <c r="AG57" s="15">
        <v>0.37</v>
      </c>
      <c r="AH57" s="15">
        <v>0.34</v>
      </c>
      <c r="AI57" s="15">
        <v>0.41</v>
      </c>
      <c r="AJ57" s="15">
        <v>0.24</v>
      </c>
      <c r="AK57" s="15">
        <v>0.41</v>
      </c>
      <c r="AL57" s="15">
        <v>0.56000000000000005</v>
      </c>
      <c r="AM57" s="15">
        <v>0.45</v>
      </c>
      <c r="AN57" s="15">
        <v>0.38</v>
      </c>
      <c r="AO57" s="15">
        <v>0.49</v>
      </c>
      <c r="AP57" s="15">
        <v>0.33</v>
      </c>
      <c r="AQ57" s="15">
        <v>0.24</v>
      </c>
    </row>
    <row r="58" spans="1:43" s="15" customFormat="1" ht="0.75" customHeight="1" x14ac:dyDescent="0.25">
      <c r="A58" s="17"/>
      <c r="C58" s="15" t="s">
        <v>580</v>
      </c>
      <c r="D58" s="15">
        <v>0.36</v>
      </c>
      <c r="E58" s="15">
        <v>0.39</v>
      </c>
      <c r="F58" s="15">
        <v>0.37</v>
      </c>
      <c r="G58" s="15">
        <v>0.35</v>
      </c>
      <c r="H58" s="15">
        <v>0.38</v>
      </c>
      <c r="I58" s="15">
        <v>0.38</v>
      </c>
      <c r="J58" s="15">
        <v>0.38</v>
      </c>
      <c r="K58" s="15">
        <v>0.21</v>
      </c>
      <c r="L58" s="15">
        <v>0.41</v>
      </c>
      <c r="M58" s="15">
        <v>0.44</v>
      </c>
      <c r="N58" s="15">
        <v>0.45</v>
      </c>
      <c r="O58" s="15">
        <v>0.26</v>
      </c>
      <c r="P58" s="15">
        <v>0.36</v>
      </c>
      <c r="Q58" s="15">
        <v>0.36</v>
      </c>
      <c r="R58" s="15">
        <v>0.38</v>
      </c>
      <c r="S58" s="15">
        <v>0.39</v>
      </c>
      <c r="T58" s="15">
        <v>0.36</v>
      </c>
      <c r="U58" s="15">
        <v>0.33</v>
      </c>
      <c r="V58" s="15">
        <v>0.44</v>
      </c>
      <c r="W58" s="15">
        <v>0.22</v>
      </c>
      <c r="X58" s="15">
        <v>0.38</v>
      </c>
      <c r="Y58" s="15">
        <v>0.27</v>
      </c>
      <c r="Z58" s="15">
        <v>0.42</v>
      </c>
      <c r="AA58" s="15">
        <v>0.27</v>
      </c>
      <c r="AB58" s="15">
        <v>0.34</v>
      </c>
      <c r="AC58" s="15">
        <v>0.37</v>
      </c>
      <c r="AD58" s="15">
        <v>0.45</v>
      </c>
      <c r="AE58" s="15">
        <v>0.31</v>
      </c>
      <c r="AF58" s="15">
        <v>0.3</v>
      </c>
      <c r="AG58" s="15">
        <v>0.45</v>
      </c>
      <c r="AH58" s="15">
        <v>0.46</v>
      </c>
      <c r="AI58" s="15">
        <v>0.4</v>
      </c>
      <c r="AJ58" s="15">
        <v>0.52</v>
      </c>
      <c r="AK58" s="15">
        <v>0.25</v>
      </c>
      <c r="AL58" s="15">
        <v>0.19</v>
      </c>
      <c r="AM58" s="15">
        <v>0.28999999999999998</v>
      </c>
      <c r="AN58" s="15">
        <v>0.35</v>
      </c>
      <c r="AO58" s="15">
        <v>0.32</v>
      </c>
      <c r="AP58" s="15">
        <v>0.47</v>
      </c>
      <c r="AQ58" s="15">
        <v>0.24</v>
      </c>
    </row>
    <row r="59" spans="1:43" s="15" customFormat="1" ht="0.75" customHeight="1" x14ac:dyDescent="0.25">
      <c r="A59" s="17"/>
      <c r="C59" s="15" t="s">
        <v>581</v>
      </c>
      <c r="D59" s="15">
        <v>0.09</v>
      </c>
      <c r="E59" s="15">
        <v>0.09</v>
      </c>
      <c r="F59" s="15">
        <v>0.12</v>
      </c>
      <c r="G59" s="15">
        <v>0.09</v>
      </c>
      <c r="H59" s="15">
        <v>0.09</v>
      </c>
      <c r="I59" s="15">
        <v>0.13</v>
      </c>
      <c r="J59" s="15">
        <v>0.09</v>
      </c>
      <c r="K59" s="15">
        <v>0.12</v>
      </c>
      <c r="L59" s="15">
        <v>0.11</v>
      </c>
      <c r="M59" s="15">
        <v>0.12</v>
      </c>
      <c r="N59" s="15">
        <v>0.09</v>
      </c>
      <c r="O59" s="15">
        <v>0.12</v>
      </c>
      <c r="P59" s="15">
        <v>0.1</v>
      </c>
      <c r="Q59" s="15">
        <v>0.11</v>
      </c>
      <c r="R59" s="15">
        <v>0.1</v>
      </c>
      <c r="S59" s="15">
        <v>0.13</v>
      </c>
      <c r="T59" s="15">
        <v>0.09</v>
      </c>
      <c r="U59" s="15">
        <v>0.02</v>
      </c>
      <c r="V59" s="15">
        <v>7.0000000000000007E-2</v>
      </c>
      <c r="W59" s="15">
        <v>0.09</v>
      </c>
      <c r="X59" s="15">
        <v>0.05</v>
      </c>
      <c r="Y59" s="15">
        <v>7.0000000000000007E-2</v>
      </c>
      <c r="Z59" s="15">
        <v>0.12</v>
      </c>
      <c r="AA59" s="15">
        <v>0.06</v>
      </c>
      <c r="AB59" s="15">
        <v>0.13</v>
      </c>
      <c r="AC59" s="15">
        <v>0.1</v>
      </c>
      <c r="AD59" s="15">
        <v>0.14000000000000001</v>
      </c>
      <c r="AE59" s="15">
        <v>0.11</v>
      </c>
      <c r="AF59" s="15">
        <v>0.09</v>
      </c>
      <c r="AG59" s="15">
        <v>0.06</v>
      </c>
      <c r="AH59" s="15">
        <v>0.08</v>
      </c>
      <c r="AI59" s="15">
        <v>0.06</v>
      </c>
      <c r="AJ59" s="15">
        <v>0.04</v>
      </c>
      <c r="AK59" s="15">
        <v>0.11</v>
      </c>
      <c r="AL59" s="15">
        <v>0.06</v>
      </c>
      <c r="AM59" s="15">
        <v>7.0000000000000007E-2</v>
      </c>
      <c r="AN59" s="15">
        <v>0.05</v>
      </c>
      <c r="AO59" s="15">
        <v>0.08</v>
      </c>
      <c r="AP59" s="15">
        <v>7.0000000000000007E-2</v>
      </c>
      <c r="AQ59" s="15">
        <v>0.1</v>
      </c>
    </row>
    <row r="60" spans="1:43" s="15" customFormat="1" ht="0.75" customHeight="1" x14ac:dyDescent="0.25">
      <c r="A60" s="17"/>
      <c r="C60" s="15" t="s">
        <v>582</v>
      </c>
      <c r="D60" s="15" t="s">
        <v>47</v>
      </c>
      <c r="E60" s="15" t="s">
        <v>47</v>
      </c>
      <c r="F60" s="15" t="s">
        <v>47</v>
      </c>
      <c r="G60" s="15" t="s">
        <v>47</v>
      </c>
      <c r="H60" s="15" t="s">
        <v>47</v>
      </c>
      <c r="I60" s="15" t="s">
        <v>47</v>
      </c>
      <c r="J60" s="15" t="s">
        <v>47</v>
      </c>
      <c r="K60" s="15" t="s">
        <v>47</v>
      </c>
      <c r="L60" s="15" t="s">
        <v>47</v>
      </c>
      <c r="M60" s="15" t="s">
        <v>47</v>
      </c>
      <c r="N60" s="15" t="s">
        <v>47</v>
      </c>
      <c r="O60" s="15" t="s">
        <v>47</v>
      </c>
      <c r="P60" s="15" t="s">
        <v>47</v>
      </c>
      <c r="Q60" s="15" t="s">
        <v>47</v>
      </c>
      <c r="R60" s="15" t="s">
        <v>47</v>
      </c>
      <c r="S60" s="15" t="s">
        <v>47</v>
      </c>
      <c r="T60" s="15" t="s">
        <v>47</v>
      </c>
      <c r="U60" s="15" t="s">
        <v>47</v>
      </c>
      <c r="V60" s="15" t="s">
        <v>47</v>
      </c>
      <c r="W60" s="15" t="s">
        <v>47</v>
      </c>
      <c r="X60" s="15" t="s">
        <v>47</v>
      </c>
      <c r="Y60" s="15" t="s">
        <v>47</v>
      </c>
      <c r="Z60" s="15" t="s">
        <v>47</v>
      </c>
      <c r="AA60" s="15" t="s">
        <v>47</v>
      </c>
      <c r="AB60" s="15" t="s">
        <v>47</v>
      </c>
      <c r="AC60" s="15" t="s">
        <v>47</v>
      </c>
      <c r="AD60" s="15" t="s">
        <v>47</v>
      </c>
      <c r="AE60" s="15" t="s">
        <v>47</v>
      </c>
      <c r="AF60" s="15" t="s">
        <v>47</v>
      </c>
      <c r="AG60" s="15" t="s">
        <v>47</v>
      </c>
      <c r="AH60" s="15" t="s">
        <v>47</v>
      </c>
      <c r="AI60" s="15" t="s">
        <v>47</v>
      </c>
      <c r="AJ60" s="15" t="s">
        <v>47</v>
      </c>
      <c r="AK60" s="15" t="s">
        <v>47</v>
      </c>
      <c r="AL60" s="15" t="s">
        <v>47</v>
      </c>
      <c r="AM60" s="15" t="s">
        <v>47</v>
      </c>
      <c r="AN60" s="15" t="s">
        <v>47</v>
      </c>
      <c r="AO60" s="15" t="s">
        <v>47</v>
      </c>
      <c r="AP60" s="15" t="s">
        <v>47</v>
      </c>
      <c r="AQ60" s="15" t="s">
        <v>47</v>
      </c>
    </row>
    <row r="61" spans="1:43" s="15" customFormat="1" ht="0.75" customHeight="1" x14ac:dyDescent="0.25">
      <c r="A61" s="17"/>
    </row>
    <row r="62" spans="1:43" s="15" customFormat="1" ht="0.75" customHeight="1" x14ac:dyDescent="0.25">
      <c r="A62" s="17"/>
    </row>
    <row r="63" spans="1:43" s="15" customFormat="1" ht="0.75" customHeight="1" x14ac:dyDescent="0.25">
      <c r="A63" s="18">
        <v>41030</v>
      </c>
      <c r="B63" s="15" t="s">
        <v>210</v>
      </c>
    </row>
    <row r="64" spans="1:43" s="15" customFormat="1" ht="0.75" customHeight="1" x14ac:dyDescent="0.25">
      <c r="A64" s="17"/>
    </row>
    <row r="65" spans="1:46" s="15" customFormat="1" ht="0.75" customHeight="1" x14ac:dyDescent="0.25">
      <c r="A65" s="17"/>
      <c r="D65" s="15" t="s">
        <v>1</v>
      </c>
      <c r="E65" s="15" t="s">
        <v>2</v>
      </c>
      <c r="AR65" s="15" t="s">
        <v>52</v>
      </c>
    </row>
    <row r="66" spans="1:46" s="15" customFormat="1" ht="0.75" customHeight="1" x14ac:dyDescent="0.25">
      <c r="A66" s="17"/>
      <c r="E66" s="15" t="s">
        <v>3</v>
      </c>
      <c r="F66" s="15" t="s">
        <v>4</v>
      </c>
      <c r="G66" s="15" t="s">
        <v>5</v>
      </c>
      <c r="H66" s="15" t="s">
        <v>6</v>
      </c>
      <c r="I66" s="15" t="s">
        <v>7</v>
      </c>
      <c r="J66" s="15" t="s">
        <v>8</v>
      </c>
      <c r="K66" s="15" t="s">
        <v>9</v>
      </c>
      <c r="L66" s="15" t="s">
        <v>10</v>
      </c>
      <c r="M66" s="15" t="s">
        <v>11</v>
      </c>
      <c r="N66" s="15" t="s">
        <v>12</v>
      </c>
      <c r="O66" s="15" t="s">
        <v>13</v>
      </c>
      <c r="P66" s="15" t="s">
        <v>14</v>
      </c>
      <c r="Q66" s="15" t="s">
        <v>15</v>
      </c>
      <c r="R66" s="15" t="s">
        <v>16</v>
      </c>
      <c r="S66" s="15" t="s">
        <v>17</v>
      </c>
      <c r="T66" s="15" t="s">
        <v>18</v>
      </c>
      <c r="U66" s="15" t="s">
        <v>19</v>
      </c>
      <c r="V66" s="15" t="s">
        <v>20</v>
      </c>
      <c r="W66" s="15" t="s">
        <v>21</v>
      </c>
      <c r="X66" s="15" t="s">
        <v>22</v>
      </c>
      <c r="Y66" s="15" t="s">
        <v>23</v>
      </c>
      <c r="Z66" s="15" t="s">
        <v>24</v>
      </c>
      <c r="AA66" s="15" t="s">
        <v>25</v>
      </c>
      <c r="AB66" s="15" t="s">
        <v>26</v>
      </c>
      <c r="AC66" s="15" t="s">
        <v>27</v>
      </c>
      <c r="AD66" s="15" t="s">
        <v>28</v>
      </c>
      <c r="AE66" s="15" t="s">
        <v>29</v>
      </c>
      <c r="AF66" s="15" t="s">
        <v>30</v>
      </c>
      <c r="AG66" s="15" t="s">
        <v>31</v>
      </c>
      <c r="AH66" s="15" t="s">
        <v>32</v>
      </c>
      <c r="AI66" s="15" t="s">
        <v>33</v>
      </c>
      <c r="AJ66" s="15" t="s">
        <v>34</v>
      </c>
      <c r="AK66" s="15" t="s">
        <v>35</v>
      </c>
      <c r="AL66" s="15" t="s">
        <v>36</v>
      </c>
      <c r="AM66" s="15" t="s">
        <v>37</v>
      </c>
      <c r="AN66" s="15" t="s">
        <v>38</v>
      </c>
      <c r="AO66" s="15" t="s">
        <v>39</v>
      </c>
      <c r="AP66" s="15" t="s">
        <v>40</v>
      </c>
      <c r="AQ66" s="15" t="s">
        <v>41</v>
      </c>
      <c r="AR66" s="15" t="s">
        <v>53</v>
      </c>
      <c r="AS66" s="15" t="s">
        <v>54</v>
      </c>
      <c r="AT66" s="15" t="s">
        <v>55</v>
      </c>
    </row>
    <row r="67" spans="1:46" s="15" customFormat="1" ht="0.75" customHeight="1" x14ac:dyDescent="0.25">
      <c r="A67" s="17"/>
      <c r="B67" s="15" t="s">
        <v>42</v>
      </c>
      <c r="C67" s="15" t="s">
        <v>43</v>
      </c>
      <c r="D67" s="15">
        <v>2821</v>
      </c>
      <c r="E67" s="15">
        <v>21</v>
      </c>
      <c r="F67" s="15">
        <v>47</v>
      </c>
      <c r="G67" s="15">
        <v>39</v>
      </c>
      <c r="H67" s="15">
        <v>105</v>
      </c>
      <c r="I67" s="15">
        <v>49</v>
      </c>
      <c r="J67" s="15">
        <v>30</v>
      </c>
      <c r="K67" s="15">
        <v>34</v>
      </c>
      <c r="L67" s="15">
        <v>76</v>
      </c>
      <c r="M67" s="15">
        <v>44</v>
      </c>
      <c r="N67" s="15">
        <v>92</v>
      </c>
      <c r="O67" s="15">
        <v>58</v>
      </c>
      <c r="P67" s="15">
        <v>68</v>
      </c>
      <c r="Q67" s="15">
        <v>101</v>
      </c>
      <c r="R67" s="15">
        <v>95</v>
      </c>
      <c r="S67" s="15">
        <v>48</v>
      </c>
      <c r="T67" s="15">
        <v>159</v>
      </c>
      <c r="U67" s="15">
        <v>42</v>
      </c>
      <c r="V67" s="15">
        <v>24</v>
      </c>
      <c r="W67" s="15">
        <v>44</v>
      </c>
      <c r="X67" s="15">
        <v>97</v>
      </c>
      <c r="Y67" s="15">
        <v>57</v>
      </c>
      <c r="Z67" s="15">
        <v>45</v>
      </c>
      <c r="AA67" s="15">
        <v>81</v>
      </c>
      <c r="AB67" s="15">
        <v>86</v>
      </c>
      <c r="AC67" s="15">
        <v>30</v>
      </c>
      <c r="AD67" s="15">
        <v>53</v>
      </c>
      <c r="AE67" s="15">
        <v>44</v>
      </c>
      <c r="AF67" s="15">
        <v>21</v>
      </c>
      <c r="AG67" s="15">
        <v>54</v>
      </c>
      <c r="AH67" s="15">
        <v>183</v>
      </c>
      <c r="AI67" s="15">
        <v>44</v>
      </c>
      <c r="AJ67" s="15">
        <v>18</v>
      </c>
      <c r="AK67" s="15">
        <v>46</v>
      </c>
      <c r="AL67" s="15">
        <v>17</v>
      </c>
      <c r="AM67" s="15">
        <v>50</v>
      </c>
      <c r="AN67" s="15">
        <v>41</v>
      </c>
      <c r="AO67" s="15">
        <v>65</v>
      </c>
      <c r="AP67" s="15">
        <v>15</v>
      </c>
      <c r="AQ67" s="15">
        <v>13</v>
      </c>
      <c r="AR67" s="15">
        <v>925</v>
      </c>
      <c r="AS67" s="15">
        <v>1414</v>
      </c>
      <c r="AT67" s="15">
        <v>482</v>
      </c>
    </row>
    <row r="68" spans="1:46" s="15" customFormat="1" ht="0.75" customHeight="1" x14ac:dyDescent="0.25">
      <c r="A68" s="17"/>
    </row>
    <row r="69" spans="1:46" s="15" customFormat="1" ht="0.75" customHeight="1" x14ac:dyDescent="0.25">
      <c r="A69" s="17"/>
      <c r="C69" s="15" t="s">
        <v>44</v>
      </c>
      <c r="D69" s="15">
        <v>2821</v>
      </c>
      <c r="E69" s="15">
        <v>25</v>
      </c>
      <c r="F69" s="15">
        <v>46</v>
      </c>
      <c r="G69" s="15">
        <v>46</v>
      </c>
      <c r="H69" s="15">
        <v>101</v>
      </c>
      <c r="I69" s="15">
        <v>51</v>
      </c>
      <c r="J69" s="15">
        <v>35</v>
      </c>
      <c r="K69" s="15">
        <v>40</v>
      </c>
      <c r="L69" s="15">
        <v>68</v>
      </c>
      <c r="M69" s="15">
        <v>46</v>
      </c>
      <c r="N69" s="15">
        <v>89</v>
      </c>
      <c r="O69" s="15">
        <v>60</v>
      </c>
      <c r="P69" s="15">
        <v>80</v>
      </c>
      <c r="Q69" s="15">
        <v>80</v>
      </c>
      <c r="R69" s="15">
        <v>91</v>
      </c>
      <c r="S69" s="15">
        <v>57</v>
      </c>
      <c r="T69" s="15">
        <v>165</v>
      </c>
      <c r="U69" s="15">
        <v>33</v>
      </c>
      <c r="V69" s="15">
        <v>27</v>
      </c>
      <c r="W69" s="15">
        <v>52</v>
      </c>
      <c r="X69" s="15">
        <v>110</v>
      </c>
      <c r="Y69" s="15">
        <v>51</v>
      </c>
      <c r="Z69" s="15">
        <v>54</v>
      </c>
      <c r="AA69" s="15">
        <v>75</v>
      </c>
      <c r="AB69" s="15">
        <v>67</v>
      </c>
      <c r="AC69" s="15">
        <v>52</v>
      </c>
      <c r="AD69" s="15">
        <v>48</v>
      </c>
      <c r="AE69" s="15">
        <v>43</v>
      </c>
      <c r="AF69" s="15">
        <v>24</v>
      </c>
      <c r="AG69" s="15">
        <v>52</v>
      </c>
      <c r="AH69" s="15">
        <v>165</v>
      </c>
      <c r="AI69" s="15">
        <v>36</v>
      </c>
      <c r="AJ69" s="15">
        <v>21</v>
      </c>
      <c r="AK69" s="15">
        <v>48</v>
      </c>
      <c r="AL69" s="15">
        <v>29</v>
      </c>
      <c r="AM69" s="15">
        <v>49</v>
      </c>
      <c r="AN69" s="15">
        <v>48</v>
      </c>
      <c r="AO69" s="15">
        <v>68</v>
      </c>
      <c r="AP69" s="15">
        <v>18</v>
      </c>
      <c r="AQ69" s="15">
        <v>15</v>
      </c>
      <c r="AR69" s="15">
        <v>914</v>
      </c>
      <c r="AS69" s="15">
        <v>1446</v>
      </c>
      <c r="AT69" s="15">
        <v>460</v>
      </c>
    </row>
    <row r="70" spans="1:46" s="15" customFormat="1" ht="0.75" customHeight="1" x14ac:dyDescent="0.25">
      <c r="A70" s="17"/>
    </row>
    <row r="71" spans="1:46" s="15" customFormat="1" ht="0.75" customHeight="1" x14ac:dyDescent="0.25">
      <c r="A71" s="17"/>
      <c r="B71" s="15" t="s">
        <v>211</v>
      </c>
      <c r="C71" s="15" t="s">
        <v>577</v>
      </c>
      <c r="D71" s="15">
        <v>0.02</v>
      </c>
      <c r="E71" s="15">
        <v>0.05</v>
      </c>
      <c r="F71" s="15">
        <v>0.02</v>
      </c>
      <c r="G71" s="15">
        <v>0.05</v>
      </c>
      <c r="H71" s="15">
        <v>0.01</v>
      </c>
      <c r="I71" s="15">
        <v>0.02</v>
      </c>
      <c r="J71" s="15">
        <v>7.0000000000000007E-2</v>
      </c>
      <c r="K71" s="15" t="s">
        <v>47</v>
      </c>
      <c r="L71" s="15">
        <v>0.01</v>
      </c>
      <c r="M71" s="15">
        <v>0.05</v>
      </c>
      <c r="N71" s="15" t="s">
        <v>47</v>
      </c>
      <c r="O71" s="15" t="s">
        <v>47</v>
      </c>
      <c r="P71" s="15">
        <v>0.01</v>
      </c>
      <c r="Q71" s="15">
        <v>0.02</v>
      </c>
      <c r="R71" s="15">
        <v>0.02</v>
      </c>
      <c r="S71" s="15">
        <v>0.02</v>
      </c>
      <c r="T71" s="15">
        <v>0.03</v>
      </c>
      <c r="U71" s="15">
        <v>0.02</v>
      </c>
      <c r="V71" s="15" t="s">
        <v>47</v>
      </c>
      <c r="W71" s="15">
        <v>0.02</v>
      </c>
      <c r="X71" s="15">
        <v>0.03</v>
      </c>
      <c r="Y71" s="15">
        <v>0.04</v>
      </c>
      <c r="Z71" s="15">
        <v>0.02</v>
      </c>
      <c r="AA71" s="15">
        <v>0.01</v>
      </c>
      <c r="AB71" s="15">
        <v>0.01</v>
      </c>
      <c r="AC71" s="15">
        <v>0.03</v>
      </c>
      <c r="AD71" s="15">
        <v>0.02</v>
      </c>
      <c r="AE71" s="15" t="s">
        <v>47</v>
      </c>
      <c r="AF71" s="15" t="s">
        <v>47</v>
      </c>
      <c r="AG71" s="15">
        <v>0.06</v>
      </c>
      <c r="AH71" s="15">
        <v>0.02</v>
      </c>
      <c r="AI71" s="15" t="s">
        <v>47</v>
      </c>
      <c r="AJ71" s="15" t="s">
        <v>47</v>
      </c>
      <c r="AK71" s="15">
        <v>0.11</v>
      </c>
      <c r="AL71" s="15" t="s">
        <v>47</v>
      </c>
      <c r="AM71" s="15" t="s">
        <v>47</v>
      </c>
      <c r="AN71" s="15" t="s">
        <v>47</v>
      </c>
      <c r="AO71" s="15">
        <v>0.02</v>
      </c>
      <c r="AP71" s="15" t="s">
        <v>47</v>
      </c>
      <c r="AQ71" s="15" t="s">
        <v>47</v>
      </c>
      <c r="AR71" s="15">
        <v>0.02</v>
      </c>
      <c r="AS71" s="15">
        <v>0.02</v>
      </c>
      <c r="AT71" s="15">
        <v>0.03</v>
      </c>
    </row>
    <row r="72" spans="1:46" s="15" customFormat="1" ht="0.75" customHeight="1" x14ac:dyDescent="0.25">
      <c r="A72" s="17"/>
      <c r="C72" s="15" t="s">
        <v>578</v>
      </c>
      <c r="D72" s="15">
        <v>0.15</v>
      </c>
      <c r="E72" s="15">
        <v>0.05</v>
      </c>
      <c r="F72" s="15">
        <v>0.13</v>
      </c>
      <c r="G72" s="15">
        <v>0.08</v>
      </c>
      <c r="H72" s="15">
        <v>0.1</v>
      </c>
      <c r="I72" s="15">
        <v>0.1</v>
      </c>
      <c r="J72" s="15">
        <v>0.17</v>
      </c>
      <c r="K72" s="15">
        <v>0.24</v>
      </c>
      <c r="L72" s="15">
        <v>0.14000000000000001</v>
      </c>
      <c r="M72" s="15">
        <v>0.09</v>
      </c>
      <c r="N72" s="15">
        <v>0.2</v>
      </c>
      <c r="O72" s="15">
        <v>0.21</v>
      </c>
      <c r="P72" s="15">
        <v>0.1</v>
      </c>
      <c r="Q72" s="15">
        <v>7.0000000000000007E-2</v>
      </c>
      <c r="R72" s="15">
        <v>0.12</v>
      </c>
      <c r="S72" s="15">
        <v>0.19</v>
      </c>
      <c r="T72" s="15">
        <v>0.15</v>
      </c>
      <c r="U72" s="15">
        <v>0.24</v>
      </c>
      <c r="V72" s="15">
        <v>0.04</v>
      </c>
      <c r="W72" s="15">
        <v>0.2</v>
      </c>
      <c r="X72" s="15">
        <v>0.19</v>
      </c>
      <c r="Y72" s="15">
        <v>0.19</v>
      </c>
      <c r="Z72" s="15">
        <v>0.16</v>
      </c>
      <c r="AA72" s="15">
        <v>0.19</v>
      </c>
      <c r="AB72" s="15">
        <v>0.15</v>
      </c>
      <c r="AC72" s="15">
        <v>0.13</v>
      </c>
      <c r="AD72" s="15">
        <v>0.06</v>
      </c>
      <c r="AE72" s="15">
        <v>0.11</v>
      </c>
      <c r="AF72" s="15">
        <v>0.1</v>
      </c>
      <c r="AG72" s="15">
        <v>0.02</v>
      </c>
      <c r="AH72" s="15">
        <v>0.13</v>
      </c>
      <c r="AI72" s="15">
        <v>0.16</v>
      </c>
      <c r="AJ72" s="15">
        <v>0.22</v>
      </c>
      <c r="AK72" s="15">
        <v>0.17</v>
      </c>
      <c r="AL72" s="15">
        <v>0.06</v>
      </c>
      <c r="AM72" s="15">
        <v>0.14000000000000001</v>
      </c>
      <c r="AN72" s="15">
        <v>0.17</v>
      </c>
      <c r="AO72" s="15">
        <v>0.12</v>
      </c>
      <c r="AP72" s="15">
        <v>0.13</v>
      </c>
      <c r="AQ72" s="15">
        <v>0.38</v>
      </c>
      <c r="AR72" s="15">
        <v>0.14000000000000001</v>
      </c>
      <c r="AS72" s="15">
        <v>0.15</v>
      </c>
      <c r="AT72" s="15">
        <v>0.16</v>
      </c>
    </row>
    <row r="73" spans="1:46" s="15" customFormat="1" ht="0.75" customHeight="1" x14ac:dyDescent="0.25">
      <c r="A73" s="17"/>
      <c r="C73" s="15" t="s">
        <v>579</v>
      </c>
      <c r="D73" s="15">
        <v>0.36</v>
      </c>
      <c r="E73" s="15">
        <v>0.28999999999999998</v>
      </c>
      <c r="F73" s="15">
        <v>0.43</v>
      </c>
      <c r="G73" s="15">
        <v>0.38</v>
      </c>
      <c r="H73" s="15">
        <v>0.39</v>
      </c>
      <c r="I73" s="15">
        <v>0.35</v>
      </c>
      <c r="J73" s="15">
        <v>0.2</v>
      </c>
      <c r="K73" s="15">
        <v>0.41</v>
      </c>
      <c r="L73" s="15">
        <v>0.28999999999999998</v>
      </c>
      <c r="M73" s="15">
        <v>0.2</v>
      </c>
      <c r="N73" s="15">
        <v>0.28999999999999998</v>
      </c>
      <c r="O73" s="15">
        <v>0.36</v>
      </c>
      <c r="P73" s="15">
        <v>0.41</v>
      </c>
      <c r="Q73" s="15">
        <v>0.42</v>
      </c>
      <c r="R73" s="15">
        <v>0.34</v>
      </c>
      <c r="S73" s="15">
        <v>0.35</v>
      </c>
      <c r="T73" s="15">
        <v>0.34</v>
      </c>
      <c r="U73" s="15">
        <v>0.33</v>
      </c>
      <c r="V73" s="15">
        <v>0.46</v>
      </c>
      <c r="W73" s="15">
        <v>0.45</v>
      </c>
      <c r="X73" s="15">
        <v>0.33</v>
      </c>
      <c r="Y73" s="15">
        <v>0.42</v>
      </c>
      <c r="Z73" s="15">
        <v>0.18</v>
      </c>
      <c r="AA73" s="15">
        <v>0.36</v>
      </c>
      <c r="AB73" s="15">
        <v>0.34</v>
      </c>
      <c r="AC73" s="15">
        <v>0.43</v>
      </c>
      <c r="AD73" s="15">
        <v>0.28000000000000003</v>
      </c>
      <c r="AE73" s="15">
        <v>0.43</v>
      </c>
      <c r="AF73" s="15">
        <v>0.52</v>
      </c>
      <c r="AG73" s="15">
        <v>0.41</v>
      </c>
      <c r="AH73" s="15">
        <v>0.33</v>
      </c>
      <c r="AI73" s="15">
        <v>0.32</v>
      </c>
      <c r="AJ73" s="15">
        <v>0.22</v>
      </c>
      <c r="AK73" s="15">
        <v>0.35</v>
      </c>
      <c r="AL73" s="15">
        <v>0.65</v>
      </c>
      <c r="AM73" s="15">
        <v>0.56000000000000005</v>
      </c>
      <c r="AN73" s="15">
        <v>0.34</v>
      </c>
      <c r="AO73" s="15">
        <v>0.41</v>
      </c>
      <c r="AP73" s="15">
        <v>0.47</v>
      </c>
      <c r="AQ73" s="15">
        <v>0.31</v>
      </c>
      <c r="AR73" s="15">
        <v>0.37</v>
      </c>
      <c r="AS73" s="15">
        <v>0.36</v>
      </c>
      <c r="AT73" s="15">
        <v>0.34</v>
      </c>
    </row>
    <row r="74" spans="1:46" s="15" customFormat="1" ht="0.75" customHeight="1" x14ac:dyDescent="0.25">
      <c r="A74" s="17"/>
      <c r="C74" s="15" t="s">
        <v>580</v>
      </c>
      <c r="D74" s="15">
        <v>0.37</v>
      </c>
      <c r="E74" s="15">
        <v>0.52</v>
      </c>
      <c r="F74" s="15">
        <v>0.38</v>
      </c>
      <c r="G74" s="15">
        <v>0.41</v>
      </c>
      <c r="H74" s="15">
        <v>0.42</v>
      </c>
      <c r="I74" s="15">
        <v>0.45</v>
      </c>
      <c r="J74" s="15">
        <v>0.47</v>
      </c>
      <c r="K74" s="15">
        <v>0.26</v>
      </c>
      <c r="L74" s="15">
        <v>0.42</v>
      </c>
      <c r="M74" s="15">
        <v>0.45</v>
      </c>
      <c r="N74" s="15">
        <v>0.42</v>
      </c>
      <c r="O74" s="15">
        <v>0.33</v>
      </c>
      <c r="P74" s="15">
        <v>0.35</v>
      </c>
      <c r="Q74" s="15">
        <v>0.35</v>
      </c>
      <c r="R74" s="15">
        <v>0.42</v>
      </c>
      <c r="S74" s="15">
        <v>0.31</v>
      </c>
      <c r="T74" s="15">
        <v>0.39</v>
      </c>
      <c r="U74" s="15">
        <v>0.36</v>
      </c>
      <c r="V74" s="15">
        <v>0.42</v>
      </c>
      <c r="W74" s="15">
        <v>0.2</v>
      </c>
      <c r="X74" s="15">
        <v>0.41</v>
      </c>
      <c r="Y74" s="15">
        <v>0.26</v>
      </c>
      <c r="Z74" s="15">
        <v>0.49</v>
      </c>
      <c r="AA74" s="15">
        <v>0.33</v>
      </c>
      <c r="AB74" s="15">
        <v>0.38</v>
      </c>
      <c r="AC74" s="15">
        <v>0.27</v>
      </c>
      <c r="AD74" s="15">
        <v>0.45</v>
      </c>
      <c r="AE74" s="15">
        <v>0.32</v>
      </c>
      <c r="AF74" s="15">
        <v>0.33</v>
      </c>
      <c r="AG74" s="15">
        <v>0.43</v>
      </c>
      <c r="AH74" s="15">
        <v>0.44</v>
      </c>
      <c r="AI74" s="15">
        <v>0.46</v>
      </c>
      <c r="AJ74" s="15">
        <v>0.5</v>
      </c>
      <c r="AK74" s="15">
        <v>0.24</v>
      </c>
      <c r="AL74" s="15">
        <v>0.24</v>
      </c>
      <c r="AM74" s="15">
        <v>0.22</v>
      </c>
      <c r="AN74" s="15">
        <v>0.39</v>
      </c>
      <c r="AO74" s="15">
        <v>0.37</v>
      </c>
      <c r="AP74" s="15">
        <v>0.27</v>
      </c>
      <c r="AQ74" s="15">
        <v>0.15</v>
      </c>
      <c r="AR74" s="15">
        <v>0.36</v>
      </c>
      <c r="AS74" s="15">
        <v>0.38</v>
      </c>
      <c r="AT74" s="15">
        <v>0.36</v>
      </c>
    </row>
    <row r="75" spans="1:46" s="15" customFormat="1" ht="0.75" customHeight="1" x14ac:dyDescent="0.25">
      <c r="A75" s="17"/>
      <c r="C75" s="15" t="s">
        <v>581</v>
      </c>
      <c r="D75" s="15">
        <v>0.1</v>
      </c>
      <c r="E75" s="15">
        <v>0.1</v>
      </c>
      <c r="F75" s="15">
        <v>0.04</v>
      </c>
      <c r="G75" s="15">
        <v>0.08</v>
      </c>
      <c r="H75" s="15">
        <v>0.09</v>
      </c>
      <c r="I75" s="15">
        <v>0.08</v>
      </c>
      <c r="J75" s="15">
        <v>0.1</v>
      </c>
      <c r="K75" s="15">
        <v>0.09</v>
      </c>
      <c r="L75" s="15">
        <v>0.13</v>
      </c>
      <c r="M75" s="15">
        <v>0.2</v>
      </c>
      <c r="N75" s="15">
        <v>0.09</v>
      </c>
      <c r="O75" s="15">
        <v>0.1</v>
      </c>
      <c r="P75" s="15">
        <v>0.12</v>
      </c>
      <c r="Q75" s="15">
        <v>0.14000000000000001</v>
      </c>
      <c r="R75" s="15">
        <v>0.09</v>
      </c>
      <c r="S75" s="15">
        <v>0.13</v>
      </c>
      <c r="T75" s="15">
        <v>0.09</v>
      </c>
      <c r="U75" s="15">
        <v>0.05</v>
      </c>
      <c r="V75" s="15">
        <v>0.08</v>
      </c>
      <c r="W75" s="15">
        <v>0.11</v>
      </c>
      <c r="X75" s="15">
        <v>0.04</v>
      </c>
      <c r="Y75" s="15">
        <v>0.09</v>
      </c>
      <c r="Z75" s="15">
        <v>0.16</v>
      </c>
      <c r="AA75" s="15">
        <v>0.11</v>
      </c>
      <c r="AB75" s="15">
        <v>0.12</v>
      </c>
      <c r="AC75" s="15">
        <v>0.13</v>
      </c>
      <c r="AD75" s="15">
        <v>0.19</v>
      </c>
      <c r="AE75" s="15">
        <v>0.14000000000000001</v>
      </c>
      <c r="AF75" s="15">
        <v>0.05</v>
      </c>
      <c r="AG75" s="15">
        <v>0.09</v>
      </c>
      <c r="AH75" s="15">
        <v>0.08</v>
      </c>
      <c r="AI75" s="15">
        <v>0.06</v>
      </c>
      <c r="AJ75" s="15">
        <v>0.06</v>
      </c>
      <c r="AK75" s="15">
        <v>0.13</v>
      </c>
      <c r="AL75" s="15">
        <v>0.06</v>
      </c>
      <c r="AM75" s="15">
        <v>0.08</v>
      </c>
      <c r="AN75" s="15">
        <v>0.1</v>
      </c>
      <c r="AO75" s="15">
        <v>0.08</v>
      </c>
      <c r="AP75" s="15">
        <v>0.13</v>
      </c>
      <c r="AQ75" s="15">
        <v>0.15</v>
      </c>
      <c r="AR75" s="15">
        <v>0.11</v>
      </c>
      <c r="AS75" s="15">
        <v>0.09</v>
      </c>
      <c r="AT75" s="15">
        <v>0.11</v>
      </c>
    </row>
    <row r="76" spans="1:46" s="15" customFormat="1" ht="0.75" customHeight="1" x14ac:dyDescent="0.25">
      <c r="A76" s="17"/>
      <c r="C76" s="15" t="s">
        <v>582</v>
      </c>
      <c r="D76" s="15" t="s">
        <v>47</v>
      </c>
      <c r="E76" s="15" t="s">
        <v>47</v>
      </c>
      <c r="F76" s="15" t="s">
        <v>47</v>
      </c>
      <c r="G76" s="15" t="s">
        <v>47</v>
      </c>
      <c r="H76" s="15" t="s">
        <v>47</v>
      </c>
      <c r="I76" s="15" t="s">
        <v>47</v>
      </c>
      <c r="J76" s="15" t="s">
        <v>47</v>
      </c>
      <c r="K76" s="15" t="s">
        <v>47</v>
      </c>
      <c r="L76" s="15" t="s">
        <v>47</v>
      </c>
      <c r="M76" s="15" t="s">
        <v>47</v>
      </c>
      <c r="N76" s="15" t="s">
        <v>47</v>
      </c>
      <c r="O76" s="15" t="s">
        <v>47</v>
      </c>
      <c r="P76" s="15" t="s">
        <v>47</v>
      </c>
      <c r="Q76" s="15" t="s">
        <v>47</v>
      </c>
      <c r="R76" s="15" t="s">
        <v>47</v>
      </c>
      <c r="S76" s="15" t="s">
        <v>47</v>
      </c>
      <c r="T76" s="15" t="s">
        <v>47</v>
      </c>
      <c r="U76" s="15" t="s">
        <v>47</v>
      </c>
      <c r="V76" s="15" t="s">
        <v>47</v>
      </c>
      <c r="W76" s="15" t="s">
        <v>47</v>
      </c>
      <c r="X76" s="15" t="s">
        <v>47</v>
      </c>
      <c r="Y76" s="15" t="s">
        <v>47</v>
      </c>
      <c r="Z76" s="15" t="s">
        <v>47</v>
      </c>
      <c r="AA76" s="15" t="s">
        <v>47</v>
      </c>
      <c r="AB76" s="15" t="s">
        <v>47</v>
      </c>
      <c r="AC76" s="15" t="s">
        <v>47</v>
      </c>
      <c r="AD76" s="15" t="s">
        <v>47</v>
      </c>
      <c r="AE76" s="15" t="s">
        <v>47</v>
      </c>
      <c r="AF76" s="15" t="s">
        <v>47</v>
      </c>
      <c r="AG76" s="15" t="s">
        <v>47</v>
      </c>
      <c r="AH76" s="15" t="s">
        <v>47</v>
      </c>
      <c r="AI76" s="15" t="s">
        <v>47</v>
      </c>
      <c r="AJ76" s="15" t="s">
        <v>47</v>
      </c>
      <c r="AK76" s="15" t="s">
        <v>47</v>
      </c>
      <c r="AL76" s="15" t="s">
        <v>47</v>
      </c>
      <c r="AM76" s="15" t="s">
        <v>47</v>
      </c>
      <c r="AN76" s="15" t="s">
        <v>47</v>
      </c>
      <c r="AO76" s="15" t="s">
        <v>47</v>
      </c>
      <c r="AP76" s="15" t="s">
        <v>47</v>
      </c>
      <c r="AQ76" s="15" t="s">
        <v>47</v>
      </c>
      <c r="AR76" s="15" t="s">
        <v>47</v>
      </c>
      <c r="AS76" s="15" t="s">
        <v>47</v>
      </c>
      <c r="AT76" s="15" t="s">
        <v>47</v>
      </c>
    </row>
    <row r="77" spans="1:46" s="15" customFormat="1" ht="0.75" customHeight="1" x14ac:dyDescent="0.25">
      <c r="A77" s="17"/>
    </row>
    <row r="78" spans="1:46" s="15" customFormat="1" ht="0.75" customHeight="1" x14ac:dyDescent="0.25">
      <c r="A78" s="17"/>
    </row>
    <row r="79" spans="1:46" s="15" customFormat="1" ht="0.75" customHeight="1" x14ac:dyDescent="0.25">
      <c r="A79" s="18">
        <v>40940</v>
      </c>
      <c r="B79" s="15" t="s">
        <v>210</v>
      </c>
    </row>
    <row r="80" spans="1:46" s="15" customFormat="1" ht="0.75" customHeight="1" x14ac:dyDescent="0.25">
      <c r="A80" s="17"/>
    </row>
    <row r="81" spans="1:43" s="15" customFormat="1" ht="0.75" customHeight="1" x14ac:dyDescent="0.25">
      <c r="A81" s="17"/>
      <c r="D81" s="15" t="s">
        <v>1</v>
      </c>
      <c r="E81" s="15" t="s">
        <v>2</v>
      </c>
    </row>
    <row r="82" spans="1:43" s="15" customFormat="1" ht="0.75" customHeight="1" x14ac:dyDescent="0.25">
      <c r="A82" s="17"/>
      <c r="E82" s="15" t="s">
        <v>3</v>
      </c>
      <c r="F82" s="15" t="s">
        <v>4</v>
      </c>
      <c r="G82" s="15" t="s">
        <v>5</v>
      </c>
      <c r="H82" s="15" t="s">
        <v>6</v>
      </c>
      <c r="I82" s="15" t="s">
        <v>7</v>
      </c>
      <c r="J82" s="15" t="s">
        <v>8</v>
      </c>
      <c r="K82" s="15" t="s">
        <v>9</v>
      </c>
      <c r="L82" s="15" t="s">
        <v>10</v>
      </c>
      <c r="M82" s="15" t="s">
        <v>11</v>
      </c>
      <c r="N82" s="15" t="s">
        <v>12</v>
      </c>
      <c r="O82" s="15" t="s">
        <v>13</v>
      </c>
      <c r="P82" s="15" t="s">
        <v>14</v>
      </c>
      <c r="Q82" s="15" t="s">
        <v>15</v>
      </c>
      <c r="R82" s="15" t="s">
        <v>16</v>
      </c>
      <c r="S82" s="15" t="s">
        <v>17</v>
      </c>
      <c r="T82" s="15" t="s">
        <v>18</v>
      </c>
      <c r="U82" s="15" t="s">
        <v>19</v>
      </c>
      <c r="V82" s="15" t="s">
        <v>20</v>
      </c>
      <c r="W82" s="15" t="s">
        <v>21</v>
      </c>
      <c r="X82" s="15" t="s">
        <v>22</v>
      </c>
      <c r="Y82" s="15" t="s">
        <v>23</v>
      </c>
      <c r="Z82" s="15" t="s">
        <v>24</v>
      </c>
      <c r="AA82" s="15" t="s">
        <v>25</v>
      </c>
      <c r="AB82" s="15" t="s">
        <v>26</v>
      </c>
      <c r="AC82" s="15" t="s">
        <v>27</v>
      </c>
      <c r="AD82" s="15" t="s">
        <v>28</v>
      </c>
      <c r="AE82" s="15" t="s">
        <v>29</v>
      </c>
      <c r="AF82" s="15" t="s">
        <v>30</v>
      </c>
      <c r="AG82" s="15" t="s">
        <v>31</v>
      </c>
      <c r="AH82" s="15" t="s">
        <v>32</v>
      </c>
      <c r="AI82" s="15" t="s">
        <v>33</v>
      </c>
      <c r="AJ82" s="15" t="s">
        <v>34</v>
      </c>
      <c r="AK82" s="15" t="s">
        <v>35</v>
      </c>
      <c r="AL82" s="15" t="s">
        <v>36</v>
      </c>
      <c r="AM82" s="15" t="s">
        <v>37</v>
      </c>
      <c r="AN82" s="15" t="s">
        <v>38</v>
      </c>
      <c r="AO82" s="15" t="s">
        <v>39</v>
      </c>
      <c r="AP82" s="15" t="s">
        <v>40</v>
      </c>
      <c r="AQ82" s="15" t="s">
        <v>41</v>
      </c>
    </row>
    <row r="83" spans="1:43" s="15" customFormat="1" ht="0.75" customHeight="1" x14ac:dyDescent="0.25">
      <c r="A83" s="17"/>
      <c r="B83" s="15" t="s">
        <v>42</v>
      </c>
      <c r="C83" s="15" t="s">
        <v>43</v>
      </c>
      <c r="D83" s="15">
        <v>2488</v>
      </c>
      <c r="E83" s="15">
        <v>23</v>
      </c>
      <c r="F83" s="15">
        <v>51</v>
      </c>
      <c r="G83" s="15">
        <v>46</v>
      </c>
      <c r="H83" s="15">
        <v>112</v>
      </c>
      <c r="I83" s="15">
        <v>56</v>
      </c>
      <c r="J83" s="15">
        <v>34</v>
      </c>
      <c r="K83" s="15">
        <v>33</v>
      </c>
      <c r="L83" s="15">
        <v>95</v>
      </c>
      <c r="M83" s="15">
        <v>50</v>
      </c>
      <c r="N83" s="15">
        <v>87</v>
      </c>
      <c r="O83" s="15">
        <v>68</v>
      </c>
      <c r="P83" s="15">
        <v>83</v>
      </c>
      <c r="Q83" s="15">
        <v>106</v>
      </c>
      <c r="R83" s="15">
        <v>89</v>
      </c>
      <c r="S83" s="15">
        <v>56</v>
      </c>
      <c r="T83" s="15">
        <v>169</v>
      </c>
      <c r="U83" s="15">
        <v>49</v>
      </c>
      <c r="V83" s="15">
        <v>27</v>
      </c>
      <c r="W83" s="15">
        <v>55</v>
      </c>
      <c r="X83" s="15">
        <v>111</v>
      </c>
      <c r="Y83" s="15">
        <v>59</v>
      </c>
      <c r="Z83" s="15">
        <v>43</v>
      </c>
      <c r="AA83" s="15">
        <v>93</v>
      </c>
      <c r="AB83" s="15">
        <v>102</v>
      </c>
      <c r="AC83" s="15">
        <v>30</v>
      </c>
      <c r="AD83" s="15">
        <v>58</v>
      </c>
      <c r="AE83" s="15">
        <v>54</v>
      </c>
      <c r="AF83" s="15">
        <v>23</v>
      </c>
      <c r="AG83" s="15">
        <v>67</v>
      </c>
      <c r="AH83" s="15">
        <v>217</v>
      </c>
      <c r="AI83" s="15">
        <v>46</v>
      </c>
      <c r="AJ83" s="15">
        <v>25</v>
      </c>
      <c r="AK83" s="15">
        <v>56</v>
      </c>
      <c r="AL83" s="15">
        <v>16</v>
      </c>
      <c r="AM83" s="15">
        <v>58</v>
      </c>
      <c r="AN83" s="15">
        <v>40</v>
      </c>
      <c r="AO83" s="15">
        <v>65</v>
      </c>
      <c r="AP83" s="15">
        <v>15</v>
      </c>
      <c r="AQ83" s="15">
        <v>21</v>
      </c>
    </row>
    <row r="84" spans="1:43" s="15" customFormat="1" ht="0.75" customHeight="1" x14ac:dyDescent="0.25">
      <c r="A84" s="17"/>
    </row>
    <row r="85" spans="1:43" s="15" customFormat="1" ht="0.75" customHeight="1" x14ac:dyDescent="0.25">
      <c r="A85" s="17"/>
      <c r="C85" s="15" t="s">
        <v>44</v>
      </c>
      <c r="D85" s="15">
        <v>2511</v>
      </c>
      <c r="E85" s="15">
        <v>27</v>
      </c>
      <c r="F85" s="15">
        <v>48</v>
      </c>
      <c r="G85" s="15">
        <v>55</v>
      </c>
      <c r="H85" s="15">
        <v>105</v>
      </c>
      <c r="I85" s="15">
        <v>58</v>
      </c>
      <c r="J85" s="15">
        <v>39</v>
      </c>
      <c r="K85" s="15">
        <v>40</v>
      </c>
      <c r="L85" s="15">
        <v>89</v>
      </c>
      <c r="M85" s="15">
        <v>52</v>
      </c>
      <c r="N85" s="15">
        <v>82</v>
      </c>
      <c r="O85" s="15">
        <v>71</v>
      </c>
      <c r="P85" s="15">
        <v>96</v>
      </c>
      <c r="Q85" s="15">
        <v>85</v>
      </c>
      <c r="R85" s="15">
        <v>86</v>
      </c>
      <c r="S85" s="15">
        <v>67</v>
      </c>
      <c r="T85" s="15">
        <v>176</v>
      </c>
      <c r="U85" s="15">
        <v>39</v>
      </c>
      <c r="V85" s="15">
        <v>29</v>
      </c>
      <c r="W85" s="15">
        <v>66</v>
      </c>
      <c r="X85" s="15">
        <v>119</v>
      </c>
      <c r="Y85" s="15">
        <v>55</v>
      </c>
      <c r="Z85" s="15">
        <v>52</v>
      </c>
      <c r="AA85" s="15">
        <v>87</v>
      </c>
      <c r="AB85" s="15">
        <v>81</v>
      </c>
      <c r="AC85" s="15">
        <v>57</v>
      </c>
      <c r="AD85" s="15">
        <v>55</v>
      </c>
      <c r="AE85" s="15">
        <v>51</v>
      </c>
      <c r="AF85" s="15">
        <v>25</v>
      </c>
      <c r="AG85" s="15">
        <v>63</v>
      </c>
      <c r="AH85" s="15">
        <v>194</v>
      </c>
      <c r="AI85" s="15">
        <v>38</v>
      </c>
      <c r="AJ85" s="15">
        <v>29</v>
      </c>
      <c r="AK85" s="15">
        <v>58</v>
      </c>
      <c r="AL85" s="15">
        <v>30</v>
      </c>
      <c r="AM85" s="15">
        <v>54</v>
      </c>
      <c r="AN85" s="15">
        <v>46</v>
      </c>
      <c r="AO85" s="15">
        <v>68</v>
      </c>
      <c r="AP85" s="15">
        <v>17</v>
      </c>
      <c r="AQ85" s="15">
        <v>22</v>
      </c>
    </row>
    <row r="86" spans="1:43" s="15" customFormat="1" ht="0.75" customHeight="1" x14ac:dyDescent="0.25">
      <c r="A86" s="17"/>
    </row>
    <row r="87" spans="1:43" s="15" customFormat="1" ht="0.75" customHeight="1" x14ac:dyDescent="0.25">
      <c r="A87" s="17"/>
      <c r="B87" s="15" t="s">
        <v>211</v>
      </c>
      <c r="C87" s="15" t="s">
        <v>212</v>
      </c>
      <c r="D87" s="15">
        <v>61</v>
      </c>
      <c r="E87" s="15">
        <v>1</v>
      </c>
      <c r="F87" s="15">
        <v>1</v>
      </c>
      <c r="G87" s="15">
        <v>1</v>
      </c>
      <c r="H87" s="15">
        <v>3</v>
      </c>
      <c r="I87" s="15" t="s">
        <v>47</v>
      </c>
      <c r="J87" s="15">
        <v>2</v>
      </c>
      <c r="K87" s="15" t="s">
        <v>47</v>
      </c>
      <c r="L87" s="15">
        <v>1</v>
      </c>
      <c r="M87" s="15">
        <v>3</v>
      </c>
      <c r="N87" s="15">
        <v>1</v>
      </c>
      <c r="O87" s="15">
        <v>2</v>
      </c>
      <c r="P87" s="15">
        <v>1</v>
      </c>
      <c r="Q87" s="15">
        <v>4</v>
      </c>
      <c r="R87" s="15">
        <v>1</v>
      </c>
      <c r="S87" s="15">
        <v>1</v>
      </c>
      <c r="T87" s="15">
        <v>5</v>
      </c>
      <c r="U87" s="15">
        <v>2</v>
      </c>
      <c r="V87" s="15" t="s">
        <v>47</v>
      </c>
      <c r="W87" s="15">
        <v>2</v>
      </c>
      <c r="X87" s="15">
        <v>3</v>
      </c>
      <c r="Y87" s="15">
        <v>2</v>
      </c>
      <c r="Z87" s="15">
        <v>1</v>
      </c>
      <c r="AA87" s="15">
        <v>2</v>
      </c>
      <c r="AB87" s="15">
        <v>2</v>
      </c>
      <c r="AC87" s="15">
        <v>2</v>
      </c>
      <c r="AD87" s="15" t="s">
        <v>47</v>
      </c>
      <c r="AE87" s="15" t="s">
        <v>47</v>
      </c>
      <c r="AF87" s="15" t="s">
        <v>47</v>
      </c>
      <c r="AG87" s="15">
        <v>2</v>
      </c>
      <c r="AH87" s="15">
        <v>3</v>
      </c>
      <c r="AI87" s="15" t="s">
        <v>47</v>
      </c>
      <c r="AJ87" s="15" t="s">
        <v>47</v>
      </c>
      <c r="AK87" s="15">
        <v>6</v>
      </c>
      <c r="AL87" s="15">
        <v>2</v>
      </c>
      <c r="AM87" s="15" t="s">
        <v>47</v>
      </c>
      <c r="AN87" s="15">
        <v>1</v>
      </c>
      <c r="AO87" s="15">
        <v>1</v>
      </c>
      <c r="AP87" s="15" t="s">
        <v>47</v>
      </c>
      <c r="AQ87" s="15">
        <v>2</v>
      </c>
    </row>
    <row r="88" spans="1:43" s="15" customFormat="1" ht="0.75" customHeight="1" x14ac:dyDescent="0.25">
      <c r="A88" s="17"/>
      <c r="D88" s="15">
        <v>0.02</v>
      </c>
      <c r="E88" s="15">
        <v>0.04</v>
      </c>
      <c r="F88" s="15">
        <v>0.02</v>
      </c>
      <c r="G88" s="15">
        <v>0.02</v>
      </c>
      <c r="H88" s="15">
        <v>0.03</v>
      </c>
      <c r="I88" s="15" t="s">
        <v>47</v>
      </c>
      <c r="J88" s="15">
        <v>0.06</v>
      </c>
      <c r="K88" s="15" t="s">
        <v>47</v>
      </c>
      <c r="L88" s="15">
        <v>0.01</v>
      </c>
      <c r="M88" s="15">
        <v>0.06</v>
      </c>
      <c r="N88" s="15">
        <v>0.01</v>
      </c>
      <c r="O88" s="15">
        <v>0.03</v>
      </c>
      <c r="P88" s="15">
        <v>0.01</v>
      </c>
      <c r="Q88" s="15">
        <v>0.05</v>
      </c>
      <c r="R88" s="15">
        <v>0.01</v>
      </c>
      <c r="S88" s="15">
        <v>0.02</v>
      </c>
      <c r="T88" s="15">
        <v>0.03</v>
      </c>
      <c r="U88" s="15">
        <v>0.04</v>
      </c>
      <c r="V88" s="15" t="s">
        <v>47</v>
      </c>
      <c r="W88" s="15">
        <v>0.04</v>
      </c>
      <c r="X88" s="15">
        <v>0.03</v>
      </c>
      <c r="Y88" s="15">
        <v>0.03</v>
      </c>
      <c r="Z88" s="15">
        <v>0.02</v>
      </c>
      <c r="AA88" s="15">
        <v>0.02</v>
      </c>
      <c r="AB88" s="15">
        <v>0.03</v>
      </c>
      <c r="AC88" s="15">
        <v>0.03</v>
      </c>
      <c r="AD88" s="15" t="s">
        <v>47</v>
      </c>
      <c r="AE88" s="15" t="s">
        <v>47</v>
      </c>
      <c r="AF88" s="15" t="s">
        <v>47</v>
      </c>
      <c r="AG88" s="15">
        <v>0.03</v>
      </c>
      <c r="AH88" s="15">
        <v>0.01</v>
      </c>
      <c r="AI88" s="15" t="s">
        <v>47</v>
      </c>
      <c r="AJ88" s="15" t="s">
        <v>47</v>
      </c>
      <c r="AK88" s="15">
        <v>0.11</v>
      </c>
      <c r="AL88" s="15">
        <v>0.06</v>
      </c>
      <c r="AM88" s="15" t="s">
        <v>47</v>
      </c>
      <c r="AN88" s="15">
        <v>0.03</v>
      </c>
      <c r="AO88" s="15">
        <v>0.02</v>
      </c>
      <c r="AP88" s="15" t="s">
        <v>47</v>
      </c>
      <c r="AQ88" s="15">
        <v>0.1</v>
      </c>
    </row>
    <row r="89" spans="1:43" s="15" customFormat="1" ht="0.75" customHeight="1" x14ac:dyDescent="0.25">
      <c r="A89" s="17"/>
      <c r="C89" s="15" t="s">
        <v>213</v>
      </c>
      <c r="D89" s="15">
        <v>374</v>
      </c>
      <c r="E89" s="15">
        <v>1</v>
      </c>
      <c r="F89" s="15">
        <v>7</v>
      </c>
      <c r="G89" s="15">
        <v>7</v>
      </c>
      <c r="H89" s="15">
        <v>11</v>
      </c>
      <c r="I89" s="15">
        <v>5</v>
      </c>
      <c r="J89" s="15">
        <v>6</v>
      </c>
      <c r="K89" s="15">
        <v>6</v>
      </c>
      <c r="L89" s="15">
        <v>17</v>
      </c>
      <c r="M89" s="15">
        <v>9</v>
      </c>
      <c r="N89" s="15">
        <v>13</v>
      </c>
      <c r="O89" s="15">
        <v>14</v>
      </c>
      <c r="P89" s="15">
        <v>12</v>
      </c>
      <c r="Q89" s="15">
        <v>10</v>
      </c>
      <c r="R89" s="15">
        <v>12</v>
      </c>
      <c r="S89" s="15">
        <v>13</v>
      </c>
      <c r="T89" s="15">
        <v>30</v>
      </c>
      <c r="U89" s="15">
        <v>12</v>
      </c>
      <c r="V89" s="15">
        <v>1</v>
      </c>
      <c r="W89" s="15">
        <v>10</v>
      </c>
      <c r="X89" s="15">
        <v>27</v>
      </c>
      <c r="Y89" s="15">
        <v>9</v>
      </c>
      <c r="Z89" s="15">
        <v>10</v>
      </c>
      <c r="AA89" s="15">
        <v>15</v>
      </c>
      <c r="AB89" s="15">
        <v>14</v>
      </c>
      <c r="AC89" s="15">
        <v>8</v>
      </c>
      <c r="AD89" s="15">
        <v>3</v>
      </c>
      <c r="AE89" s="15">
        <v>5</v>
      </c>
      <c r="AF89" s="15">
        <v>3</v>
      </c>
      <c r="AG89" s="15">
        <v>6</v>
      </c>
      <c r="AH89" s="15">
        <v>22</v>
      </c>
      <c r="AI89" s="15">
        <v>5</v>
      </c>
      <c r="AJ89" s="15">
        <v>6</v>
      </c>
      <c r="AK89" s="15">
        <v>7</v>
      </c>
      <c r="AL89" s="15">
        <v>4</v>
      </c>
      <c r="AM89" s="15">
        <v>10</v>
      </c>
      <c r="AN89" s="15">
        <v>9</v>
      </c>
      <c r="AO89" s="15">
        <v>6</v>
      </c>
      <c r="AP89" s="15">
        <v>2</v>
      </c>
      <c r="AQ89" s="15">
        <v>7</v>
      </c>
    </row>
    <row r="90" spans="1:43" s="15" customFormat="1" ht="0.75" customHeight="1" x14ac:dyDescent="0.25">
      <c r="A90" s="17"/>
      <c r="D90" s="15">
        <v>0.15</v>
      </c>
      <c r="E90" s="15">
        <v>0.04</v>
      </c>
      <c r="F90" s="15">
        <v>0.14000000000000001</v>
      </c>
      <c r="G90" s="15">
        <v>0.13</v>
      </c>
      <c r="H90" s="15">
        <v>0.11</v>
      </c>
      <c r="I90" s="15">
        <v>0.09</v>
      </c>
      <c r="J90" s="15">
        <v>0.15</v>
      </c>
      <c r="K90" s="15">
        <v>0.15</v>
      </c>
      <c r="L90" s="15">
        <v>0.19</v>
      </c>
      <c r="M90" s="15">
        <v>0.18</v>
      </c>
      <c r="N90" s="15">
        <v>0.16</v>
      </c>
      <c r="O90" s="15">
        <v>0.19</v>
      </c>
      <c r="P90" s="15">
        <v>0.12</v>
      </c>
      <c r="Q90" s="15">
        <v>0.11</v>
      </c>
      <c r="R90" s="15">
        <v>0.14000000000000001</v>
      </c>
      <c r="S90" s="15">
        <v>0.2</v>
      </c>
      <c r="T90" s="15">
        <v>0.17</v>
      </c>
      <c r="U90" s="15">
        <v>0.31</v>
      </c>
      <c r="V90" s="15">
        <v>0.04</v>
      </c>
      <c r="W90" s="15">
        <v>0.15</v>
      </c>
      <c r="X90" s="15">
        <v>0.23</v>
      </c>
      <c r="Y90" s="15">
        <v>0.17</v>
      </c>
      <c r="Z90" s="15">
        <v>0.19</v>
      </c>
      <c r="AA90" s="15">
        <v>0.17</v>
      </c>
      <c r="AB90" s="15">
        <v>0.18</v>
      </c>
      <c r="AC90" s="15">
        <v>0.13</v>
      </c>
      <c r="AD90" s="15">
        <v>0.05</v>
      </c>
      <c r="AE90" s="15">
        <v>0.09</v>
      </c>
      <c r="AF90" s="15">
        <v>0.13</v>
      </c>
      <c r="AG90" s="15">
        <v>0.09</v>
      </c>
      <c r="AH90" s="15">
        <v>0.11</v>
      </c>
      <c r="AI90" s="15">
        <v>0.13</v>
      </c>
      <c r="AJ90" s="15">
        <v>0.2</v>
      </c>
      <c r="AK90" s="15">
        <v>0.13</v>
      </c>
      <c r="AL90" s="15">
        <v>0.13</v>
      </c>
      <c r="AM90" s="15">
        <v>0.19</v>
      </c>
      <c r="AN90" s="15">
        <v>0.2</v>
      </c>
      <c r="AO90" s="15">
        <v>0.09</v>
      </c>
      <c r="AP90" s="15">
        <v>0.13</v>
      </c>
      <c r="AQ90" s="15">
        <v>0.33</v>
      </c>
    </row>
    <row r="91" spans="1:43" s="15" customFormat="1" ht="0.75" customHeight="1" x14ac:dyDescent="0.25">
      <c r="A91" s="17"/>
      <c r="C91" s="15" t="s">
        <v>214</v>
      </c>
      <c r="D91" s="15">
        <v>936</v>
      </c>
      <c r="E91" s="15">
        <v>12</v>
      </c>
      <c r="F91" s="15">
        <v>17</v>
      </c>
      <c r="G91" s="15">
        <v>23</v>
      </c>
      <c r="H91" s="15">
        <v>41</v>
      </c>
      <c r="I91" s="15">
        <v>24</v>
      </c>
      <c r="J91" s="15">
        <v>13</v>
      </c>
      <c r="K91" s="15">
        <v>20</v>
      </c>
      <c r="L91" s="15">
        <v>25</v>
      </c>
      <c r="M91" s="15">
        <v>10</v>
      </c>
      <c r="N91" s="15">
        <v>24</v>
      </c>
      <c r="O91" s="15">
        <v>28</v>
      </c>
      <c r="P91" s="15">
        <v>39</v>
      </c>
      <c r="Q91" s="15">
        <v>31</v>
      </c>
      <c r="R91" s="15">
        <v>32</v>
      </c>
      <c r="S91" s="15">
        <v>18</v>
      </c>
      <c r="T91" s="15">
        <v>61</v>
      </c>
      <c r="U91" s="15">
        <v>12</v>
      </c>
      <c r="V91" s="15">
        <v>13</v>
      </c>
      <c r="W91" s="15">
        <v>34</v>
      </c>
      <c r="X91" s="15">
        <v>39</v>
      </c>
      <c r="Y91" s="15">
        <v>25</v>
      </c>
      <c r="Z91" s="15">
        <v>13</v>
      </c>
      <c r="AA91" s="15">
        <v>41</v>
      </c>
      <c r="AB91" s="15">
        <v>26</v>
      </c>
      <c r="AC91" s="15">
        <v>21</v>
      </c>
      <c r="AD91" s="15">
        <v>20</v>
      </c>
      <c r="AE91" s="15">
        <v>24</v>
      </c>
      <c r="AF91" s="15">
        <v>12</v>
      </c>
      <c r="AG91" s="15">
        <v>24</v>
      </c>
      <c r="AH91" s="15">
        <v>65</v>
      </c>
      <c r="AI91" s="15">
        <v>15</v>
      </c>
      <c r="AJ91" s="15">
        <v>7</v>
      </c>
      <c r="AK91" s="15">
        <v>24</v>
      </c>
      <c r="AL91" s="15">
        <v>17</v>
      </c>
      <c r="AM91" s="15">
        <v>24</v>
      </c>
      <c r="AN91" s="15">
        <v>17</v>
      </c>
      <c r="AO91" s="15">
        <v>33</v>
      </c>
      <c r="AP91" s="15">
        <v>6</v>
      </c>
      <c r="AQ91" s="15">
        <v>5</v>
      </c>
    </row>
    <row r="92" spans="1:43" s="15" customFormat="1" ht="0.75" customHeight="1" x14ac:dyDescent="0.25">
      <c r="A92" s="17"/>
      <c r="D92" s="15">
        <v>0.37</v>
      </c>
      <c r="E92" s="15">
        <v>0.43</v>
      </c>
      <c r="F92" s="15">
        <v>0.35</v>
      </c>
      <c r="G92" s="15">
        <v>0.41</v>
      </c>
      <c r="H92" s="15">
        <v>0.39</v>
      </c>
      <c r="I92" s="15">
        <v>0.41</v>
      </c>
      <c r="J92" s="15">
        <v>0.32</v>
      </c>
      <c r="K92" s="15">
        <v>0.52</v>
      </c>
      <c r="L92" s="15">
        <v>0.28000000000000003</v>
      </c>
      <c r="M92" s="15">
        <v>0.2</v>
      </c>
      <c r="N92" s="15">
        <v>0.28999999999999998</v>
      </c>
      <c r="O92" s="15">
        <v>0.4</v>
      </c>
      <c r="P92" s="15">
        <v>0.41</v>
      </c>
      <c r="Q92" s="15">
        <v>0.37</v>
      </c>
      <c r="R92" s="15">
        <v>0.37</v>
      </c>
      <c r="S92" s="15">
        <v>0.27</v>
      </c>
      <c r="T92" s="15">
        <v>0.35</v>
      </c>
      <c r="U92" s="15">
        <v>0.3</v>
      </c>
      <c r="V92" s="15">
        <v>0.44</v>
      </c>
      <c r="W92" s="15">
        <v>0.51</v>
      </c>
      <c r="X92" s="15">
        <v>0.32</v>
      </c>
      <c r="Y92" s="15">
        <v>0.46</v>
      </c>
      <c r="Z92" s="15">
        <v>0.26</v>
      </c>
      <c r="AA92" s="15">
        <v>0.47</v>
      </c>
      <c r="AB92" s="15">
        <v>0.32</v>
      </c>
      <c r="AC92" s="15">
        <v>0.37</v>
      </c>
      <c r="AD92" s="15">
        <v>0.36</v>
      </c>
      <c r="AE92" s="15">
        <v>0.48</v>
      </c>
      <c r="AF92" s="15">
        <v>0.48</v>
      </c>
      <c r="AG92" s="15">
        <v>0.37</v>
      </c>
      <c r="AH92" s="15">
        <v>0.34</v>
      </c>
      <c r="AI92" s="15">
        <v>0.41</v>
      </c>
      <c r="AJ92" s="15">
        <v>0.24</v>
      </c>
      <c r="AK92" s="15">
        <v>0.41</v>
      </c>
      <c r="AL92" s="15">
        <v>0.56000000000000005</v>
      </c>
      <c r="AM92" s="15">
        <v>0.45</v>
      </c>
      <c r="AN92" s="15">
        <v>0.38</v>
      </c>
      <c r="AO92" s="15">
        <v>0.49</v>
      </c>
      <c r="AP92" s="15">
        <v>0.33</v>
      </c>
      <c r="AQ92" s="15">
        <v>0.24</v>
      </c>
    </row>
    <row r="93" spans="1:43" s="15" customFormat="1" ht="0.75" customHeight="1" x14ac:dyDescent="0.25">
      <c r="A93" s="17"/>
      <c r="C93" s="15" t="s">
        <v>215</v>
      </c>
      <c r="D93" s="15">
        <v>911</v>
      </c>
      <c r="E93" s="15">
        <v>10</v>
      </c>
      <c r="F93" s="15">
        <v>18</v>
      </c>
      <c r="G93" s="15">
        <v>19</v>
      </c>
      <c r="H93" s="15">
        <v>40</v>
      </c>
      <c r="I93" s="15">
        <v>22</v>
      </c>
      <c r="J93" s="15">
        <v>15</v>
      </c>
      <c r="K93" s="15">
        <v>8</v>
      </c>
      <c r="L93" s="15">
        <v>37</v>
      </c>
      <c r="M93" s="15">
        <v>23</v>
      </c>
      <c r="N93" s="15">
        <v>37</v>
      </c>
      <c r="O93" s="15">
        <v>19</v>
      </c>
      <c r="P93" s="15">
        <v>35</v>
      </c>
      <c r="Q93" s="15">
        <v>30</v>
      </c>
      <c r="R93" s="15">
        <v>32</v>
      </c>
      <c r="S93" s="15">
        <v>26</v>
      </c>
      <c r="T93" s="15">
        <v>62</v>
      </c>
      <c r="U93" s="15">
        <v>13</v>
      </c>
      <c r="V93" s="15">
        <v>13</v>
      </c>
      <c r="W93" s="15">
        <v>14</v>
      </c>
      <c r="X93" s="15">
        <v>45</v>
      </c>
      <c r="Y93" s="15">
        <v>15</v>
      </c>
      <c r="Z93" s="15">
        <v>22</v>
      </c>
      <c r="AA93" s="15">
        <v>24</v>
      </c>
      <c r="AB93" s="15">
        <v>28</v>
      </c>
      <c r="AC93" s="15">
        <v>21</v>
      </c>
      <c r="AD93" s="15">
        <v>24</v>
      </c>
      <c r="AE93" s="15">
        <v>16</v>
      </c>
      <c r="AF93" s="15">
        <v>7</v>
      </c>
      <c r="AG93" s="15">
        <v>28</v>
      </c>
      <c r="AH93" s="15">
        <v>89</v>
      </c>
      <c r="AI93" s="15">
        <v>15</v>
      </c>
      <c r="AJ93" s="15">
        <v>15</v>
      </c>
      <c r="AK93" s="15">
        <v>15</v>
      </c>
      <c r="AL93" s="15">
        <v>6</v>
      </c>
      <c r="AM93" s="15">
        <v>16</v>
      </c>
      <c r="AN93" s="15">
        <v>16</v>
      </c>
      <c r="AO93" s="15">
        <v>22</v>
      </c>
      <c r="AP93" s="15">
        <v>8</v>
      </c>
      <c r="AQ93" s="15">
        <v>5</v>
      </c>
    </row>
    <row r="94" spans="1:43" s="15" customFormat="1" ht="0.75" customHeight="1" x14ac:dyDescent="0.25">
      <c r="A94" s="17"/>
      <c r="D94" s="15">
        <v>0.36</v>
      </c>
      <c r="E94" s="15">
        <v>0.39</v>
      </c>
      <c r="F94" s="15">
        <v>0.37</v>
      </c>
      <c r="G94" s="15">
        <v>0.35</v>
      </c>
      <c r="H94" s="15">
        <v>0.38</v>
      </c>
      <c r="I94" s="15">
        <v>0.38</v>
      </c>
      <c r="J94" s="15">
        <v>0.38</v>
      </c>
      <c r="K94" s="15">
        <v>0.21</v>
      </c>
      <c r="L94" s="15">
        <v>0.41</v>
      </c>
      <c r="M94" s="15">
        <v>0.44</v>
      </c>
      <c r="N94" s="15">
        <v>0.45</v>
      </c>
      <c r="O94" s="15">
        <v>0.26</v>
      </c>
      <c r="P94" s="15">
        <v>0.36</v>
      </c>
      <c r="Q94" s="15">
        <v>0.36</v>
      </c>
      <c r="R94" s="15">
        <v>0.38</v>
      </c>
      <c r="S94" s="15">
        <v>0.39</v>
      </c>
      <c r="T94" s="15">
        <v>0.36</v>
      </c>
      <c r="U94" s="15">
        <v>0.33</v>
      </c>
      <c r="V94" s="15">
        <v>0.44</v>
      </c>
      <c r="W94" s="15">
        <v>0.22</v>
      </c>
      <c r="X94" s="15">
        <v>0.38</v>
      </c>
      <c r="Y94" s="15">
        <v>0.27</v>
      </c>
      <c r="Z94" s="15">
        <v>0.42</v>
      </c>
      <c r="AA94" s="15">
        <v>0.27</v>
      </c>
      <c r="AB94" s="15">
        <v>0.34</v>
      </c>
      <c r="AC94" s="15">
        <v>0.37</v>
      </c>
      <c r="AD94" s="15">
        <v>0.45</v>
      </c>
      <c r="AE94" s="15">
        <v>0.31</v>
      </c>
      <c r="AF94" s="15">
        <v>0.3</v>
      </c>
      <c r="AG94" s="15">
        <v>0.45</v>
      </c>
      <c r="AH94" s="15">
        <v>0.46</v>
      </c>
      <c r="AI94" s="15">
        <v>0.4</v>
      </c>
      <c r="AJ94" s="15">
        <v>0.52</v>
      </c>
      <c r="AK94" s="15">
        <v>0.25</v>
      </c>
      <c r="AL94" s="15">
        <v>0.19</v>
      </c>
      <c r="AM94" s="15">
        <v>0.28999999999999998</v>
      </c>
      <c r="AN94" s="15">
        <v>0.35</v>
      </c>
      <c r="AO94" s="15">
        <v>0.32</v>
      </c>
      <c r="AP94" s="15">
        <v>0.47</v>
      </c>
      <c r="AQ94" s="15">
        <v>0.24</v>
      </c>
    </row>
    <row r="95" spans="1:43" s="15" customFormat="1" ht="0.75" customHeight="1" x14ac:dyDescent="0.25">
      <c r="A95" s="17"/>
      <c r="C95" s="15" t="s">
        <v>216</v>
      </c>
      <c r="D95" s="15">
        <v>228</v>
      </c>
      <c r="E95" s="15">
        <v>2</v>
      </c>
      <c r="F95" s="15">
        <v>6</v>
      </c>
      <c r="G95" s="15">
        <v>5</v>
      </c>
      <c r="H95" s="15">
        <v>9</v>
      </c>
      <c r="I95" s="15">
        <v>7</v>
      </c>
      <c r="J95" s="15">
        <v>3</v>
      </c>
      <c r="K95" s="15">
        <v>5</v>
      </c>
      <c r="L95" s="15">
        <v>9</v>
      </c>
      <c r="M95" s="15">
        <v>6</v>
      </c>
      <c r="N95" s="15">
        <v>8</v>
      </c>
      <c r="O95" s="15">
        <v>8</v>
      </c>
      <c r="P95" s="15">
        <v>9</v>
      </c>
      <c r="Q95" s="15">
        <v>10</v>
      </c>
      <c r="R95" s="15">
        <v>9</v>
      </c>
      <c r="S95" s="15">
        <v>8</v>
      </c>
      <c r="T95" s="15">
        <v>17</v>
      </c>
      <c r="U95" s="15">
        <v>1</v>
      </c>
      <c r="V95" s="15">
        <v>2</v>
      </c>
      <c r="W95" s="15">
        <v>6</v>
      </c>
      <c r="X95" s="15">
        <v>5</v>
      </c>
      <c r="Y95" s="15">
        <v>4</v>
      </c>
      <c r="Z95" s="15">
        <v>6</v>
      </c>
      <c r="AA95" s="15">
        <v>6</v>
      </c>
      <c r="AB95" s="15">
        <v>10</v>
      </c>
      <c r="AC95" s="15">
        <v>6</v>
      </c>
      <c r="AD95" s="15">
        <v>8</v>
      </c>
      <c r="AE95" s="15">
        <v>6</v>
      </c>
      <c r="AF95" s="15">
        <v>2</v>
      </c>
      <c r="AG95" s="15">
        <v>4</v>
      </c>
      <c r="AH95" s="15">
        <v>15</v>
      </c>
      <c r="AI95" s="15">
        <v>2</v>
      </c>
      <c r="AJ95" s="15">
        <v>1</v>
      </c>
      <c r="AK95" s="15">
        <v>6</v>
      </c>
      <c r="AL95" s="15">
        <v>2</v>
      </c>
      <c r="AM95" s="15">
        <v>4</v>
      </c>
      <c r="AN95" s="15">
        <v>2</v>
      </c>
      <c r="AO95" s="15">
        <v>5</v>
      </c>
      <c r="AP95" s="15">
        <v>1</v>
      </c>
      <c r="AQ95" s="15">
        <v>2</v>
      </c>
    </row>
    <row r="96" spans="1:43" s="15" customFormat="1" ht="0.75" customHeight="1" x14ac:dyDescent="0.25">
      <c r="A96" s="17"/>
      <c r="D96" s="15">
        <v>0.09</v>
      </c>
      <c r="E96" s="15">
        <v>0.09</v>
      </c>
      <c r="F96" s="15">
        <v>0.12</v>
      </c>
      <c r="G96" s="15">
        <v>0.09</v>
      </c>
      <c r="H96" s="15">
        <v>0.09</v>
      </c>
      <c r="I96" s="15">
        <v>0.13</v>
      </c>
      <c r="J96" s="15">
        <v>0.09</v>
      </c>
      <c r="K96" s="15">
        <v>0.12</v>
      </c>
      <c r="L96" s="15">
        <v>0.11</v>
      </c>
      <c r="M96" s="15">
        <v>0.12</v>
      </c>
      <c r="N96" s="15">
        <v>0.09</v>
      </c>
      <c r="O96" s="15">
        <v>0.12</v>
      </c>
      <c r="P96" s="15">
        <v>0.1</v>
      </c>
      <c r="Q96" s="15">
        <v>0.11</v>
      </c>
      <c r="R96" s="15">
        <v>0.1</v>
      </c>
      <c r="S96" s="15">
        <v>0.13</v>
      </c>
      <c r="T96" s="15">
        <v>0.09</v>
      </c>
      <c r="U96" s="15">
        <v>0.02</v>
      </c>
      <c r="V96" s="15">
        <v>7.0000000000000007E-2</v>
      </c>
      <c r="W96" s="15">
        <v>0.09</v>
      </c>
      <c r="X96" s="15">
        <v>0.05</v>
      </c>
      <c r="Y96" s="15">
        <v>7.0000000000000007E-2</v>
      </c>
      <c r="Z96" s="15">
        <v>0.12</v>
      </c>
      <c r="AA96" s="15">
        <v>0.06</v>
      </c>
      <c r="AB96" s="15">
        <v>0.13</v>
      </c>
      <c r="AC96" s="15">
        <v>0.1</v>
      </c>
      <c r="AD96" s="15">
        <v>0.14000000000000001</v>
      </c>
      <c r="AE96" s="15">
        <v>0.11</v>
      </c>
      <c r="AF96" s="15">
        <v>0.09</v>
      </c>
      <c r="AG96" s="15">
        <v>0.06</v>
      </c>
      <c r="AH96" s="15">
        <v>0.08</v>
      </c>
      <c r="AI96" s="15">
        <v>0.06</v>
      </c>
      <c r="AJ96" s="15">
        <v>0.04</v>
      </c>
      <c r="AK96" s="15">
        <v>0.11</v>
      </c>
      <c r="AL96" s="15">
        <v>0.06</v>
      </c>
      <c r="AM96" s="15">
        <v>7.0000000000000007E-2</v>
      </c>
      <c r="AN96" s="15">
        <v>0.05</v>
      </c>
      <c r="AO96" s="15">
        <v>0.08</v>
      </c>
      <c r="AP96" s="15">
        <v>7.0000000000000007E-2</v>
      </c>
      <c r="AQ96" s="15">
        <v>0.1</v>
      </c>
    </row>
    <row r="97" spans="1:46" s="15" customFormat="1" ht="0.75" customHeight="1" x14ac:dyDescent="0.25">
      <c r="A97" s="17"/>
      <c r="C97" s="15" t="s">
        <v>189</v>
      </c>
      <c r="D97" s="15" t="s">
        <v>47</v>
      </c>
      <c r="E97" s="15" t="s">
        <v>47</v>
      </c>
      <c r="F97" s="15" t="s">
        <v>47</v>
      </c>
      <c r="G97" s="15" t="s">
        <v>47</v>
      </c>
      <c r="H97" s="15" t="s">
        <v>47</v>
      </c>
      <c r="I97" s="15" t="s">
        <v>47</v>
      </c>
      <c r="J97" s="15" t="s">
        <v>47</v>
      </c>
      <c r="K97" s="15" t="s">
        <v>47</v>
      </c>
      <c r="L97" s="15" t="s">
        <v>47</v>
      </c>
      <c r="M97" s="15" t="s">
        <v>47</v>
      </c>
      <c r="N97" s="15" t="s">
        <v>47</v>
      </c>
      <c r="O97" s="15" t="s">
        <v>47</v>
      </c>
      <c r="P97" s="15" t="s">
        <v>47</v>
      </c>
      <c r="Q97" s="15" t="s">
        <v>47</v>
      </c>
      <c r="R97" s="15" t="s">
        <v>47</v>
      </c>
      <c r="S97" s="15" t="s">
        <v>47</v>
      </c>
      <c r="T97" s="15" t="s">
        <v>47</v>
      </c>
      <c r="U97" s="15" t="s">
        <v>47</v>
      </c>
      <c r="V97" s="15" t="s">
        <v>47</v>
      </c>
      <c r="W97" s="15" t="s">
        <v>47</v>
      </c>
      <c r="X97" s="15" t="s">
        <v>47</v>
      </c>
      <c r="Y97" s="15" t="s">
        <v>47</v>
      </c>
      <c r="Z97" s="15" t="s">
        <v>47</v>
      </c>
      <c r="AA97" s="15" t="s">
        <v>47</v>
      </c>
      <c r="AB97" s="15" t="s">
        <v>47</v>
      </c>
      <c r="AC97" s="15" t="s">
        <v>47</v>
      </c>
      <c r="AD97" s="15" t="s">
        <v>47</v>
      </c>
      <c r="AE97" s="15" t="s">
        <v>47</v>
      </c>
      <c r="AF97" s="15" t="s">
        <v>47</v>
      </c>
      <c r="AG97" s="15" t="s">
        <v>47</v>
      </c>
      <c r="AH97" s="15" t="s">
        <v>47</v>
      </c>
      <c r="AI97" s="15" t="s">
        <v>47</v>
      </c>
      <c r="AJ97" s="15" t="s">
        <v>47</v>
      </c>
      <c r="AK97" s="15" t="s">
        <v>47</v>
      </c>
      <c r="AL97" s="15" t="s">
        <v>47</v>
      </c>
      <c r="AM97" s="15" t="s">
        <v>47</v>
      </c>
      <c r="AN97" s="15" t="s">
        <v>47</v>
      </c>
      <c r="AO97" s="15" t="s">
        <v>47</v>
      </c>
      <c r="AP97" s="15" t="s">
        <v>47</v>
      </c>
      <c r="AQ97" s="15" t="s">
        <v>47</v>
      </c>
    </row>
    <row r="98" spans="1:46" s="15" customFormat="1" ht="0.75" customHeight="1" x14ac:dyDescent="0.25">
      <c r="A98" s="17"/>
      <c r="D98" s="15" t="s">
        <v>47</v>
      </c>
      <c r="E98" s="15" t="s">
        <v>47</v>
      </c>
      <c r="F98" s="15" t="s">
        <v>47</v>
      </c>
      <c r="G98" s="15" t="s">
        <v>47</v>
      </c>
      <c r="H98" s="15" t="s">
        <v>47</v>
      </c>
      <c r="I98" s="15" t="s">
        <v>47</v>
      </c>
      <c r="J98" s="15" t="s">
        <v>47</v>
      </c>
      <c r="K98" s="15" t="s">
        <v>47</v>
      </c>
      <c r="L98" s="15" t="s">
        <v>47</v>
      </c>
      <c r="M98" s="15" t="s">
        <v>47</v>
      </c>
      <c r="N98" s="15" t="s">
        <v>47</v>
      </c>
      <c r="O98" s="15" t="s">
        <v>47</v>
      </c>
      <c r="P98" s="15" t="s">
        <v>47</v>
      </c>
      <c r="Q98" s="15" t="s">
        <v>47</v>
      </c>
      <c r="R98" s="15" t="s">
        <v>47</v>
      </c>
      <c r="S98" s="15" t="s">
        <v>47</v>
      </c>
      <c r="T98" s="15" t="s">
        <v>47</v>
      </c>
      <c r="U98" s="15" t="s">
        <v>47</v>
      </c>
      <c r="V98" s="15" t="s">
        <v>47</v>
      </c>
      <c r="W98" s="15" t="s">
        <v>47</v>
      </c>
      <c r="X98" s="15" t="s">
        <v>47</v>
      </c>
      <c r="Y98" s="15" t="s">
        <v>47</v>
      </c>
      <c r="Z98" s="15" t="s">
        <v>47</v>
      </c>
      <c r="AA98" s="15" t="s">
        <v>47</v>
      </c>
      <c r="AB98" s="15" t="s">
        <v>47</v>
      </c>
      <c r="AC98" s="15" t="s">
        <v>47</v>
      </c>
      <c r="AD98" s="15" t="s">
        <v>47</v>
      </c>
      <c r="AE98" s="15" t="s">
        <v>47</v>
      </c>
      <c r="AF98" s="15" t="s">
        <v>47</v>
      </c>
      <c r="AG98" s="15" t="s">
        <v>47</v>
      </c>
      <c r="AH98" s="15" t="s">
        <v>47</v>
      </c>
      <c r="AI98" s="15" t="s">
        <v>47</v>
      </c>
      <c r="AJ98" s="15" t="s">
        <v>47</v>
      </c>
      <c r="AK98" s="15" t="s">
        <v>47</v>
      </c>
      <c r="AL98" s="15" t="s">
        <v>47</v>
      </c>
      <c r="AM98" s="15" t="s">
        <v>47</v>
      </c>
      <c r="AN98" s="15" t="s">
        <v>47</v>
      </c>
      <c r="AO98" s="15" t="s">
        <v>47</v>
      </c>
      <c r="AP98" s="15" t="s">
        <v>47</v>
      </c>
      <c r="AQ98" s="15" t="s">
        <v>47</v>
      </c>
    </row>
    <row r="99" spans="1:46" s="15" customFormat="1" ht="0.75" customHeight="1" x14ac:dyDescent="0.25">
      <c r="A99" s="17"/>
    </row>
    <row r="100" spans="1:46" s="15" customFormat="1" ht="0.75" customHeight="1" x14ac:dyDescent="0.25">
      <c r="A100" s="17"/>
    </row>
    <row r="101" spans="1:46" s="15" customFormat="1" ht="0.75" customHeight="1" x14ac:dyDescent="0.25">
      <c r="A101" s="18">
        <v>41030</v>
      </c>
      <c r="B101" s="15" t="s">
        <v>210</v>
      </c>
    </row>
    <row r="102" spans="1:46" s="15" customFormat="1" ht="0.75" customHeight="1" x14ac:dyDescent="0.25">
      <c r="A102" s="17"/>
    </row>
    <row r="103" spans="1:46" s="15" customFormat="1" ht="0.75" customHeight="1" x14ac:dyDescent="0.25">
      <c r="A103" s="17"/>
      <c r="D103" s="15" t="s">
        <v>1</v>
      </c>
      <c r="E103" s="15" t="s">
        <v>2</v>
      </c>
      <c r="AR103" s="15" t="s">
        <v>52</v>
      </c>
    </row>
    <row r="104" spans="1:46" s="15" customFormat="1" ht="0.75" customHeight="1" x14ac:dyDescent="0.25">
      <c r="A104" s="17"/>
      <c r="E104" s="15" t="s">
        <v>3</v>
      </c>
      <c r="F104" s="15" t="s">
        <v>4</v>
      </c>
      <c r="G104" s="15" t="s">
        <v>5</v>
      </c>
      <c r="H104" s="15" t="s">
        <v>6</v>
      </c>
      <c r="I104" s="15" t="s">
        <v>7</v>
      </c>
      <c r="J104" s="15" t="s">
        <v>8</v>
      </c>
      <c r="K104" s="15" t="s">
        <v>9</v>
      </c>
      <c r="L104" s="15" t="s">
        <v>10</v>
      </c>
      <c r="M104" s="15" t="s">
        <v>11</v>
      </c>
      <c r="N104" s="15" t="s">
        <v>12</v>
      </c>
      <c r="O104" s="15" t="s">
        <v>13</v>
      </c>
      <c r="P104" s="15" t="s">
        <v>14</v>
      </c>
      <c r="Q104" s="15" t="s">
        <v>15</v>
      </c>
      <c r="R104" s="15" t="s">
        <v>16</v>
      </c>
      <c r="S104" s="15" t="s">
        <v>17</v>
      </c>
      <c r="T104" s="15" t="s">
        <v>18</v>
      </c>
      <c r="U104" s="15" t="s">
        <v>19</v>
      </c>
      <c r="V104" s="15" t="s">
        <v>20</v>
      </c>
      <c r="W104" s="15" t="s">
        <v>21</v>
      </c>
      <c r="X104" s="15" t="s">
        <v>22</v>
      </c>
      <c r="Y104" s="15" t="s">
        <v>23</v>
      </c>
      <c r="Z104" s="15" t="s">
        <v>24</v>
      </c>
      <c r="AA104" s="15" t="s">
        <v>25</v>
      </c>
      <c r="AB104" s="15" t="s">
        <v>26</v>
      </c>
      <c r="AC104" s="15" t="s">
        <v>27</v>
      </c>
      <c r="AD104" s="15" t="s">
        <v>28</v>
      </c>
      <c r="AE104" s="15" t="s">
        <v>29</v>
      </c>
      <c r="AF104" s="15" t="s">
        <v>30</v>
      </c>
      <c r="AG104" s="15" t="s">
        <v>31</v>
      </c>
      <c r="AH104" s="15" t="s">
        <v>32</v>
      </c>
      <c r="AI104" s="15" t="s">
        <v>33</v>
      </c>
      <c r="AJ104" s="15" t="s">
        <v>34</v>
      </c>
      <c r="AK104" s="15" t="s">
        <v>35</v>
      </c>
      <c r="AL104" s="15" t="s">
        <v>36</v>
      </c>
      <c r="AM104" s="15" t="s">
        <v>37</v>
      </c>
      <c r="AN104" s="15" t="s">
        <v>38</v>
      </c>
      <c r="AO104" s="15" t="s">
        <v>39</v>
      </c>
      <c r="AP104" s="15" t="s">
        <v>40</v>
      </c>
      <c r="AQ104" s="15" t="s">
        <v>41</v>
      </c>
      <c r="AR104" s="15" t="s">
        <v>53</v>
      </c>
      <c r="AS104" s="15" t="s">
        <v>54</v>
      </c>
      <c r="AT104" s="15" t="s">
        <v>55</v>
      </c>
    </row>
    <row r="105" spans="1:46" s="15" customFormat="1" ht="0.75" customHeight="1" x14ac:dyDescent="0.25">
      <c r="A105" s="17"/>
      <c r="B105" s="15" t="s">
        <v>42</v>
      </c>
      <c r="C105" s="15" t="s">
        <v>43</v>
      </c>
      <c r="D105" s="15">
        <v>2821</v>
      </c>
      <c r="E105" s="15">
        <v>21</v>
      </c>
      <c r="F105" s="15">
        <v>47</v>
      </c>
      <c r="G105" s="15">
        <v>39</v>
      </c>
      <c r="H105" s="15">
        <v>105</v>
      </c>
      <c r="I105" s="15">
        <v>49</v>
      </c>
      <c r="J105" s="15">
        <v>30</v>
      </c>
      <c r="K105" s="15">
        <v>34</v>
      </c>
      <c r="L105" s="15">
        <v>76</v>
      </c>
      <c r="M105" s="15">
        <v>44</v>
      </c>
      <c r="N105" s="15">
        <v>92</v>
      </c>
      <c r="O105" s="15">
        <v>58</v>
      </c>
      <c r="P105" s="15">
        <v>68</v>
      </c>
      <c r="Q105" s="15">
        <v>101</v>
      </c>
      <c r="R105" s="15">
        <v>95</v>
      </c>
      <c r="S105" s="15">
        <v>48</v>
      </c>
      <c r="T105" s="15">
        <v>159</v>
      </c>
      <c r="U105" s="15">
        <v>42</v>
      </c>
      <c r="V105" s="15">
        <v>24</v>
      </c>
      <c r="W105" s="15">
        <v>44</v>
      </c>
      <c r="X105" s="15">
        <v>97</v>
      </c>
      <c r="Y105" s="15">
        <v>57</v>
      </c>
      <c r="Z105" s="15">
        <v>45</v>
      </c>
      <c r="AA105" s="15">
        <v>81</v>
      </c>
      <c r="AB105" s="15">
        <v>86</v>
      </c>
      <c r="AC105" s="15">
        <v>30</v>
      </c>
      <c r="AD105" s="15">
        <v>53</v>
      </c>
      <c r="AE105" s="15">
        <v>44</v>
      </c>
      <c r="AF105" s="15">
        <v>21</v>
      </c>
      <c r="AG105" s="15">
        <v>54</v>
      </c>
      <c r="AH105" s="15">
        <v>183</v>
      </c>
      <c r="AI105" s="15">
        <v>44</v>
      </c>
      <c r="AJ105" s="15">
        <v>18</v>
      </c>
      <c r="AK105" s="15">
        <v>46</v>
      </c>
      <c r="AL105" s="15">
        <v>17</v>
      </c>
      <c r="AM105" s="15">
        <v>50</v>
      </c>
      <c r="AN105" s="15">
        <v>41</v>
      </c>
      <c r="AO105" s="15">
        <v>65</v>
      </c>
      <c r="AP105" s="15">
        <v>15</v>
      </c>
      <c r="AQ105" s="15">
        <v>13</v>
      </c>
      <c r="AR105" s="15">
        <v>925</v>
      </c>
      <c r="AS105" s="15">
        <v>1414</v>
      </c>
      <c r="AT105" s="15">
        <v>482</v>
      </c>
    </row>
    <row r="106" spans="1:46" s="15" customFormat="1" ht="0.75" customHeight="1" x14ac:dyDescent="0.25">
      <c r="A106" s="17"/>
    </row>
    <row r="107" spans="1:46" s="15" customFormat="1" ht="0.75" customHeight="1" x14ac:dyDescent="0.25">
      <c r="A107" s="17"/>
      <c r="C107" s="15" t="s">
        <v>44</v>
      </c>
      <c r="D107" s="15">
        <v>2821</v>
      </c>
      <c r="E107" s="15">
        <v>25</v>
      </c>
      <c r="F107" s="15">
        <v>46</v>
      </c>
      <c r="G107" s="15">
        <v>46</v>
      </c>
      <c r="H107" s="15">
        <v>101</v>
      </c>
      <c r="I107" s="15">
        <v>51</v>
      </c>
      <c r="J107" s="15">
        <v>35</v>
      </c>
      <c r="K107" s="15">
        <v>40</v>
      </c>
      <c r="L107" s="15">
        <v>68</v>
      </c>
      <c r="M107" s="15">
        <v>46</v>
      </c>
      <c r="N107" s="15">
        <v>89</v>
      </c>
      <c r="O107" s="15">
        <v>60</v>
      </c>
      <c r="P107" s="15">
        <v>80</v>
      </c>
      <c r="Q107" s="15">
        <v>80</v>
      </c>
      <c r="R107" s="15">
        <v>91</v>
      </c>
      <c r="S107" s="15">
        <v>57</v>
      </c>
      <c r="T107" s="15">
        <v>165</v>
      </c>
      <c r="U107" s="15">
        <v>33</v>
      </c>
      <c r="V107" s="15">
        <v>27</v>
      </c>
      <c r="W107" s="15">
        <v>52</v>
      </c>
      <c r="X107" s="15">
        <v>110</v>
      </c>
      <c r="Y107" s="15">
        <v>51</v>
      </c>
      <c r="Z107" s="15">
        <v>54</v>
      </c>
      <c r="AA107" s="15">
        <v>75</v>
      </c>
      <c r="AB107" s="15">
        <v>67</v>
      </c>
      <c r="AC107" s="15">
        <v>52</v>
      </c>
      <c r="AD107" s="15">
        <v>48</v>
      </c>
      <c r="AE107" s="15">
        <v>43</v>
      </c>
      <c r="AF107" s="15">
        <v>24</v>
      </c>
      <c r="AG107" s="15">
        <v>52</v>
      </c>
      <c r="AH107" s="15">
        <v>165</v>
      </c>
      <c r="AI107" s="15">
        <v>36</v>
      </c>
      <c r="AJ107" s="15">
        <v>21</v>
      </c>
      <c r="AK107" s="15">
        <v>48</v>
      </c>
      <c r="AL107" s="15">
        <v>29</v>
      </c>
      <c r="AM107" s="15">
        <v>49</v>
      </c>
      <c r="AN107" s="15">
        <v>48</v>
      </c>
      <c r="AO107" s="15">
        <v>68</v>
      </c>
      <c r="AP107" s="15">
        <v>18</v>
      </c>
      <c r="AQ107" s="15">
        <v>15</v>
      </c>
      <c r="AR107" s="15">
        <v>914</v>
      </c>
      <c r="AS107" s="15">
        <v>1446</v>
      </c>
      <c r="AT107" s="15">
        <v>460</v>
      </c>
    </row>
    <row r="108" spans="1:46" s="15" customFormat="1" ht="0.75" customHeight="1" x14ac:dyDescent="0.25">
      <c r="A108" s="17"/>
    </row>
    <row r="109" spans="1:46" s="15" customFormat="1" ht="0.75" customHeight="1" x14ac:dyDescent="0.25">
      <c r="A109" s="17"/>
      <c r="B109" s="15" t="s">
        <v>211</v>
      </c>
      <c r="C109" s="15" t="s">
        <v>212</v>
      </c>
      <c r="D109" s="15">
        <v>66</v>
      </c>
      <c r="E109" s="15">
        <v>1</v>
      </c>
      <c r="F109" s="15">
        <v>1</v>
      </c>
      <c r="G109" s="15">
        <v>2</v>
      </c>
      <c r="H109" s="15">
        <v>1</v>
      </c>
      <c r="I109" s="15">
        <v>1</v>
      </c>
      <c r="J109" s="15">
        <v>2</v>
      </c>
      <c r="K109" s="15" t="s">
        <v>47</v>
      </c>
      <c r="L109" s="15">
        <v>1</v>
      </c>
      <c r="M109" s="15">
        <v>2</v>
      </c>
      <c r="N109" s="15" t="s">
        <v>47</v>
      </c>
      <c r="O109" s="15" t="s">
        <v>47</v>
      </c>
      <c r="P109" s="15">
        <v>1</v>
      </c>
      <c r="Q109" s="15">
        <v>2</v>
      </c>
      <c r="R109" s="15">
        <v>2</v>
      </c>
      <c r="S109" s="15">
        <v>1</v>
      </c>
      <c r="T109" s="15">
        <v>4</v>
      </c>
      <c r="U109" s="15">
        <v>1</v>
      </c>
      <c r="V109" s="15" t="s">
        <v>47</v>
      </c>
      <c r="W109" s="15">
        <v>1</v>
      </c>
      <c r="X109" s="15">
        <v>3</v>
      </c>
      <c r="Y109" s="15">
        <v>2</v>
      </c>
      <c r="Z109" s="15">
        <v>1</v>
      </c>
      <c r="AA109" s="15">
        <v>1</v>
      </c>
      <c r="AB109" s="15">
        <v>1</v>
      </c>
      <c r="AC109" s="15">
        <v>2</v>
      </c>
      <c r="AD109" s="15">
        <v>1</v>
      </c>
      <c r="AE109" s="15" t="s">
        <v>47</v>
      </c>
      <c r="AF109" s="15" t="s">
        <v>47</v>
      </c>
      <c r="AG109" s="15">
        <v>3</v>
      </c>
      <c r="AH109" s="15">
        <v>3</v>
      </c>
      <c r="AI109" s="15" t="s">
        <v>47</v>
      </c>
      <c r="AJ109" s="15" t="s">
        <v>47</v>
      </c>
      <c r="AK109" s="15">
        <v>5</v>
      </c>
      <c r="AL109" s="15" t="s">
        <v>47</v>
      </c>
      <c r="AM109" s="15" t="s">
        <v>47</v>
      </c>
      <c r="AN109" s="15" t="s">
        <v>47</v>
      </c>
      <c r="AO109" s="15">
        <v>1</v>
      </c>
      <c r="AP109" s="15" t="s">
        <v>47</v>
      </c>
      <c r="AQ109" s="15" t="s">
        <v>47</v>
      </c>
      <c r="AR109" s="15">
        <v>20</v>
      </c>
      <c r="AS109" s="15">
        <v>30</v>
      </c>
      <c r="AT109" s="15">
        <v>16</v>
      </c>
    </row>
    <row r="110" spans="1:46" s="15" customFormat="1" ht="0.75" customHeight="1" x14ac:dyDescent="0.25">
      <c r="A110" s="17"/>
      <c r="D110" s="15">
        <v>0.02</v>
      </c>
      <c r="E110" s="15">
        <v>0.05</v>
      </c>
      <c r="F110" s="15">
        <v>0.02</v>
      </c>
      <c r="G110" s="15">
        <v>0.05</v>
      </c>
      <c r="H110" s="15">
        <v>0.01</v>
      </c>
      <c r="I110" s="15">
        <v>0.02</v>
      </c>
      <c r="J110" s="15">
        <v>7.0000000000000007E-2</v>
      </c>
      <c r="K110" s="15" t="s">
        <v>47</v>
      </c>
      <c r="L110" s="15">
        <v>0.01</v>
      </c>
      <c r="M110" s="15">
        <v>0.05</v>
      </c>
      <c r="N110" s="15" t="s">
        <v>47</v>
      </c>
      <c r="O110" s="15" t="s">
        <v>47</v>
      </c>
      <c r="P110" s="15">
        <v>0.01</v>
      </c>
      <c r="Q110" s="15">
        <v>0.02</v>
      </c>
      <c r="R110" s="15">
        <v>0.02</v>
      </c>
      <c r="S110" s="15">
        <v>0.02</v>
      </c>
      <c r="T110" s="15">
        <v>0.03</v>
      </c>
      <c r="U110" s="15">
        <v>0.02</v>
      </c>
      <c r="V110" s="15" t="s">
        <v>47</v>
      </c>
      <c r="W110" s="15">
        <v>0.02</v>
      </c>
      <c r="X110" s="15">
        <v>0.03</v>
      </c>
      <c r="Y110" s="15">
        <v>0.04</v>
      </c>
      <c r="Z110" s="15">
        <v>0.02</v>
      </c>
      <c r="AA110" s="15">
        <v>0.01</v>
      </c>
      <c r="AB110" s="15">
        <v>0.01</v>
      </c>
      <c r="AC110" s="15">
        <v>0.03</v>
      </c>
      <c r="AD110" s="15">
        <v>0.02</v>
      </c>
      <c r="AE110" s="15" t="s">
        <v>47</v>
      </c>
      <c r="AF110" s="15" t="s">
        <v>47</v>
      </c>
      <c r="AG110" s="15">
        <v>0.06</v>
      </c>
      <c r="AH110" s="15">
        <v>0.02</v>
      </c>
      <c r="AI110" s="15" t="s">
        <v>47</v>
      </c>
      <c r="AJ110" s="15" t="s">
        <v>47</v>
      </c>
      <c r="AK110" s="15">
        <v>0.11</v>
      </c>
      <c r="AL110" s="15" t="s">
        <v>47</v>
      </c>
      <c r="AM110" s="15" t="s">
        <v>47</v>
      </c>
      <c r="AN110" s="15" t="s">
        <v>47</v>
      </c>
      <c r="AO110" s="15">
        <v>0.02</v>
      </c>
      <c r="AP110" s="15" t="s">
        <v>47</v>
      </c>
      <c r="AQ110" s="15" t="s">
        <v>47</v>
      </c>
      <c r="AR110" s="15">
        <v>0.02</v>
      </c>
      <c r="AS110" s="15">
        <v>0.02</v>
      </c>
      <c r="AT110" s="15">
        <v>0.03</v>
      </c>
    </row>
    <row r="111" spans="1:46" s="15" customFormat="1" ht="0.75" customHeight="1" x14ac:dyDescent="0.25">
      <c r="A111" s="17"/>
      <c r="C111" s="15" t="s">
        <v>213</v>
      </c>
      <c r="D111" s="15">
        <v>415</v>
      </c>
      <c r="E111" s="15">
        <v>1</v>
      </c>
      <c r="F111" s="15">
        <v>6</v>
      </c>
      <c r="G111" s="15">
        <v>4</v>
      </c>
      <c r="H111" s="15">
        <v>10</v>
      </c>
      <c r="I111" s="15">
        <v>5</v>
      </c>
      <c r="J111" s="15">
        <v>6</v>
      </c>
      <c r="K111" s="15">
        <v>10</v>
      </c>
      <c r="L111" s="15">
        <v>10</v>
      </c>
      <c r="M111" s="15">
        <v>4</v>
      </c>
      <c r="N111" s="15">
        <v>18</v>
      </c>
      <c r="O111" s="15">
        <v>12</v>
      </c>
      <c r="P111" s="15">
        <v>8</v>
      </c>
      <c r="Q111" s="15">
        <v>6</v>
      </c>
      <c r="R111" s="15">
        <v>11</v>
      </c>
      <c r="S111" s="15">
        <v>11</v>
      </c>
      <c r="T111" s="15">
        <v>25</v>
      </c>
      <c r="U111" s="15">
        <v>8</v>
      </c>
      <c r="V111" s="15">
        <v>1</v>
      </c>
      <c r="W111" s="15">
        <v>11</v>
      </c>
      <c r="X111" s="15">
        <v>20</v>
      </c>
      <c r="Y111" s="15">
        <v>10</v>
      </c>
      <c r="Z111" s="15">
        <v>8</v>
      </c>
      <c r="AA111" s="15">
        <v>14</v>
      </c>
      <c r="AB111" s="15">
        <v>10</v>
      </c>
      <c r="AC111" s="15">
        <v>7</v>
      </c>
      <c r="AD111" s="15">
        <v>3</v>
      </c>
      <c r="AE111" s="15">
        <v>5</v>
      </c>
      <c r="AF111" s="15">
        <v>2</v>
      </c>
      <c r="AG111" s="15">
        <v>1</v>
      </c>
      <c r="AH111" s="15">
        <v>22</v>
      </c>
      <c r="AI111" s="15">
        <v>6</v>
      </c>
      <c r="AJ111" s="15">
        <v>5</v>
      </c>
      <c r="AK111" s="15">
        <v>8</v>
      </c>
      <c r="AL111" s="15">
        <v>2</v>
      </c>
      <c r="AM111" s="15">
        <v>7</v>
      </c>
      <c r="AN111" s="15">
        <v>8</v>
      </c>
      <c r="AO111" s="15">
        <v>8</v>
      </c>
      <c r="AP111" s="15">
        <v>2</v>
      </c>
      <c r="AQ111" s="15">
        <v>6</v>
      </c>
      <c r="AR111" s="15">
        <v>126</v>
      </c>
      <c r="AS111" s="15">
        <v>215</v>
      </c>
      <c r="AT111" s="15">
        <v>74</v>
      </c>
    </row>
    <row r="112" spans="1:46" s="15" customFormat="1" ht="0.75" customHeight="1" x14ac:dyDescent="0.25">
      <c r="A112" s="17"/>
      <c r="D112" s="15">
        <v>0.15</v>
      </c>
      <c r="E112" s="15">
        <v>0.05</v>
      </c>
      <c r="F112" s="15">
        <v>0.13</v>
      </c>
      <c r="G112" s="15">
        <v>0.08</v>
      </c>
      <c r="H112" s="15">
        <v>0.1</v>
      </c>
      <c r="I112" s="15">
        <v>0.1</v>
      </c>
      <c r="J112" s="15">
        <v>0.17</v>
      </c>
      <c r="K112" s="15">
        <v>0.24</v>
      </c>
      <c r="L112" s="15">
        <v>0.14000000000000001</v>
      </c>
      <c r="M112" s="15">
        <v>0.09</v>
      </c>
      <c r="N112" s="15">
        <v>0.2</v>
      </c>
      <c r="O112" s="15">
        <v>0.21</v>
      </c>
      <c r="P112" s="15">
        <v>0.1</v>
      </c>
      <c r="Q112" s="15">
        <v>7.0000000000000007E-2</v>
      </c>
      <c r="R112" s="15">
        <v>0.12</v>
      </c>
      <c r="S112" s="15">
        <v>0.19</v>
      </c>
      <c r="T112" s="15">
        <v>0.15</v>
      </c>
      <c r="U112" s="15">
        <v>0.24</v>
      </c>
      <c r="V112" s="15">
        <v>0.04</v>
      </c>
      <c r="W112" s="15">
        <v>0.2</v>
      </c>
      <c r="X112" s="15">
        <v>0.19</v>
      </c>
      <c r="Y112" s="15">
        <v>0.19</v>
      </c>
      <c r="Z112" s="15">
        <v>0.16</v>
      </c>
      <c r="AA112" s="15">
        <v>0.19</v>
      </c>
      <c r="AB112" s="15">
        <v>0.15</v>
      </c>
      <c r="AC112" s="15">
        <v>0.13</v>
      </c>
      <c r="AD112" s="15">
        <v>0.06</v>
      </c>
      <c r="AE112" s="15">
        <v>0.11</v>
      </c>
      <c r="AF112" s="15">
        <v>0.1</v>
      </c>
      <c r="AG112" s="15">
        <v>0.02</v>
      </c>
      <c r="AH112" s="15">
        <v>0.13</v>
      </c>
      <c r="AI112" s="15">
        <v>0.16</v>
      </c>
      <c r="AJ112" s="15">
        <v>0.22</v>
      </c>
      <c r="AK112" s="15">
        <v>0.17</v>
      </c>
      <c r="AL112" s="15">
        <v>0.06</v>
      </c>
      <c r="AM112" s="15">
        <v>0.14000000000000001</v>
      </c>
      <c r="AN112" s="15">
        <v>0.17</v>
      </c>
      <c r="AO112" s="15">
        <v>0.12</v>
      </c>
      <c r="AP112" s="15">
        <v>0.13</v>
      </c>
      <c r="AQ112" s="15">
        <v>0.38</v>
      </c>
      <c r="AR112" s="15">
        <v>0.14000000000000001</v>
      </c>
      <c r="AS112" s="15">
        <v>0.15</v>
      </c>
      <c r="AT112" s="15">
        <v>0.16</v>
      </c>
    </row>
    <row r="113" spans="1:46" s="15" customFormat="1" ht="0.75" customHeight="1" x14ac:dyDescent="0.25">
      <c r="A113" s="17"/>
      <c r="C113" s="15" t="s">
        <v>214</v>
      </c>
      <c r="D113" s="15">
        <v>1012</v>
      </c>
      <c r="E113" s="15">
        <v>7</v>
      </c>
      <c r="F113" s="15">
        <v>19</v>
      </c>
      <c r="G113" s="15">
        <v>18</v>
      </c>
      <c r="H113" s="15">
        <v>40</v>
      </c>
      <c r="I113" s="15">
        <v>18</v>
      </c>
      <c r="J113" s="15">
        <v>7</v>
      </c>
      <c r="K113" s="15">
        <v>17</v>
      </c>
      <c r="L113" s="15">
        <v>20</v>
      </c>
      <c r="M113" s="15">
        <v>9</v>
      </c>
      <c r="N113" s="15">
        <v>26</v>
      </c>
      <c r="O113" s="15">
        <v>22</v>
      </c>
      <c r="P113" s="15">
        <v>33</v>
      </c>
      <c r="Q113" s="15">
        <v>34</v>
      </c>
      <c r="R113" s="15">
        <v>31</v>
      </c>
      <c r="S113" s="15">
        <v>20</v>
      </c>
      <c r="T113" s="15">
        <v>56</v>
      </c>
      <c r="U113" s="15">
        <v>11</v>
      </c>
      <c r="V113" s="15">
        <v>12</v>
      </c>
      <c r="W113" s="15">
        <v>24</v>
      </c>
      <c r="X113" s="15">
        <v>36</v>
      </c>
      <c r="Y113" s="15">
        <v>22</v>
      </c>
      <c r="Z113" s="15">
        <v>10</v>
      </c>
      <c r="AA113" s="15">
        <v>27</v>
      </c>
      <c r="AB113" s="15">
        <v>23</v>
      </c>
      <c r="AC113" s="15">
        <v>22</v>
      </c>
      <c r="AD113" s="15">
        <v>14</v>
      </c>
      <c r="AE113" s="15">
        <v>18</v>
      </c>
      <c r="AF113" s="15">
        <v>12</v>
      </c>
      <c r="AG113" s="15">
        <v>21</v>
      </c>
      <c r="AH113" s="15">
        <v>54</v>
      </c>
      <c r="AI113" s="15">
        <v>11</v>
      </c>
      <c r="AJ113" s="15">
        <v>5</v>
      </c>
      <c r="AK113" s="15">
        <v>17</v>
      </c>
      <c r="AL113" s="15">
        <v>19</v>
      </c>
      <c r="AM113" s="15">
        <v>27</v>
      </c>
      <c r="AN113" s="15">
        <v>17</v>
      </c>
      <c r="AO113" s="15">
        <v>28</v>
      </c>
      <c r="AP113" s="15">
        <v>8</v>
      </c>
      <c r="AQ113" s="15">
        <v>5</v>
      </c>
      <c r="AR113" s="15">
        <v>340</v>
      </c>
      <c r="AS113" s="15">
        <v>518</v>
      </c>
      <c r="AT113" s="15">
        <v>154</v>
      </c>
    </row>
    <row r="114" spans="1:46" s="15" customFormat="1" ht="0.75" customHeight="1" x14ac:dyDescent="0.25">
      <c r="A114" s="17"/>
      <c r="D114" s="15">
        <v>0.36</v>
      </c>
      <c r="E114" s="15">
        <v>0.28999999999999998</v>
      </c>
      <c r="F114" s="15">
        <v>0.43</v>
      </c>
      <c r="G114" s="15">
        <v>0.38</v>
      </c>
      <c r="H114" s="15">
        <v>0.39</v>
      </c>
      <c r="I114" s="15">
        <v>0.35</v>
      </c>
      <c r="J114" s="15">
        <v>0.2</v>
      </c>
      <c r="K114" s="15">
        <v>0.41</v>
      </c>
      <c r="L114" s="15">
        <v>0.28999999999999998</v>
      </c>
      <c r="M114" s="15">
        <v>0.2</v>
      </c>
      <c r="N114" s="15">
        <v>0.28999999999999998</v>
      </c>
      <c r="O114" s="15">
        <v>0.36</v>
      </c>
      <c r="P114" s="15">
        <v>0.41</v>
      </c>
      <c r="Q114" s="15">
        <v>0.42</v>
      </c>
      <c r="R114" s="15">
        <v>0.34</v>
      </c>
      <c r="S114" s="15">
        <v>0.35</v>
      </c>
      <c r="T114" s="15">
        <v>0.34</v>
      </c>
      <c r="U114" s="15">
        <v>0.33</v>
      </c>
      <c r="V114" s="15">
        <v>0.46</v>
      </c>
      <c r="W114" s="15">
        <v>0.45</v>
      </c>
      <c r="X114" s="15">
        <v>0.33</v>
      </c>
      <c r="Y114" s="15">
        <v>0.42</v>
      </c>
      <c r="Z114" s="15">
        <v>0.18</v>
      </c>
      <c r="AA114" s="15">
        <v>0.36</v>
      </c>
      <c r="AB114" s="15">
        <v>0.34</v>
      </c>
      <c r="AC114" s="15">
        <v>0.43</v>
      </c>
      <c r="AD114" s="15">
        <v>0.28000000000000003</v>
      </c>
      <c r="AE114" s="15">
        <v>0.43</v>
      </c>
      <c r="AF114" s="15">
        <v>0.52</v>
      </c>
      <c r="AG114" s="15">
        <v>0.41</v>
      </c>
      <c r="AH114" s="15">
        <v>0.33</v>
      </c>
      <c r="AI114" s="15">
        <v>0.32</v>
      </c>
      <c r="AJ114" s="15">
        <v>0.22</v>
      </c>
      <c r="AK114" s="15">
        <v>0.35</v>
      </c>
      <c r="AL114" s="15">
        <v>0.65</v>
      </c>
      <c r="AM114" s="15">
        <v>0.56000000000000005</v>
      </c>
      <c r="AN114" s="15">
        <v>0.34</v>
      </c>
      <c r="AO114" s="15">
        <v>0.41</v>
      </c>
      <c r="AP114" s="15">
        <v>0.47</v>
      </c>
      <c r="AQ114" s="15">
        <v>0.31</v>
      </c>
      <c r="AR114" s="15">
        <v>0.37</v>
      </c>
      <c r="AS114" s="15">
        <v>0.36</v>
      </c>
      <c r="AT114" s="15">
        <v>0.34</v>
      </c>
    </row>
    <row r="115" spans="1:46" s="15" customFormat="1" ht="0.75" customHeight="1" x14ac:dyDescent="0.25">
      <c r="A115" s="17"/>
      <c r="C115" s="15" t="s">
        <v>215</v>
      </c>
      <c r="D115" s="15">
        <v>1047</v>
      </c>
      <c r="E115" s="15">
        <v>13</v>
      </c>
      <c r="F115" s="15">
        <v>17</v>
      </c>
      <c r="G115" s="15">
        <v>19</v>
      </c>
      <c r="H115" s="15">
        <v>42</v>
      </c>
      <c r="I115" s="15">
        <v>23</v>
      </c>
      <c r="J115" s="15">
        <v>17</v>
      </c>
      <c r="K115" s="15">
        <v>11</v>
      </c>
      <c r="L115" s="15">
        <v>29</v>
      </c>
      <c r="M115" s="15">
        <v>21</v>
      </c>
      <c r="N115" s="15">
        <v>38</v>
      </c>
      <c r="O115" s="15">
        <v>20</v>
      </c>
      <c r="P115" s="15">
        <v>28</v>
      </c>
      <c r="Q115" s="15">
        <v>28</v>
      </c>
      <c r="R115" s="15">
        <v>38</v>
      </c>
      <c r="S115" s="15">
        <v>18</v>
      </c>
      <c r="T115" s="15">
        <v>64</v>
      </c>
      <c r="U115" s="15">
        <v>12</v>
      </c>
      <c r="V115" s="15">
        <v>11</v>
      </c>
      <c r="W115" s="15">
        <v>11</v>
      </c>
      <c r="X115" s="15">
        <v>45</v>
      </c>
      <c r="Y115" s="15">
        <v>14</v>
      </c>
      <c r="Z115" s="15">
        <v>26</v>
      </c>
      <c r="AA115" s="15">
        <v>25</v>
      </c>
      <c r="AB115" s="15">
        <v>26</v>
      </c>
      <c r="AC115" s="15">
        <v>14</v>
      </c>
      <c r="AD115" s="15">
        <v>22</v>
      </c>
      <c r="AE115" s="15">
        <v>14</v>
      </c>
      <c r="AF115" s="15">
        <v>8</v>
      </c>
      <c r="AG115" s="15">
        <v>22</v>
      </c>
      <c r="AH115" s="15">
        <v>72</v>
      </c>
      <c r="AI115" s="15">
        <v>17</v>
      </c>
      <c r="AJ115" s="15">
        <v>11</v>
      </c>
      <c r="AK115" s="15">
        <v>11</v>
      </c>
      <c r="AL115" s="15">
        <v>7</v>
      </c>
      <c r="AM115" s="15">
        <v>11</v>
      </c>
      <c r="AN115" s="15">
        <v>19</v>
      </c>
      <c r="AO115" s="15">
        <v>25</v>
      </c>
      <c r="AP115" s="15">
        <v>5</v>
      </c>
      <c r="AQ115" s="15">
        <v>2</v>
      </c>
      <c r="AR115" s="15">
        <v>331</v>
      </c>
      <c r="AS115" s="15">
        <v>552</v>
      </c>
      <c r="AT115" s="15">
        <v>164</v>
      </c>
    </row>
    <row r="116" spans="1:46" s="15" customFormat="1" ht="0.75" customHeight="1" x14ac:dyDescent="0.25">
      <c r="A116" s="17"/>
      <c r="D116" s="15">
        <v>0.37</v>
      </c>
      <c r="E116" s="15">
        <v>0.52</v>
      </c>
      <c r="F116" s="15">
        <v>0.38</v>
      </c>
      <c r="G116" s="15">
        <v>0.41</v>
      </c>
      <c r="H116" s="15">
        <v>0.42</v>
      </c>
      <c r="I116" s="15">
        <v>0.45</v>
      </c>
      <c r="J116" s="15">
        <v>0.47</v>
      </c>
      <c r="K116" s="15">
        <v>0.26</v>
      </c>
      <c r="L116" s="15">
        <v>0.42</v>
      </c>
      <c r="M116" s="15">
        <v>0.45</v>
      </c>
      <c r="N116" s="15">
        <v>0.42</v>
      </c>
      <c r="O116" s="15">
        <v>0.33</v>
      </c>
      <c r="P116" s="15">
        <v>0.35</v>
      </c>
      <c r="Q116" s="15">
        <v>0.35</v>
      </c>
      <c r="R116" s="15">
        <v>0.42</v>
      </c>
      <c r="S116" s="15">
        <v>0.31</v>
      </c>
      <c r="T116" s="15">
        <v>0.39</v>
      </c>
      <c r="U116" s="15">
        <v>0.36</v>
      </c>
      <c r="V116" s="15">
        <v>0.42</v>
      </c>
      <c r="W116" s="15">
        <v>0.2</v>
      </c>
      <c r="X116" s="15">
        <v>0.41</v>
      </c>
      <c r="Y116" s="15">
        <v>0.26</v>
      </c>
      <c r="Z116" s="15">
        <v>0.49</v>
      </c>
      <c r="AA116" s="15">
        <v>0.33</v>
      </c>
      <c r="AB116" s="15">
        <v>0.38</v>
      </c>
      <c r="AC116" s="15">
        <v>0.27</v>
      </c>
      <c r="AD116" s="15">
        <v>0.45</v>
      </c>
      <c r="AE116" s="15">
        <v>0.32</v>
      </c>
      <c r="AF116" s="15">
        <v>0.33</v>
      </c>
      <c r="AG116" s="15">
        <v>0.43</v>
      </c>
      <c r="AH116" s="15">
        <v>0.44</v>
      </c>
      <c r="AI116" s="15">
        <v>0.46</v>
      </c>
      <c r="AJ116" s="15">
        <v>0.5</v>
      </c>
      <c r="AK116" s="15">
        <v>0.24</v>
      </c>
      <c r="AL116" s="15">
        <v>0.24</v>
      </c>
      <c r="AM116" s="15">
        <v>0.22</v>
      </c>
      <c r="AN116" s="15">
        <v>0.39</v>
      </c>
      <c r="AO116" s="15">
        <v>0.37</v>
      </c>
      <c r="AP116" s="15">
        <v>0.27</v>
      </c>
      <c r="AQ116" s="15">
        <v>0.15</v>
      </c>
      <c r="AR116" s="15">
        <v>0.36</v>
      </c>
      <c r="AS116" s="15">
        <v>0.38</v>
      </c>
      <c r="AT116" s="15">
        <v>0.36</v>
      </c>
    </row>
    <row r="117" spans="1:46" s="15" customFormat="1" ht="0.75" customHeight="1" x14ac:dyDescent="0.25">
      <c r="A117" s="17"/>
      <c r="C117" s="15" t="s">
        <v>216</v>
      </c>
      <c r="D117" s="15">
        <v>280</v>
      </c>
      <c r="E117" s="15">
        <v>2</v>
      </c>
      <c r="F117" s="15">
        <v>2</v>
      </c>
      <c r="G117" s="15">
        <v>4</v>
      </c>
      <c r="H117" s="15">
        <v>9</v>
      </c>
      <c r="I117" s="15">
        <v>4</v>
      </c>
      <c r="J117" s="15">
        <v>4</v>
      </c>
      <c r="K117" s="15">
        <v>4</v>
      </c>
      <c r="L117" s="15">
        <v>9</v>
      </c>
      <c r="M117" s="15">
        <v>9</v>
      </c>
      <c r="N117" s="15">
        <v>8</v>
      </c>
      <c r="O117" s="15">
        <v>6</v>
      </c>
      <c r="P117" s="15">
        <v>9</v>
      </c>
      <c r="Q117" s="15">
        <v>11</v>
      </c>
      <c r="R117" s="15">
        <v>9</v>
      </c>
      <c r="S117" s="15">
        <v>7</v>
      </c>
      <c r="T117" s="15">
        <v>16</v>
      </c>
      <c r="U117" s="15">
        <v>2</v>
      </c>
      <c r="V117" s="15">
        <v>2</v>
      </c>
      <c r="W117" s="15">
        <v>6</v>
      </c>
      <c r="X117" s="15">
        <v>5</v>
      </c>
      <c r="Y117" s="15">
        <v>5</v>
      </c>
      <c r="Z117" s="15">
        <v>8</v>
      </c>
      <c r="AA117" s="15">
        <v>8</v>
      </c>
      <c r="AB117" s="15">
        <v>8</v>
      </c>
      <c r="AC117" s="15">
        <v>7</v>
      </c>
      <c r="AD117" s="15">
        <v>9</v>
      </c>
      <c r="AE117" s="15">
        <v>6</v>
      </c>
      <c r="AF117" s="15">
        <v>1</v>
      </c>
      <c r="AG117" s="15">
        <v>5</v>
      </c>
      <c r="AH117" s="15">
        <v>13</v>
      </c>
      <c r="AI117" s="15">
        <v>2</v>
      </c>
      <c r="AJ117" s="15">
        <v>1</v>
      </c>
      <c r="AK117" s="15">
        <v>6</v>
      </c>
      <c r="AL117" s="15">
        <v>2</v>
      </c>
      <c r="AM117" s="15">
        <v>4</v>
      </c>
      <c r="AN117" s="15">
        <v>5</v>
      </c>
      <c r="AO117" s="15">
        <v>5</v>
      </c>
      <c r="AP117" s="15">
        <v>2</v>
      </c>
      <c r="AQ117" s="15">
        <v>2</v>
      </c>
      <c r="AR117" s="15">
        <v>98</v>
      </c>
      <c r="AS117" s="15">
        <v>130</v>
      </c>
      <c r="AT117" s="15">
        <v>52</v>
      </c>
    </row>
    <row r="118" spans="1:46" s="15" customFormat="1" ht="0.75" customHeight="1" x14ac:dyDescent="0.25">
      <c r="A118" s="17"/>
      <c r="D118" s="15">
        <v>0.1</v>
      </c>
      <c r="E118" s="15">
        <v>0.1</v>
      </c>
      <c r="F118" s="15">
        <v>0.04</v>
      </c>
      <c r="G118" s="15">
        <v>0.08</v>
      </c>
      <c r="H118" s="15">
        <v>0.09</v>
      </c>
      <c r="I118" s="15">
        <v>0.08</v>
      </c>
      <c r="J118" s="15">
        <v>0.1</v>
      </c>
      <c r="K118" s="15">
        <v>0.09</v>
      </c>
      <c r="L118" s="15">
        <v>0.13</v>
      </c>
      <c r="M118" s="15">
        <v>0.2</v>
      </c>
      <c r="N118" s="15">
        <v>0.09</v>
      </c>
      <c r="O118" s="15">
        <v>0.1</v>
      </c>
      <c r="P118" s="15">
        <v>0.12</v>
      </c>
      <c r="Q118" s="15">
        <v>0.14000000000000001</v>
      </c>
      <c r="R118" s="15">
        <v>0.09</v>
      </c>
      <c r="S118" s="15">
        <v>0.13</v>
      </c>
      <c r="T118" s="15">
        <v>0.09</v>
      </c>
      <c r="U118" s="15">
        <v>0.05</v>
      </c>
      <c r="V118" s="15">
        <v>0.08</v>
      </c>
      <c r="W118" s="15">
        <v>0.11</v>
      </c>
      <c r="X118" s="15">
        <v>0.04</v>
      </c>
      <c r="Y118" s="15">
        <v>0.09</v>
      </c>
      <c r="Z118" s="15">
        <v>0.16</v>
      </c>
      <c r="AA118" s="15">
        <v>0.11</v>
      </c>
      <c r="AB118" s="15">
        <v>0.12</v>
      </c>
      <c r="AC118" s="15">
        <v>0.13</v>
      </c>
      <c r="AD118" s="15">
        <v>0.19</v>
      </c>
      <c r="AE118" s="15">
        <v>0.14000000000000001</v>
      </c>
      <c r="AF118" s="15">
        <v>0.05</v>
      </c>
      <c r="AG118" s="15">
        <v>0.09</v>
      </c>
      <c r="AH118" s="15">
        <v>0.08</v>
      </c>
      <c r="AI118" s="15">
        <v>0.06</v>
      </c>
      <c r="AJ118" s="15">
        <v>0.06</v>
      </c>
      <c r="AK118" s="15">
        <v>0.13</v>
      </c>
      <c r="AL118" s="15">
        <v>0.06</v>
      </c>
      <c r="AM118" s="15">
        <v>0.08</v>
      </c>
      <c r="AN118" s="15">
        <v>0.1</v>
      </c>
      <c r="AO118" s="15">
        <v>0.08</v>
      </c>
      <c r="AP118" s="15">
        <v>0.13</v>
      </c>
      <c r="AQ118" s="15">
        <v>0.15</v>
      </c>
      <c r="AR118" s="15">
        <v>0.11</v>
      </c>
      <c r="AS118" s="15">
        <v>0.09</v>
      </c>
      <c r="AT118" s="15">
        <v>0.11</v>
      </c>
    </row>
    <row r="119" spans="1:46" s="15" customFormat="1" ht="0.75" customHeight="1" x14ac:dyDescent="0.25">
      <c r="A119" s="17"/>
      <c r="C119" s="15" t="s">
        <v>189</v>
      </c>
      <c r="D119" s="15" t="s">
        <v>47</v>
      </c>
      <c r="E119" s="15" t="s">
        <v>47</v>
      </c>
      <c r="F119" s="15" t="s">
        <v>47</v>
      </c>
      <c r="G119" s="15" t="s">
        <v>47</v>
      </c>
      <c r="H119" s="15" t="s">
        <v>47</v>
      </c>
      <c r="I119" s="15" t="s">
        <v>47</v>
      </c>
      <c r="J119" s="15" t="s">
        <v>47</v>
      </c>
      <c r="K119" s="15" t="s">
        <v>47</v>
      </c>
      <c r="L119" s="15" t="s">
        <v>47</v>
      </c>
      <c r="M119" s="15" t="s">
        <v>47</v>
      </c>
      <c r="N119" s="15" t="s">
        <v>47</v>
      </c>
      <c r="O119" s="15" t="s">
        <v>47</v>
      </c>
      <c r="P119" s="15" t="s">
        <v>47</v>
      </c>
      <c r="Q119" s="15" t="s">
        <v>47</v>
      </c>
      <c r="R119" s="15" t="s">
        <v>47</v>
      </c>
      <c r="S119" s="15" t="s">
        <v>47</v>
      </c>
      <c r="T119" s="15" t="s">
        <v>47</v>
      </c>
      <c r="U119" s="15" t="s">
        <v>47</v>
      </c>
      <c r="V119" s="15" t="s">
        <v>47</v>
      </c>
      <c r="W119" s="15" t="s">
        <v>47</v>
      </c>
      <c r="X119" s="15" t="s">
        <v>47</v>
      </c>
      <c r="Y119" s="15" t="s">
        <v>47</v>
      </c>
      <c r="Z119" s="15" t="s">
        <v>47</v>
      </c>
      <c r="AA119" s="15" t="s">
        <v>47</v>
      </c>
      <c r="AB119" s="15" t="s">
        <v>47</v>
      </c>
      <c r="AC119" s="15" t="s">
        <v>47</v>
      </c>
      <c r="AD119" s="15" t="s">
        <v>47</v>
      </c>
      <c r="AE119" s="15" t="s">
        <v>47</v>
      </c>
      <c r="AF119" s="15" t="s">
        <v>47</v>
      </c>
      <c r="AG119" s="15" t="s">
        <v>47</v>
      </c>
      <c r="AH119" s="15" t="s">
        <v>47</v>
      </c>
      <c r="AI119" s="15" t="s">
        <v>47</v>
      </c>
      <c r="AJ119" s="15" t="s">
        <v>47</v>
      </c>
      <c r="AK119" s="15" t="s">
        <v>47</v>
      </c>
      <c r="AL119" s="15" t="s">
        <v>47</v>
      </c>
      <c r="AM119" s="15" t="s">
        <v>47</v>
      </c>
      <c r="AN119" s="15" t="s">
        <v>47</v>
      </c>
      <c r="AO119" s="15" t="s">
        <v>47</v>
      </c>
      <c r="AP119" s="15" t="s">
        <v>47</v>
      </c>
      <c r="AQ119" s="15" t="s">
        <v>47</v>
      </c>
      <c r="AR119" s="15" t="s">
        <v>47</v>
      </c>
      <c r="AS119" s="15" t="s">
        <v>47</v>
      </c>
      <c r="AT119" s="15" t="s">
        <v>47</v>
      </c>
    </row>
    <row r="120" spans="1:46" s="15" customFormat="1" ht="0.75" customHeight="1" x14ac:dyDescent="0.25">
      <c r="A120" s="17"/>
      <c r="D120" s="15" t="s">
        <v>47</v>
      </c>
      <c r="E120" s="15" t="s">
        <v>47</v>
      </c>
      <c r="F120" s="15" t="s">
        <v>47</v>
      </c>
      <c r="G120" s="15" t="s">
        <v>47</v>
      </c>
      <c r="H120" s="15" t="s">
        <v>47</v>
      </c>
      <c r="I120" s="15" t="s">
        <v>47</v>
      </c>
      <c r="J120" s="15" t="s">
        <v>47</v>
      </c>
      <c r="K120" s="15" t="s">
        <v>47</v>
      </c>
      <c r="L120" s="15" t="s">
        <v>47</v>
      </c>
      <c r="M120" s="15" t="s">
        <v>47</v>
      </c>
      <c r="N120" s="15" t="s">
        <v>47</v>
      </c>
      <c r="O120" s="15" t="s">
        <v>47</v>
      </c>
      <c r="P120" s="15" t="s">
        <v>47</v>
      </c>
      <c r="Q120" s="15" t="s">
        <v>47</v>
      </c>
      <c r="R120" s="15" t="s">
        <v>47</v>
      </c>
      <c r="S120" s="15" t="s">
        <v>47</v>
      </c>
      <c r="T120" s="15" t="s">
        <v>47</v>
      </c>
      <c r="U120" s="15" t="s">
        <v>47</v>
      </c>
      <c r="V120" s="15" t="s">
        <v>47</v>
      </c>
      <c r="W120" s="15" t="s">
        <v>47</v>
      </c>
      <c r="X120" s="15" t="s">
        <v>47</v>
      </c>
      <c r="Y120" s="15" t="s">
        <v>47</v>
      </c>
      <c r="Z120" s="15" t="s">
        <v>47</v>
      </c>
      <c r="AA120" s="15" t="s">
        <v>47</v>
      </c>
      <c r="AB120" s="15" t="s">
        <v>47</v>
      </c>
      <c r="AC120" s="15" t="s">
        <v>47</v>
      </c>
      <c r="AD120" s="15" t="s">
        <v>47</v>
      </c>
      <c r="AE120" s="15" t="s">
        <v>47</v>
      </c>
      <c r="AF120" s="15" t="s">
        <v>47</v>
      </c>
      <c r="AG120" s="15" t="s">
        <v>47</v>
      </c>
      <c r="AH120" s="15" t="s">
        <v>47</v>
      </c>
      <c r="AI120" s="15" t="s">
        <v>47</v>
      </c>
      <c r="AJ120" s="15" t="s">
        <v>47</v>
      </c>
      <c r="AK120" s="15" t="s">
        <v>47</v>
      </c>
      <c r="AL120" s="15" t="s">
        <v>47</v>
      </c>
      <c r="AM120" s="15" t="s">
        <v>47</v>
      </c>
      <c r="AN120" s="15" t="s">
        <v>47</v>
      </c>
      <c r="AO120" s="15" t="s">
        <v>47</v>
      </c>
      <c r="AP120" s="15" t="s">
        <v>47</v>
      </c>
      <c r="AQ120" s="15" t="s">
        <v>47</v>
      </c>
      <c r="AR120" s="15" t="s">
        <v>47</v>
      </c>
      <c r="AS120" s="15" t="s">
        <v>47</v>
      </c>
      <c r="AT120" s="15" t="s">
        <v>47</v>
      </c>
    </row>
    <row r="121" spans="1:46" s="15" customFormat="1" ht="0.75" customHeight="1" x14ac:dyDescent="0.25">
      <c r="A121" s="17"/>
    </row>
    <row r="122" spans="1:46" ht="15" hidden="1" customHeight="1" x14ac:dyDescent="0.25">
      <c r="A122" s="17"/>
    </row>
    <row r="123" spans="1:46" ht="15" hidden="1" customHeight="1" x14ac:dyDescent="0.25">
      <c r="A123" s="17"/>
    </row>
    <row r="124" spans="1:46" ht="15" hidden="1" customHeight="1" x14ac:dyDescent="0.25">
      <c r="A124" s="17"/>
    </row>
    <row r="125" spans="1:46" ht="15" hidden="1" customHeight="1" x14ac:dyDescent="0.25">
      <c r="A125" s="17"/>
    </row>
    <row r="126" spans="1:46" ht="15" hidden="1" customHeight="1" x14ac:dyDescent="0.25">
      <c r="A126" s="17"/>
    </row>
    <row r="127" spans="1:46" ht="15" hidden="1" customHeight="1" x14ac:dyDescent="0.25">
      <c r="A127" s="17"/>
    </row>
    <row r="128" spans="1:46" ht="15" hidden="1" customHeight="1" x14ac:dyDescent="0.25">
      <c r="A128" s="17"/>
    </row>
    <row r="129" spans="1:1" ht="15" hidden="1" customHeight="1" x14ac:dyDescent="0.25">
      <c r="A129" s="17"/>
    </row>
    <row r="130" spans="1:1" ht="15" hidden="1" customHeight="1" x14ac:dyDescent="0.25">
      <c r="A130" s="17"/>
    </row>
    <row r="131" spans="1:1" ht="15" hidden="1" customHeight="1" x14ac:dyDescent="0.25">
      <c r="A131" s="17"/>
    </row>
    <row r="132" spans="1:1" ht="15" hidden="1" customHeight="1" x14ac:dyDescent="0.25">
      <c r="A132" s="17"/>
    </row>
    <row r="133" spans="1:1" ht="15" hidden="1" customHeight="1" x14ac:dyDescent="0.25">
      <c r="A133" s="17"/>
    </row>
    <row r="134" spans="1:1" ht="15" hidden="1" customHeight="1" x14ac:dyDescent="0.25">
      <c r="A134" s="17"/>
    </row>
    <row r="135" spans="1:1" ht="15" hidden="1" customHeight="1" x14ac:dyDescent="0.25">
      <c r="A135" s="17"/>
    </row>
  </sheetData>
  <mergeCells count="2">
    <mergeCell ref="A1:R1"/>
    <mergeCell ref="B2:P2"/>
  </mergeCells>
  <dataValidations count="2">
    <dataValidation type="list" allowBlank="1" showInputMessage="1" showErrorMessage="1" sqref="B2">
      <formula1>$C$23:$C$28</formula1>
    </dataValidation>
    <dataValidation type="list" allowBlank="1" showInputMessage="1" showErrorMessage="1" sqref="C12">
      <formula1>$C$39:$C$44</formula1>
    </dataValidation>
  </dataValidations>
  <hyperlinks>
    <hyperlink ref="R2" location="Index!A1" display="INDEX"/>
  </hyperlink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9"/>
  <sheetViews>
    <sheetView workbookViewId="0">
      <selection activeCell="R2" sqref="R2"/>
    </sheetView>
  </sheetViews>
  <sheetFormatPr defaultColWidth="0" defaultRowHeight="15" customHeight="1" zeroHeight="1" x14ac:dyDescent="0.25"/>
  <cols>
    <col min="1" max="1" width="8.5703125" style="10" customWidth="1"/>
    <col min="2" max="16" width="8.5703125" style="20" customWidth="1"/>
    <col min="17" max="17" width="2.42578125" style="20" customWidth="1"/>
    <col min="18" max="18" width="8.5703125" style="20" customWidth="1"/>
    <col min="19" max="47" width="0.140625" style="15" customWidth="1"/>
    <col min="48" max="16384" width="8.5703125" style="20" hidden="1"/>
  </cols>
  <sheetData>
    <row r="1" spans="1:47" s="23" customFormat="1" ht="20.25" x14ac:dyDescent="0.3">
      <c r="A1" s="65" t="s">
        <v>217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s="19" customFormat="1" ht="23.25" x14ac:dyDescent="0.35">
      <c r="A2" s="21"/>
      <c r="B2" s="66" t="s">
        <v>586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33"/>
      <c r="R2" s="34" t="s">
        <v>589</v>
      </c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</row>
    <row r="3" spans="1:47" s="19" customFormat="1" ht="3.75" customHeight="1" x14ac:dyDescent="0.25">
      <c r="A3" s="21"/>
      <c r="B3" s="1"/>
      <c r="C3" s="1"/>
      <c r="D3" s="1" t="s">
        <v>1</v>
      </c>
      <c r="E3" s="1" t="s">
        <v>2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</row>
    <row r="4" spans="1:47" s="19" customFormat="1" ht="3.75" customHeight="1" x14ac:dyDescent="0.25">
      <c r="A4" s="21"/>
      <c r="B4" s="1"/>
      <c r="C4" s="1"/>
      <c r="D4" s="1" t="s">
        <v>1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1" t="s">
        <v>13</v>
      </c>
      <c r="P4" s="1" t="s">
        <v>14</v>
      </c>
      <c r="Q4" s="1" t="s">
        <v>15</v>
      </c>
      <c r="R4" s="1" t="s">
        <v>16</v>
      </c>
      <c r="S4" s="14" t="s">
        <v>17</v>
      </c>
      <c r="T4" s="14" t="s">
        <v>18</v>
      </c>
      <c r="U4" s="14" t="s">
        <v>19</v>
      </c>
      <c r="V4" s="14" t="s">
        <v>20</v>
      </c>
      <c r="W4" s="14" t="s">
        <v>21</v>
      </c>
      <c r="X4" s="14" t="s">
        <v>22</v>
      </c>
      <c r="Y4" s="14" t="s">
        <v>23</v>
      </c>
      <c r="Z4" s="14" t="s">
        <v>24</v>
      </c>
      <c r="AA4" s="14" t="s">
        <v>25</v>
      </c>
      <c r="AB4" s="14" t="s">
        <v>26</v>
      </c>
      <c r="AC4" s="14" t="s">
        <v>27</v>
      </c>
      <c r="AD4" s="14" t="s">
        <v>28</v>
      </c>
      <c r="AE4" s="14" t="s">
        <v>29</v>
      </c>
      <c r="AF4" s="14" t="s">
        <v>30</v>
      </c>
      <c r="AG4" s="14" t="s">
        <v>31</v>
      </c>
      <c r="AH4" s="14" t="s">
        <v>32</v>
      </c>
      <c r="AI4" s="14" t="s">
        <v>33</v>
      </c>
      <c r="AJ4" s="14" t="s">
        <v>34</v>
      </c>
      <c r="AK4" s="14" t="s">
        <v>35</v>
      </c>
      <c r="AL4" s="14" t="s">
        <v>36</v>
      </c>
      <c r="AM4" s="14" t="s">
        <v>37</v>
      </c>
      <c r="AN4" s="14" t="s">
        <v>38</v>
      </c>
      <c r="AO4" s="14" t="s">
        <v>39</v>
      </c>
      <c r="AP4" s="14" t="s">
        <v>40</v>
      </c>
      <c r="AQ4" s="14" t="s">
        <v>41</v>
      </c>
      <c r="AR4" s="14"/>
      <c r="AS4" s="14"/>
      <c r="AT4" s="14"/>
      <c r="AU4" s="14"/>
    </row>
    <row r="5" spans="1:47" s="19" customFormat="1" x14ac:dyDescent="0.25">
      <c r="A5" s="22">
        <v>40940</v>
      </c>
      <c r="B5" s="1" t="s">
        <v>218</v>
      </c>
      <c r="C5" s="1"/>
      <c r="D5" s="1">
        <f t="shared" ref="D5:AQ5" si="0">LOOKUP($B$2,$C$24:$C$28,D$24:D$28)</f>
        <v>0.05</v>
      </c>
      <c r="E5" s="1">
        <f t="shared" si="0"/>
        <v>0</v>
      </c>
      <c r="F5" s="1" t="str">
        <f t="shared" si="0"/>
        <v/>
      </c>
      <c r="G5" s="1">
        <f t="shared" si="0"/>
        <v>0.04</v>
      </c>
      <c r="H5" s="1">
        <f t="shared" si="0"/>
        <v>0.05</v>
      </c>
      <c r="I5" s="1">
        <f t="shared" si="0"/>
        <v>0.05</v>
      </c>
      <c r="J5" s="1">
        <f t="shared" si="0"/>
        <v>0</v>
      </c>
      <c r="K5" s="1">
        <f t="shared" si="0"/>
        <v>0</v>
      </c>
      <c r="L5" s="1">
        <f t="shared" si="0"/>
        <v>0.03</v>
      </c>
      <c r="M5" s="1">
        <f t="shared" si="0"/>
        <v>0.12</v>
      </c>
      <c r="N5" s="1">
        <f t="shared" si="0"/>
        <v>0.03</v>
      </c>
      <c r="O5" s="1">
        <f t="shared" si="0"/>
        <v>0.04</v>
      </c>
      <c r="P5" s="1">
        <f t="shared" si="0"/>
        <v>0.11</v>
      </c>
      <c r="Q5" s="1">
        <f t="shared" si="0"/>
        <v>0.04</v>
      </c>
      <c r="R5" s="1">
        <f t="shared" si="0"/>
        <v>0.03</v>
      </c>
      <c r="S5" s="14">
        <f t="shared" si="0"/>
        <v>0.02</v>
      </c>
      <c r="T5" s="14">
        <f t="shared" si="0"/>
        <v>0.03</v>
      </c>
      <c r="U5" s="14">
        <f t="shared" si="0"/>
        <v>0</v>
      </c>
      <c r="V5" s="14">
        <f t="shared" si="0"/>
        <v>0</v>
      </c>
      <c r="W5" s="14">
        <f t="shared" si="0"/>
        <v>0.06</v>
      </c>
      <c r="X5" s="14">
        <f t="shared" si="0"/>
        <v>7.0000000000000007E-2</v>
      </c>
      <c r="Y5" s="14" t="str">
        <f t="shared" si="0"/>
        <v/>
      </c>
      <c r="Z5" s="14">
        <f t="shared" si="0"/>
        <v>0.12</v>
      </c>
      <c r="AA5" s="14">
        <f t="shared" si="0"/>
        <v>0.05</v>
      </c>
      <c r="AB5" s="14">
        <f t="shared" si="0"/>
        <v>0.04</v>
      </c>
      <c r="AC5" s="14" t="str">
        <f t="shared" si="0"/>
        <v/>
      </c>
      <c r="AD5" s="14">
        <f t="shared" si="0"/>
        <v>0.05</v>
      </c>
      <c r="AE5" s="14">
        <f t="shared" si="0"/>
        <v>0.02</v>
      </c>
      <c r="AF5" s="14">
        <f t="shared" si="0"/>
        <v>0</v>
      </c>
      <c r="AG5" s="14">
        <f t="shared" si="0"/>
        <v>0.06</v>
      </c>
      <c r="AH5" s="14">
        <f t="shared" si="0"/>
        <v>0.06</v>
      </c>
      <c r="AI5" s="14">
        <f t="shared" si="0"/>
        <v>0</v>
      </c>
      <c r="AJ5" s="14">
        <f t="shared" si="0"/>
        <v>0</v>
      </c>
      <c r="AK5" s="14">
        <f t="shared" si="0"/>
        <v>0.05</v>
      </c>
      <c r="AL5" s="14">
        <f t="shared" si="0"/>
        <v>0</v>
      </c>
      <c r="AM5" s="14" t="str">
        <f t="shared" si="0"/>
        <v/>
      </c>
      <c r="AN5" s="14">
        <f t="shared" si="0"/>
        <v>0</v>
      </c>
      <c r="AO5" s="14">
        <f t="shared" si="0"/>
        <v>0.05</v>
      </c>
      <c r="AP5" s="14">
        <f t="shared" si="0"/>
        <v>0</v>
      </c>
      <c r="AQ5" s="14">
        <f t="shared" si="0"/>
        <v>0</v>
      </c>
      <c r="AR5" s="14"/>
      <c r="AS5" s="14"/>
      <c r="AT5" s="14"/>
      <c r="AU5" s="14"/>
    </row>
    <row r="6" spans="1:47" s="19" customFormat="1" x14ac:dyDescent="0.25">
      <c r="A6" s="2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s="19" customFormat="1" ht="144.75" customHeight="1" x14ac:dyDescent="0.25">
      <c r="A7" s="2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</row>
    <row r="8" spans="1:47" s="19" customFormat="1" x14ac:dyDescent="0.25">
      <c r="A8" s="22">
        <v>41030</v>
      </c>
      <c r="B8" s="1" t="s">
        <v>217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</row>
    <row r="9" spans="1:47" s="19" customFormat="1" x14ac:dyDescent="0.25">
      <c r="A9" s="2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</row>
    <row r="10" spans="1:47" s="19" customFormat="1" x14ac:dyDescent="0.25">
      <c r="A10" s="21"/>
      <c r="B10" s="1"/>
      <c r="C10" s="1"/>
      <c r="D10" s="1" t="s">
        <v>1</v>
      </c>
      <c r="E10" s="1" t="s">
        <v>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 t="s">
        <v>52</v>
      </c>
      <c r="AS10" s="14"/>
      <c r="AT10" s="14"/>
      <c r="AU10" s="14"/>
    </row>
    <row r="11" spans="1:47" s="19" customFormat="1" x14ac:dyDescent="0.25">
      <c r="A11" s="21"/>
      <c r="B11" s="1"/>
      <c r="C11" s="1"/>
      <c r="D11" s="1" t="s">
        <v>1</v>
      </c>
      <c r="E11" s="1" t="s">
        <v>3</v>
      </c>
      <c r="F11" s="1" t="s">
        <v>4</v>
      </c>
      <c r="G11" s="1" t="s">
        <v>5</v>
      </c>
      <c r="H11" s="1" t="s">
        <v>6</v>
      </c>
      <c r="I11" s="1" t="s">
        <v>7</v>
      </c>
      <c r="J11" s="1" t="s">
        <v>8</v>
      </c>
      <c r="K11" s="1" t="s">
        <v>9</v>
      </c>
      <c r="L11" s="1" t="s">
        <v>10</v>
      </c>
      <c r="M11" s="1" t="s">
        <v>11</v>
      </c>
      <c r="N11" s="1" t="s">
        <v>12</v>
      </c>
      <c r="O11" s="1" t="s">
        <v>13</v>
      </c>
      <c r="P11" s="1" t="s">
        <v>14</v>
      </c>
      <c r="Q11" s="1" t="s">
        <v>15</v>
      </c>
      <c r="R11" s="1" t="s">
        <v>16</v>
      </c>
      <c r="S11" s="14" t="s">
        <v>17</v>
      </c>
      <c r="T11" s="14" t="s">
        <v>18</v>
      </c>
      <c r="U11" s="14" t="s">
        <v>19</v>
      </c>
      <c r="V11" s="14" t="s">
        <v>20</v>
      </c>
      <c r="W11" s="14" t="s">
        <v>21</v>
      </c>
      <c r="X11" s="14" t="s">
        <v>22</v>
      </c>
      <c r="Y11" s="14" t="s">
        <v>23</v>
      </c>
      <c r="Z11" s="14" t="s">
        <v>24</v>
      </c>
      <c r="AA11" s="14" t="s">
        <v>25</v>
      </c>
      <c r="AB11" s="14" t="s">
        <v>26</v>
      </c>
      <c r="AC11" s="14" t="s">
        <v>27</v>
      </c>
      <c r="AD11" s="14" t="s">
        <v>28</v>
      </c>
      <c r="AE11" s="14" t="s">
        <v>29</v>
      </c>
      <c r="AF11" s="14" t="s">
        <v>30</v>
      </c>
      <c r="AG11" s="14" t="s">
        <v>31</v>
      </c>
      <c r="AH11" s="14" t="s">
        <v>32</v>
      </c>
      <c r="AI11" s="14" t="s">
        <v>33</v>
      </c>
      <c r="AJ11" s="14" t="s">
        <v>34</v>
      </c>
      <c r="AK11" s="14" t="s">
        <v>35</v>
      </c>
      <c r="AL11" s="14" t="s">
        <v>36</v>
      </c>
      <c r="AM11" s="14" t="s">
        <v>37</v>
      </c>
      <c r="AN11" s="14" t="s">
        <v>38</v>
      </c>
      <c r="AO11" s="14" t="s">
        <v>39</v>
      </c>
      <c r="AP11" s="14" t="s">
        <v>40</v>
      </c>
      <c r="AQ11" s="14" t="s">
        <v>41</v>
      </c>
      <c r="AR11" s="14" t="s">
        <v>53</v>
      </c>
      <c r="AS11" s="14" t="s">
        <v>54</v>
      </c>
      <c r="AT11" s="14" t="s">
        <v>55</v>
      </c>
      <c r="AU11" s="14"/>
    </row>
    <row r="12" spans="1:47" s="19" customFormat="1" x14ac:dyDescent="0.25">
      <c r="A12" s="21"/>
      <c r="B12" s="1"/>
      <c r="C12" s="1"/>
      <c r="D12" s="1" t="s">
        <v>1</v>
      </c>
      <c r="E12" s="1" t="s">
        <v>3</v>
      </c>
      <c r="F12" s="1" t="s">
        <v>4</v>
      </c>
      <c r="G12" s="1" t="s">
        <v>5</v>
      </c>
      <c r="H12" s="1" t="s">
        <v>6</v>
      </c>
      <c r="I12" s="1" t="s">
        <v>7</v>
      </c>
      <c r="J12" s="1" t="s">
        <v>8</v>
      </c>
      <c r="K12" s="1" t="s">
        <v>9</v>
      </c>
      <c r="L12" s="1" t="s">
        <v>10</v>
      </c>
      <c r="M12" s="1" t="s">
        <v>11</v>
      </c>
      <c r="N12" s="1" t="s">
        <v>12</v>
      </c>
      <c r="O12" s="1" t="s">
        <v>13</v>
      </c>
      <c r="P12" s="1" t="s">
        <v>14</v>
      </c>
      <c r="Q12" s="1" t="s">
        <v>15</v>
      </c>
      <c r="R12" s="1" t="s">
        <v>16</v>
      </c>
      <c r="S12" s="14" t="s">
        <v>17</v>
      </c>
      <c r="T12" s="14" t="s">
        <v>18</v>
      </c>
      <c r="U12" s="14" t="s">
        <v>19</v>
      </c>
      <c r="V12" s="14" t="s">
        <v>20</v>
      </c>
      <c r="W12" s="14" t="s">
        <v>21</v>
      </c>
      <c r="X12" s="14" t="s">
        <v>22</v>
      </c>
      <c r="Y12" s="14" t="s">
        <v>23</v>
      </c>
      <c r="Z12" s="14" t="s">
        <v>24</v>
      </c>
      <c r="AA12" s="14" t="s">
        <v>25</v>
      </c>
      <c r="AB12" s="14" t="s">
        <v>26</v>
      </c>
      <c r="AC12" s="14" t="s">
        <v>27</v>
      </c>
      <c r="AD12" s="14" t="s">
        <v>28</v>
      </c>
      <c r="AE12" s="14" t="s">
        <v>29</v>
      </c>
      <c r="AF12" s="14" t="s">
        <v>30</v>
      </c>
      <c r="AG12" s="14" t="s">
        <v>31</v>
      </c>
      <c r="AH12" s="14" t="s">
        <v>32</v>
      </c>
      <c r="AI12" s="14" t="s">
        <v>33</v>
      </c>
      <c r="AJ12" s="14" t="s">
        <v>34</v>
      </c>
      <c r="AK12" s="14" t="s">
        <v>35</v>
      </c>
      <c r="AL12" s="14" t="s">
        <v>36</v>
      </c>
      <c r="AM12" s="14" t="s">
        <v>37</v>
      </c>
      <c r="AN12" s="14" t="s">
        <v>38</v>
      </c>
      <c r="AO12" s="14" t="s">
        <v>39</v>
      </c>
      <c r="AP12" s="14" t="s">
        <v>40</v>
      </c>
      <c r="AQ12" s="14" t="s">
        <v>41</v>
      </c>
      <c r="AR12" s="14" t="s">
        <v>53</v>
      </c>
      <c r="AS12" s="14" t="s">
        <v>54</v>
      </c>
      <c r="AT12" s="14" t="s">
        <v>55</v>
      </c>
      <c r="AU12" s="14"/>
    </row>
    <row r="13" spans="1:47" s="19" customFormat="1" x14ac:dyDescent="0.25">
      <c r="A13" s="21"/>
      <c r="B13" s="1" t="s">
        <v>218</v>
      </c>
      <c r="C13" s="1" t="str">
        <f>B2</f>
        <v>d. 21 to 50</v>
      </c>
      <c r="D13" s="1">
        <f>LOOKUP($C$13,$C$39:$C$43,D$39:D$43)</f>
        <v>0.05</v>
      </c>
      <c r="E13" s="1">
        <f t="shared" ref="E13:AT13" si="1">LOOKUP($C$13,$C$39:$C$43,E$39:E$43)</f>
        <v>0</v>
      </c>
      <c r="F13" s="1">
        <f t="shared" si="1"/>
        <v>0</v>
      </c>
      <c r="G13" s="1">
        <f t="shared" si="1"/>
        <v>0</v>
      </c>
      <c r="H13" s="1">
        <f t="shared" si="1"/>
        <v>0.04</v>
      </c>
      <c r="I13" s="1">
        <f t="shared" si="1"/>
        <v>0.06</v>
      </c>
      <c r="J13" s="1">
        <f t="shared" si="1"/>
        <v>0</v>
      </c>
      <c r="K13" s="1">
        <f t="shared" si="1"/>
        <v>0</v>
      </c>
      <c r="L13" s="1">
        <f t="shared" si="1"/>
        <v>0.03</v>
      </c>
      <c r="M13" s="1">
        <f t="shared" si="1"/>
        <v>0</v>
      </c>
      <c r="N13" s="1">
        <f t="shared" si="1"/>
        <v>0.03</v>
      </c>
      <c r="O13" s="1">
        <f t="shared" si="1"/>
        <v>0.02</v>
      </c>
      <c r="P13" s="1">
        <f t="shared" si="1"/>
        <v>0.12</v>
      </c>
      <c r="Q13" s="1">
        <f t="shared" si="1"/>
        <v>0.05</v>
      </c>
      <c r="R13" s="1">
        <f t="shared" si="1"/>
        <v>0.02</v>
      </c>
      <c r="S13" s="14">
        <f t="shared" si="1"/>
        <v>0.02</v>
      </c>
      <c r="T13" s="14">
        <f t="shared" si="1"/>
        <v>0.03</v>
      </c>
      <c r="U13" s="14">
        <f t="shared" si="1"/>
        <v>0</v>
      </c>
      <c r="V13" s="14">
        <f t="shared" si="1"/>
        <v>0</v>
      </c>
      <c r="W13" s="14">
        <f t="shared" si="1"/>
        <v>7.0000000000000007E-2</v>
      </c>
      <c r="X13" s="14">
        <f t="shared" si="1"/>
        <v>0.05</v>
      </c>
      <c r="Y13" s="14" t="str">
        <f t="shared" si="1"/>
        <v/>
      </c>
      <c r="Z13" s="14">
        <f t="shared" si="1"/>
        <v>0.13</v>
      </c>
      <c r="AA13" s="14">
        <f t="shared" si="1"/>
        <v>0.04</v>
      </c>
      <c r="AB13" s="14">
        <f t="shared" si="1"/>
        <v>7.0000000000000007E-2</v>
      </c>
      <c r="AC13" s="14">
        <f t="shared" si="1"/>
        <v>0</v>
      </c>
      <c r="AD13" s="14">
        <f t="shared" si="1"/>
        <v>0.06</v>
      </c>
      <c r="AE13" s="14">
        <f t="shared" si="1"/>
        <v>0</v>
      </c>
      <c r="AF13" s="14">
        <f t="shared" si="1"/>
        <v>0</v>
      </c>
      <c r="AG13" s="14">
        <f t="shared" si="1"/>
        <v>0.06</v>
      </c>
      <c r="AH13" s="14">
        <f t="shared" si="1"/>
        <v>0.05</v>
      </c>
      <c r="AI13" s="14">
        <f t="shared" si="1"/>
        <v>0</v>
      </c>
      <c r="AJ13" s="14">
        <f t="shared" si="1"/>
        <v>0</v>
      </c>
      <c r="AK13" s="14">
        <f t="shared" si="1"/>
        <v>0</v>
      </c>
      <c r="AL13" s="14">
        <f t="shared" si="1"/>
        <v>0</v>
      </c>
      <c r="AM13" s="14" t="str">
        <f t="shared" si="1"/>
        <v/>
      </c>
      <c r="AN13" s="14">
        <f t="shared" si="1"/>
        <v>0</v>
      </c>
      <c r="AO13" s="14">
        <f t="shared" si="1"/>
        <v>0.08</v>
      </c>
      <c r="AP13" s="14">
        <f t="shared" si="1"/>
        <v>0</v>
      </c>
      <c r="AQ13" s="14">
        <f t="shared" si="1"/>
        <v>0</v>
      </c>
      <c r="AR13" s="14">
        <f t="shared" si="1"/>
        <v>0.04</v>
      </c>
      <c r="AS13" s="14">
        <f t="shared" si="1"/>
        <v>0.05</v>
      </c>
      <c r="AT13" s="14">
        <f t="shared" si="1"/>
        <v>0.04</v>
      </c>
      <c r="AU13" s="14"/>
    </row>
    <row r="14" spans="1:47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47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47" x14ac:dyDescent="0.25">
      <c r="A16" s="18">
        <v>40940</v>
      </c>
      <c r="B16" s="2" t="s">
        <v>217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47" x14ac:dyDescent="0.25">
      <c r="A17" s="17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47" s="63" customFormat="1" x14ac:dyDescent="0.25">
      <c r="A18" s="17"/>
      <c r="B18" s="52"/>
      <c r="C18" s="52"/>
      <c r="D18" s="52" t="s">
        <v>1</v>
      </c>
      <c r="E18" s="52" t="s">
        <v>2</v>
      </c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</row>
    <row r="19" spans="1:47" s="63" customFormat="1" ht="15" customHeight="1" x14ac:dyDescent="0.25">
      <c r="A19" s="17"/>
      <c r="B19" s="52"/>
      <c r="C19" s="52"/>
      <c r="D19" s="52"/>
      <c r="E19" s="52" t="s">
        <v>3</v>
      </c>
      <c r="F19" s="52" t="s">
        <v>4</v>
      </c>
      <c r="G19" s="52" t="s">
        <v>5</v>
      </c>
      <c r="H19" s="52" t="s">
        <v>6</v>
      </c>
      <c r="I19" s="52" t="s">
        <v>7</v>
      </c>
      <c r="J19" s="52" t="s">
        <v>8</v>
      </c>
      <c r="K19" s="52" t="s">
        <v>9</v>
      </c>
      <c r="L19" s="52" t="s">
        <v>10</v>
      </c>
      <c r="M19" s="52" t="s">
        <v>11</v>
      </c>
      <c r="N19" s="52" t="s">
        <v>12</v>
      </c>
      <c r="O19" s="52" t="s">
        <v>13</v>
      </c>
      <c r="P19" s="52" t="s">
        <v>14</v>
      </c>
      <c r="Q19" s="52" t="s">
        <v>15</v>
      </c>
      <c r="R19" s="52" t="s">
        <v>16</v>
      </c>
      <c r="S19" s="15" t="s">
        <v>17</v>
      </c>
      <c r="T19" s="15" t="s">
        <v>18</v>
      </c>
      <c r="U19" s="15" t="s">
        <v>19</v>
      </c>
      <c r="V19" s="15" t="s">
        <v>20</v>
      </c>
      <c r="W19" s="15" t="s">
        <v>21</v>
      </c>
      <c r="X19" s="15" t="s">
        <v>22</v>
      </c>
      <c r="Y19" s="15" t="s">
        <v>23</v>
      </c>
      <c r="Z19" s="15" t="s">
        <v>24</v>
      </c>
      <c r="AA19" s="15" t="s">
        <v>25</v>
      </c>
      <c r="AB19" s="15" t="s">
        <v>26</v>
      </c>
      <c r="AC19" s="15" t="s">
        <v>27</v>
      </c>
      <c r="AD19" s="15" t="s">
        <v>28</v>
      </c>
      <c r="AE19" s="15" t="s">
        <v>29</v>
      </c>
      <c r="AF19" s="15" t="s">
        <v>30</v>
      </c>
      <c r="AG19" s="15" t="s">
        <v>31</v>
      </c>
      <c r="AH19" s="15" t="s">
        <v>32</v>
      </c>
      <c r="AI19" s="15" t="s">
        <v>33</v>
      </c>
      <c r="AJ19" s="15" t="s">
        <v>34</v>
      </c>
      <c r="AK19" s="15" t="s">
        <v>35</v>
      </c>
      <c r="AL19" s="15" t="s">
        <v>36</v>
      </c>
      <c r="AM19" s="15" t="s">
        <v>37</v>
      </c>
      <c r="AN19" s="15" t="s">
        <v>38</v>
      </c>
      <c r="AO19" s="15" t="s">
        <v>39</v>
      </c>
      <c r="AP19" s="15" t="s">
        <v>40</v>
      </c>
      <c r="AQ19" s="15" t="s">
        <v>41</v>
      </c>
      <c r="AR19" s="15"/>
      <c r="AS19" s="15"/>
      <c r="AT19" s="15"/>
      <c r="AU19" s="15"/>
    </row>
    <row r="20" spans="1:47" s="15" customFormat="1" ht="0.75" customHeight="1" x14ac:dyDescent="0.25">
      <c r="A20" s="17"/>
      <c r="B20" s="15" t="s">
        <v>42</v>
      </c>
      <c r="C20" s="15" t="s">
        <v>43</v>
      </c>
      <c r="D20" s="15">
        <v>2496</v>
      </c>
      <c r="E20" s="15">
        <v>24</v>
      </c>
      <c r="F20" s="15">
        <v>51</v>
      </c>
      <c r="G20" s="15">
        <v>46</v>
      </c>
      <c r="H20" s="15">
        <v>114</v>
      </c>
      <c r="I20" s="15">
        <v>56</v>
      </c>
      <c r="J20" s="15">
        <v>34</v>
      </c>
      <c r="K20" s="15">
        <v>33</v>
      </c>
      <c r="L20" s="15">
        <v>95</v>
      </c>
      <c r="M20" s="15">
        <v>50</v>
      </c>
      <c r="N20" s="15">
        <v>87</v>
      </c>
      <c r="O20" s="15">
        <v>69</v>
      </c>
      <c r="P20" s="15">
        <v>83</v>
      </c>
      <c r="Q20" s="15">
        <v>106</v>
      </c>
      <c r="R20" s="15">
        <v>89</v>
      </c>
      <c r="S20" s="15">
        <v>56</v>
      </c>
      <c r="T20" s="15">
        <v>169</v>
      </c>
      <c r="U20" s="15">
        <v>49</v>
      </c>
      <c r="V20" s="15">
        <v>27</v>
      </c>
      <c r="W20" s="15">
        <v>54</v>
      </c>
      <c r="X20" s="15">
        <v>111</v>
      </c>
      <c r="Y20" s="15">
        <v>59</v>
      </c>
      <c r="Z20" s="15">
        <v>43</v>
      </c>
      <c r="AA20" s="15">
        <v>100</v>
      </c>
      <c r="AB20" s="15">
        <v>103</v>
      </c>
      <c r="AC20" s="15">
        <v>28</v>
      </c>
      <c r="AD20" s="15">
        <v>59</v>
      </c>
      <c r="AE20" s="15">
        <v>55</v>
      </c>
      <c r="AF20" s="15">
        <v>23</v>
      </c>
      <c r="AG20" s="15">
        <v>66</v>
      </c>
      <c r="AH20" s="15">
        <v>215</v>
      </c>
      <c r="AI20" s="15">
        <v>46</v>
      </c>
      <c r="AJ20" s="15">
        <v>25</v>
      </c>
      <c r="AK20" s="15">
        <v>56</v>
      </c>
      <c r="AL20" s="15">
        <v>15</v>
      </c>
      <c r="AM20" s="15">
        <v>58</v>
      </c>
      <c r="AN20" s="15">
        <v>40</v>
      </c>
      <c r="AO20" s="15">
        <v>66</v>
      </c>
      <c r="AP20" s="15">
        <v>15</v>
      </c>
      <c r="AQ20" s="15">
        <v>21</v>
      </c>
    </row>
    <row r="21" spans="1:47" s="15" customFormat="1" ht="0.75" customHeight="1" x14ac:dyDescent="0.25">
      <c r="A21" s="17"/>
    </row>
    <row r="22" spans="1:47" s="15" customFormat="1" ht="0.75" customHeight="1" x14ac:dyDescent="0.25">
      <c r="A22" s="17"/>
      <c r="C22" s="15" t="s">
        <v>44</v>
      </c>
      <c r="D22" s="15">
        <v>2516</v>
      </c>
      <c r="E22" s="15">
        <v>28</v>
      </c>
      <c r="F22" s="15">
        <v>48</v>
      </c>
      <c r="G22" s="15">
        <v>55</v>
      </c>
      <c r="H22" s="15">
        <v>107</v>
      </c>
      <c r="I22" s="15">
        <v>58</v>
      </c>
      <c r="J22" s="15">
        <v>39</v>
      </c>
      <c r="K22" s="15">
        <v>40</v>
      </c>
      <c r="L22" s="15">
        <v>89</v>
      </c>
      <c r="M22" s="15">
        <v>52</v>
      </c>
      <c r="N22" s="15">
        <v>82</v>
      </c>
      <c r="O22" s="15">
        <v>72</v>
      </c>
      <c r="P22" s="15">
        <v>96</v>
      </c>
      <c r="Q22" s="15">
        <v>85</v>
      </c>
      <c r="R22" s="15">
        <v>86</v>
      </c>
      <c r="S22" s="15">
        <v>67</v>
      </c>
      <c r="T22" s="15">
        <v>176</v>
      </c>
      <c r="U22" s="15">
        <v>39</v>
      </c>
      <c r="V22" s="15">
        <v>29</v>
      </c>
      <c r="W22" s="15">
        <v>65</v>
      </c>
      <c r="X22" s="15">
        <v>119</v>
      </c>
      <c r="Y22" s="15">
        <v>55</v>
      </c>
      <c r="Z22" s="15">
        <v>52</v>
      </c>
      <c r="AA22" s="15">
        <v>94</v>
      </c>
      <c r="AB22" s="15">
        <v>81</v>
      </c>
      <c r="AC22" s="15">
        <v>53</v>
      </c>
      <c r="AD22" s="15">
        <v>55</v>
      </c>
      <c r="AE22" s="15">
        <v>52</v>
      </c>
      <c r="AF22" s="15">
        <v>25</v>
      </c>
      <c r="AG22" s="15">
        <v>62</v>
      </c>
      <c r="AH22" s="15">
        <v>192</v>
      </c>
      <c r="AI22" s="15">
        <v>38</v>
      </c>
      <c r="AJ22" s="15">
        <v>29</v>
      </c>
      <c r="AK22" s="15">
        <v>58</v>
      </c>
      <c r="AL22" s="15">
        <v>28</v>
      </c>
      <c r="AM22" s="15">
        <v>54</v>
      </c>
      <c r="AN22" s="15">
        <v>46</v>
      </c>
      <c r="AO22" s="15">
        <v>69</v>
      </c>
      <c r="AP22" s="15">
        <v>17</v>
      </c>
      <c r="AQ22" s="15">
        <v>22</v>
      </c>
    </row>
    <row r="23" spans="1:47" s="15" customFormat="1" ht="0.75" customHeight="1" x14ac:dyDescent="0.25">
      <c r="A23" s="17"/>
    </row>
    <row r="24" spans="1:47" s="15" customFormat="1" ht="0.75" customHeight="1" x14ac:dyDescent="0.25">
      <c r="A24" s="17"/>
      <c r="B24" s="15" t="s">
        <v>218</v>
      </c>
      <c r="C24" s="15" t="s">
        <v>583</v>
      </c>
      <c r="D24" s="15">
        <v>0.08</v>
      </c>
      <c r="F24" s="15">
        <v>0.12</v>
      </c>
      <c r="G24" s="15">
        <v>0.04</v>
      </c>
      <c r="H24" s="15">
        <v>0.05</v>
      </c>
      <c r="I24" s="15">
        <v>0.04</v>
      </c>
      <c r="L24" s="15">
        <v>0.06</v>
      </c>
      <c r="M24" s="15">
        <v>0.1</v>
      </c>
      <c r="N24" s="15">
        <v>7.0000000000000007E-2</v>
      </c>
      <c r="O24" s="15">
        <v>0.09</v>
      </c>
      <c r="P24" s="15">
        <v>0.08</v>
      </c>
      <c r="Q24" s="15">
        <v>0.06</v>
      </c>
      <c r="R24" s="15">
        <v>0.12</v>
      </c>
      <c r="S24" s="15" t="str">
        <f>""</f>
        <v/>
      </c>
      <c r="T24" s="15">
        <v>0.11</v>
      </c>
      <c r="W24" s="15">
        <v>7.0000000000000007E-2</v>
      </c>
      <c r="X24" s="15">
        <v>0.08</v>
      </c>
      <c r="Y24" s="15">
        <v>0.1</v>
      </c>
      <c r="Z24" s="15">
        <v>0.09</v>
      </c>
      <c r="AA24" s="15">
        <v>0.11</v>
      </c>
      <c r="AB24" s="15">
        <v>7.0000000000000007E-2</v>
      </c>
      <c r="AC24" s="15">
        <v>0.04</v>
      </c>
      <c r="AD24" s="15">
        <v>0.05</v>
      </c>
      <c r="AE24" s="15">
        <v>0.04</v>
      </c>
      <c r="AG24" s="15">
        <v>0.05</v>
      </c>
      <c r="AH24" s="15">
        <v>0.08</v>
      </c>
      <c r="AK24" s="15">
        <v>0.09</v>
      </c>
      <c r="AM24" s="15">
        <v>0.03</v>
      </c>
      <c r="AO24" s="15">
        <v>0.06</v>
      </c>
    </row>
    <row r="25" spans="1:47" s="15" customFormat="1" ht="0.75" customHeight="1" x14ac:dyDescent="0.25">
      <c r="A25" s="17"/>
      <c r="C25" s="15" t="s">
        <v>584</v>
      </c>
      <c r="D25" s="15">
        <v>0.78</v>
      </c>
      <c r="F25" s="15">
        <v>0.82</v>
      </c>
      <c r="G25" s="15">
        <v>0.8</v>
      </c>
      <c r="H25" s="15">
        <v>0.79</v>
      </c>
      <c r="I25" s="15">
        <v>0.77</v>
      </c>
      <c r="L25" s="15">
        <v>0.81</v>
      </c>
      <c r="M25" s="15">
        <v>0.72</v>
      </c>
      <c r="N25" s="15">
        <v>0.75</v>
      </c>
      <c r="O25" s="15">
        <v>0.77</v>
      </c>
      <c r="P25" s="15">
        <v>0.75</v>
      </c>
      <c r="Q25" s="15">
        <v>0.8</v>
      </c>
      <c r="R25" s="15">
        <v>0.79</v>
      </c>
      <c r="S25" s="15">
        <v>0.89</v>
      </c>
      <c r="T25" s="15">
        <v>0.78</v>
      </c>
      <c r="W25" s="15">
        <v>0.72</v>
      </c>
      <c r="X25" s="15">
        <v>0.79</v>
      </c>
      <c r="Y25" s="15">
        <v>0.76</v>
      </c>
      <c r="Z25" s="15">
        <v>0.67</v>
      </c>
      <c r="AA25" s="15">
        <v>0.72</v>
      </c>
      <c r="AB25" s="15">
        <v>0.78</v>
      </c>
      <c r="AC25" s="15">
        <v>0.93</v>
      </c>
      <c r="AD25" s="15">
        <v>0.8</v>
      </c>
      <c r="AE25" s="15">
        <v>0.85</v>
      </c>
      <c r="AG25" s="15">
        <v>0.76</v>
      </c>
      <c r="AH25" s="15">
        <v>0.75</v>
      </c>
      <c r="AK25" s="15">
        <v>0.77</v>
      </c>
      <c r="AM25" s="15">
        <v>0.88</v>
      </c>
      <c r="AO25" s="15">
        <v>0.79</v>
      </c>
    </row>
    <row r="26" spans="1:47" s="15" customFormat="1" ht="0.75" customHeight="1" x14ac:dyDescent="0.25">
      <c r="A26" s="17"/>
      <c r="C26" s="15" t="s">
        <v>585</v>
      </c>
      <c r="D26" s="15">
        <v>0.08</v>
      </c>
      <c r="F26" s="15">
        <v>0.06</v>
      </c>
      <c r="G26" s="15">
        <v>0.09</v>
      </c>
      <c r="H26" s="15">
        <v>0.11</v>
      </c>
      <c r="I26" s="15">
        <v>0.09</v>
      </c>
      <c r="L26" s="15">
        <v>0.09</v>
      </c>
      <c r="M26" s="15">
        <v>0.04</v>
      </c>
      <c r="N26" s="15">
        <v>0.14000000000000001</v>
      </c>
      <c r="O26" s="15">
        <v>7.0000000000000007E-2</v>
      </c>
      <c r="P26" s="15">
        <v>0.05</v>
      </c>
      <c r="Q26" s="15">
        <v>0.09</v>
      </c>
      <c r="R26" s="15">
        <v>0.06</v>
      </c>
      <c r="S26" s="15">
        <v>7.0000000000000007E-2</v>
      </c>
      <c r="T26" s="15">
        <v>7.0000000000000007E-2</v>
      </c>
      <c r="W26" s="15">
        <v>0.15</v>
      </c>
      <c r="X26" s="15">
        <v>0.05</v>
      </c>
      <c r="Y26" s="15">
        <v>0.12</v>
      </c>
      <c r="Z26" s="15">
        <v>0.02</v>
      </c>
      <c r="AA26" s="15">
        <v>0.11</v>
      </c>
      <c r="AB26" s="15">
        <v>0.1</v>
      </c>
      <c r="AC26" s="15">
        <v>0.04</v>
      </c>
      <c r="AD26" s="15">
        <v>0.08</v>
      </c>
      <c r="AE26" s="15">
        <v>0.05</v>
      </c>
      <c r="AG26" s="15">
        <v>0.11</v>
      </c>
      <c r="AH26" s="15">
        <v>0.1</v>
      </c>
      <c r="AK26" s="15">
        <v>7.0000000000000007E-2</v>
      </c>
      <c r="AM26" s="15">
        <v>0.09</v>
      </c>
      <c r="AO26" s="15">
        <v>0.09</v>
      </c>
    </row>
    <row r="27" spans="1:47" s="15" customFormat="1" ht="0.75" customHeight="1" x14ac:dyDescent="0.25">
      <c r="A27" s="17"/>
      <c r="C27" s="15" t="s">
        <v>586</v>
      </c>
      <c r="D27" s="15">
        <v>0.05</v>
      </c>
      <c r="F27" s="15" t="str">
        <f>""</f>
        <v/>
      </c>
      <c r="G27" s="15">
        <v>0.04</v>
      </c>
      <c r="H27" s="15">
        <v>0.05</v>
      </c>
      <c r="I27" s="15">
        <v>0.05</v>
      </c>
      <c r="L27" s="15">
        <v>0.03</v>
      </c>
      <c r="M27" s="15">
        <v>0.12</v>
      </c>
      <c r="N27" s="15">
        <v>0.03</v>
      </c>
      <c r="O27" s="15">
        <v>0.04</v>
      </c>
      <c r="P27" s="15">
        <v>0.11</v>
      </c>
      <c r="Q27" s="15">
        <v>0.04</v>
      </c>
      <c r="R27" s="15">
        <v>0.03</v>
      </c>
      <c r="S27" s="15">
        <v>0.02</v>
      </c>
      <c r="T27" s="15">
        <v>0.03</v>
      </c>
      <c r="W27" s="15">
        <v>0.06</v>
      </c>
      <c r="X27" s="15">
        <v>7.0000000000000007E-2</v>
      </c>
      <c r="Y27" s="15" t="str">
        <f>""</f>
        <v/>
      </c>
      <c r="Z27" s="15">
        <v>0.12</v>
      </c>
      <c r="AA27" s="15">
        <v>0.05</v>
      </c>
      <c r="AB27" s="15">
        <v>0.04</v>
      </c>
      <c r="AC27" s="15" t="str">
        <f>""</f>
        <v/>
      </c>
      <c r="AD27" s="15">
        <v>0.05</v>
      </c>
      <c r="AE27" s="15">
        <v>0.02</v>
      </c>
      <c r="AG27" s="15">
        <v>0.06</v>
      </c>
      <c r="AH27" s="15">
        <v>0.06</v>
      </c>
      <c r="AK27" s="15">
        <v>0.05</v>
      </c>
      <c r="AM27" s="15" t="str">
        <f>""</f>
        <v/>
      </c>
      <c r="AO27" s="15">
        <v>0.05</v>
      </c>
    </row>
    <row r="28" spans="1:47" s="15" customFormat="1" ht="0.75" customHeight="1" x14ac:dyDescent="0.25">
      <c r="A28" s="17"/>
      <c r="C28" s="15" t="s">
        <v>587</v>
      </c>
      <c r="D28" s="15">
        <v>0.01</v>
      </c>
      <c r="F28" s="15" t="str">
        <f>""</f>
        <v/>
      </c>
      <c r="G28" s="15">
        <v>0.02</v>
      </c>
      <c r="H28" s="15" t="str">
        <f>""</f>
        <v/>
      </c>
      <c r="I28" s="15">
        <v>0.05</v>
      </c>
      <c r="L28" s="15" t="str">
        <f>""</f>
        <v/>
      </c>
      <c r="M28" s="15">
        <v>0.02</v>
      </c>
      <c r="N28" s="15">
        <v>0.01</v>
      </c>
      <c r="O28" s="15">
        <v>0.03</v>
      </c>
      <c r="P28" s="15">
        <v>0.01</v>
      </c>
      <c r="Q28" s="15">
        <v>0.01</v>
      </c>
      <c r="R28" s="15" t="str">
        <f>""</f>
        <v/>
      </c>
      <c r="S28" s="15">
        <v>0.02</v>
      </c>
      <c r="T28" s="15">
        <v>0.01</v>
      </c>
      <c r="W28" s="15" t="str">
        <f>""</f>
        <v/>
      </c>
      <c r="X28" s="15">
        <v>0.01</v>
      </c>
      <c r="Y28" s="15">
        <v>0.02</v>
      </c>
      <c r="Z28" s="15">
        <v>0.09</v>
      </c>
      <c r="AA28" s="15">
        <v>0.01</v>
      </c>
      <c r="AB28" s="15">
        <v>0.02</v>
      </c>
      <c r="AC28" s="15" t="str">
        <f>""</f>
        <v/>
      </c>
      <c r="AD28" s="15">
        <v>0.02</v>
      </c>
      <c r="AE28" s="15">
        <v>0.04</v>
      </c>
      <c r="AG28" s="15">
        <v>0.03</v>
      </c>
      <c r="AH28" s="15">
        <v>0.01</v>
      </c>
      <c r="AK28" s="15">
        <v>0.02</v>
      </c>
      <c r="AM28" s="15" t="str">
        <f>""</f>
        <v/>
      </c>
      <c r="AO28" s="15">
        <v>0.02</v>
      </c>
    </row>
    <row r="29" spans="1:47" s="15" customFormat="1" ht="0.75" customHeight="1" x14ac:dyDescent="0.25">
      <c r="A29" s="17"/>
    </row>
    <row r="30" spans="1:47" s="15" customFormat="1" ht="0.75" customHeight="1" x14ac:dyDescent="0.25">
      <c r="A30" s="17"/>
    </row>
    <row r="31" spans="1:47" s="15" customFormat="1" ht="0.75" customHeight="1" x14ac:dyDescent="0.25">
      <c r="A31" s="18">
        <v>41030</v>
      </c>
      <c r="B31" s="15" t="s">
        <v>217</v>
      </c>
    </row>
    <row r="32" spans="1:47" s="15" customFormat="1" ht="0.75" customHeight="1" x14ac:dyDescent="0.25">
      <c r="A32" s="17"/>
    </row>
    <row r="33" spans="1:46" s="15" customFormat="1" ht="0.75" customHeight="1" x14ac:dyDescent="0.25">
      <c r="A33" s="17"/>
      <c r="D33" s="15" t="s">
        <v>1</v>
      </c>
      <c r="E33" s="15" t="s">
        <v>2</v>
      </c>
      <c r="AR33" s="15" t="s">
        <v>52</v>
      </c>
    </row>
    <row r="34" spans="1:46" s="15" customFormat="1" ht="0.75" customHeight="1" x14ac:dyDescent="0.25">
      <c r="A34" s="17"/>
      <c r="E34" s="15" t="s">
        <v>3</v>
      </c>
      <c r="F34" s="15" t="s">
        <v>4</v>
      </c>
      <c r="G34" s="15" t="s">
        <v>5</v>
      </c>
      <c r="H34" s="15" t="s">
        <v>6</v>
      </c>
      <c r="I34" s="15" t="s">
        <v>7</v>
      </c>
      <c r="J34" s="15" t="s">
        <v>8</v>
      </c>
      <c r="K34" s="15" t="s">
        <v>9</v>
      </c>
      <c r="L34" s="15" t="s">
        <v>10</v>
      </c>
      <c r="M34" s="15" t="s">
        <v>11</v>
      </c>
      <c r="N34" s="15" t="s">
        <v>12</v>
      </c>
      <c r="O34" s="15" t="s">
        <v>13</v>
      </c>
      <c r="P34" s="15" t="s">
        <v>14</v>
      </c>
      <c r="Q34" s="15" t="s">
        <v>15</v>
      </c>
      <c r="R34" s="15" t="s">
        <v>16</v>
      </c>
      <c r="S34" s="15" t="s">
        <v>17</v>
      </c>
      <c r="T34" s="15" t="s">
        <v>18</v>
      </c>
      <c r="U34" s="15" t="s">
        <v>19</v>
      </c>
      <c r="V34" s="15" t="s">
        <v>20</v>
      </c>
      <c r="W34" s="15" t="s">
        <v>21</v>
      </c>
      <c r="X34" s="15" t="s">
        <v>22</v>
      </c>
      <c r="Y34" s="15" t="s">
        <v>23</v>
      </c>
      <c r="Z34" s="15" t="s">
        <v>24</v>
      </c>
      <c r="AA34" s="15" t="s">
        <v>25</v>
      </c>
      <c r="AB34" s="15" t="s">
        <v>26</v>
      </c>
      <c r="AC34" s="15" t="s">
        <v>27</v>
      </c>
      <c r="AD34" s="15" t="s">
        <v>28</v>
      </c>
      <c r="AE34" s="15" t="s">
        <v>29</v>
      </c>
      <c r="AF34" s="15" t="s">
        <v>30</v>
      </c>
      <c r="AG34" s="15" t="s">
        <v>31</v>
      </c>
      <c r="AH34" s="15" t="s">
        <v>32</v>
      </c>
      <c r="AI34" s="15" t="s">
        <v>33</v>
      </c>
      <c r="AJ34" s="15" t="s">
        <v>34</v>
      </c>
      <c r="AK34" s="15" t="s">
        <v>35</v>
      </c>
      <c r="AL34" s="15" t="s">
        <v>36</v>
      </c>
      <c r="AM34" s="15" t="s">
        <v>37</v>
      </c>
      <c r="AN34" s="15" t="s">
        <v>38</v>
      </c>
      <c r="AO34" s="15" t="s">
        <v>39</v>
      </c>
      <c r="AP34" s="15" t="s">
        <v>40</v>
      </c>
      <c r="AQ34" s="15" t="s">
        <v>41</v>
      </c>
      <c r="AR34" s="15" t="s">
        <v>53</v>
      </c>
      <c r="AS34" s="15" t="s">
        <v>54</v>
      </c>
      <c r="AT34" s="15" t="s">
        <v>55</v>
      </c>
    </row>
    <row r="35" spans="1:46" s="15" customFormat="1" ht="0.75" customHeight="1" x14ac:dyDescent="0.25">
      <c r="A35" s="17"/>
      <c r="B35" s="15" t="s">
        <v>42</v>
      </c>
      <c r="C35" s="15" t="s">
        <v>43</v>
      </c>
      <c r="D35" s="15">
        <v>2805</v>
      </c>
      <c r="E35" s="15">
        <v>22</v>
      </c>
      <c r="F35" s="15">
        <v>47</v>
      </c>
      <c r="G35" s="15">
        <v>39</v>
      </c>
      <c r="H35" s="15">
        <v>106</v>
      </c>
      <c r="I35" s="15">
        <v>49</v>
      </c>
      <c r="J35" s="15">
        <v>30</v>
      </c>
      <c r="K35" s="15">
        <v>34</v>
      </c>
      <c r="L35" s="15">
        <v>77</v>
      </c>
      <c r="M35" s="15">
        <v>44</v>
      </c>
      <c r="N35" s="15">
        <v>90</v>
      </c>
      <c r="O35" s="15">
        <v>59</v>
      </c>
      <c r="P35" s="15">
        <v>68</v>
      </c>
      <c r="Q35" s="15">
        <v>101</v>
      </c>
      <c r="R35" s="15">
        <v>96</v>
      </c>
      <c r="S35" s="15">
        <v>48</v>
      </c>
      <c r="T35" s="15">
        <v>159</v>
      </c>
      <c r="U35" s="15">
        <v>42</v>
      </c>
      <c r="V35" s="15">
        <v>24</v>
      </c>
      <c r="W35" s="15">
        <v>43</v>
      </c>
      <c r="X35" s="15">
        <v>97</v>
      </c>
      <c r="Y35" s="15">
        <v>57</v>
      </c>
      <c r="Z35" s="15">
        <v>45</v>
      </c>
      <c r="AA35" s="15">
        <v>89</v>
      </c>
      <c r="AB35" s="15">
        <v>86</v>
      </c>
      <c r="AC35" s="15">
        <v>28</v>
      </c>
      <c r="AD35" s="15">
        <v>54</v>
      </c>
      <c r="AE35" s="15">
        <v>45</v>
      </c>
      <c r="AF35" s="15">
        <v>21</v>
      </c>
      <c r="AG35" s="15">
        <v>53</v>
      </c>
      <c r="AH35" s="15">
        <v>181</v>
      </c>
      <c r="AI35" s="15">
        <v>44</v>
      </c>
      <c r="AJ35" s="15">
        <v>18</v>
      </c>
      <c r="AK35" s="15">
        <v>46</v>
      </c>
      <c r="AL35" s="15">
        <v>14</v>
      </c>
      <c r="AM35" s="15">
        <v>50</v>
      </c>
      <c r="AN35" s="15">
        <v>41</v>
      </c>
      <c r="AO35" s="15">
        <v>66</v>
      </c>
      <c r="AP35" s="15">
        <v>15</v>
      </c>
      <c r="AQ35" s="15">
        <v>13</v>
      </c>
      <c r="AR35" s="15">
        <v>927</v>
      </c>
      <c r="AS35" s="15">
        <v>1424</v>
      </c>
      <c r="AT35" s="15">
        <v>454</v>
      </c>
    </row>
    <row r="36" spans="1:46" s="15" customFormat="1" ht="0.75" customHeight="1" x14ac:dyDescent="0.25">
      <c r="A36" s="17"/>
    </row>
    <row r="37" spans="1:46" s="15" customFormat="1" ht="0.75" customHeight="1" x14ac:dyDescent="0.25">
      <c r="A37" s="17"/>
      <c r="C37" s="15" t="s">
        <v>44</v>
      </c>
      <c r="D37" s="15">
        <v>2800</v>
      </c>
      <c r="E37" s="15">
        <v>26</v>
      </c>
      <c r="F37" s="15">
        <v>46</v>
      </c>
      <c r="G37" s="15">
        <v>46</v>
      </c>
      <c r="H37" s="15">
        <v>102</v>
      </c>
      <c r="I37" s="15">
        <v>51</v>
      </c>
      <c r="J37" s="15">
        <v>35</v>
      </c>
      <c r="K37" s="15">
        <v>40</v>
      </c>
      <c r="L37" s="15">
        <v>69</v>
      </c>
      <c r="M37" s="15">
        <v>46</v>
      </c>
      <c r="N37" s="15">
        <v>87</v>
      </c>
      <c r="O37" s="15">
        <v>61</v>
      </c>
      <c r="P37" s="15">
        <v>80</v>
      </c>
      <c r="Q37" s="15">
        <v>80</v>
      </c>
      <c r="R37" s="15">
        <v>92</v>
      </c>
      <c r="S37" s="15">
        <v>57</v>
      </c>
      <c r="T37" s="15">
        <v>165</v>
      </c>
      <c r="U37" s="15">
        <v>33</v>
      </c>
      <c r="V37" s="15">
        <v>27</v>
      </c>
      <c r="W37" s="15">
        <v>51</v>
      </c>
      <c r="X37" s="15">
        <v>110</v>
      </c>
      <c r="Y37" s="15">
        <v>51</v>
      </c>
      <c r="Z37" s="15">
        <v>54</v>
      </c>
      <c r="AA37" s="15">
        <v>83</v>
      </c>
      <c r="AB37" s="15">
        <v>67</v>
      </c>
      <c r="AC37" s="15">
        <v>48</v>
      </c>
      <c r="AD37" s="15">
        <v>49</v>
      </c>
      <c r="AE37" s="15">
        <v>44</v>
      </c>
      <c r="AF37" s="15">
        <v>24</v>
      </c>
      <c r="AG37" s="15">
        <v>51</v>
      </c>
      <c r="AH37" s="15">
        <v>163</v>
      </c>
      <c r="AI37" s="15">
        <v>36</v>
      </c>
      <c r="AJ37" s="15">
        <v>21</v>
      </c>
      <c r="AK37" s="15">
        <v>48</v>
      </c>
      <c r="AL37" s="15">
        <v>24</v>
      </c>
      <c r="AM37" s="15">
        <v>49</v>
      </c>
      <c r="AN37" s="15">
        <v>48</v>
      </c>
      <c r="AO37" s="15">
        <v>69</v>
      </c>
      <c r="AP37" s="15">
        <v>18</v>
      </c>
      <c r="AQ37" s="15">
        <v>15</v>
      </c>
      <c r="AR37" s="15">
        <v>916</v>
      </c>
      <c r="AS37" s="15">
        <v>1456</v>
      </c>
      <c r="AT37" s="15">
        <v>428</v>
      </c>
    </row>
    <row r="38" spans="1:46" s="15" customFormat="1" ht="0.75" customHeight="1" x14ac:dyDescent="0.25">
      <c r="A38" s="17"/>
    </row>
    <row r="39" spans="1:46" s="15" customFormat="1" ht="0.75" customHeight="1" x14ac:dyDescent="0.25">
      <c r="A39" s="17"/>
      <c r="B39" s="15" t="s">
        <v>218</v>
      </c>
      <c r="C39" s="15" t="s">
        <v>583</v>
      </c>
      <c r="D39" s="15">
        <v>0.08</v>
      </c>
      <c r="H39" s="15">
        <v>0.05</v>
      </c>
      <c r="I39" s="15">
        <v>0.08</v>
      </c>
      <c r="L39" s="15">
        <v>0.04</v>
      </c>
      <c r="N39" s="15">
        <v>0.08</v>
      </c>
      <c r="O39" s="15">
        <v>0.08</v>
      </c>
      <c r="P39" s="15">
        <v>0.06</v>
      </c>
      <c r="Q39" s="15">
        <v>0.09</v>
      </c>
      <c r="R39" s="15">
        <v>0.17</v>
      </c>
      <c r="S39" s="15">
        <v>0.02</v>
      </c>
      <c r="T39" s="15">
        <v>0.09</v>
      </c>
      <c r="W39" s="15">
        <v>0.09</v>
      </c>
      <c r="X39" s="15">
        <v>0.1</v>
      </c>
      <c r="Y39" s="15">
        <v>0.09</v>
      </c>
      <c r="Z39" s="15">
        <v>0.09</v>
      </c>
      <c r="AA39" s="15">
        <v>0.11</v>
      </c>
      <c r="AB39" s="15">
        <v>0.06</v>
      </c>
      <c r="AD39" s="15">
        <v>0.04</v>
      </c>
      <c r="AG39" s="15">
        <v>0.04</v>
      </c>
      <c r="AH39" s="15">
        <v>0.09</v>
      </c>
      <c r="AM39" s="15">
        <v>0.08</v>
      </c>
      <c r="AO39" s="15">
        <v>0.05</v>
      </c>
      <c r="AR39" s="15">
        <v>0.08</v>
      </c>
      <c r="AS39" s="15">
        <v>0.08</v>
      </c>
      <c r="AT39" s="15">
        <v>0.11</v>
      </c>
    </row>
    <row r="40" spans="1:46" s="15" customFormat="1" ht="0.75" customHeight="1" x14ac:dyDescent="0.25">
      <c r="A40" s="17"/>
      <c r="C40" s="15" t="s">
        <v>584</v>
      </c>
      <c r="D40" s="15">
        <v>0.78</v>
      </c>
      <c r="H40" s="15">
        <v>0.82</v>
      </c>
      <c r="I40" s="15">
        <v>0.78</v>
      </c>
      <c r="L40" s="15">
        <v>0.86</v>
      </c>
      <c r="N40" s="15">
        <v>0.74</v>
      </c>
      <c r="O40" s="15">
        <v>0.78</v>
      </c>
      <c r="P40" s="15">
        <v>0.74</v>
      </c>
      <c r="Q40" s="15">
        <v>0.76</v>
      </c>
      <c r="R40" s="15">
        <v>0.75</v>
      </c>
      <c r="S40" s="15">
        <v>0.9</v>
      </c>
      <c r="T40" s="15">
        <v>0.75</v>
      </c>
      <c r="W40" s="15">
        <v>0.77</v>
      </c>
      <c r="X40" s="15">
        <v>0.78</v>
      </c>
      <c r="Y40" s="15">
        <v>0.75</v>
      </c>
      <c r="Z40" s="15">
        <v>0.6</v>
      </c>
      <c r="AA40" s="15">
        <v>0.75</v>
      </c>
      <c r="AB40" s="15">
        <v>0.76</v>
      </c>
      <c r="AD40" s="15">
        <v>0.81</v>
      </c>
      <c r="AG40" s="15">
        <v>0.83</v>
      </c>
      <c r="AH40" s="15">
        <v>0.79</v>
      </c>
      <c r="AM40" s="15">
        <v>0.84</v>
      </c>
      <c r="AO40" s="15">
        <v>0.76</v>
      </c>
      <c r="AR40" s="15">
        <v>0.78</v>
      </c>
      <c r="AS40" s="15">
        <v>0.77</v>
      </c>
      <c r="AT40" s="15">
        <v>0.76</v>
      </c>
    </row>
    <row r="41" spans="1:46" s="15" customFormat="1" ht="0.75" customHeight="1" x14ac:dyDescent="0.25">
      <c r="A41" s="17"/>
      <c r="C41" s="15" t="s">
        <v>585</v>
      </c>
      <c r="D41" s="15">
        <v>0.08</v>
      </c>
      <c r="H41" s="15">
        <v>0.08</v>
      </c>
      <c r="I41" s="15">
        <v>0.06</v>
      </c>
      <c r="L41" s="15">
        <v>0.08</v>
      </c>
      <c r="N41" s="15">
        <v>0.13</v>
      </c>
      <c r="O41" s="15">
        <v>0.1</v>
      </c>
      <c r="P41" s="15">
        <v>0.09</v>
      </c>
      <c r="Q41" s="15">
        <v>0.09</v>
      </c>
      <c r="R41" s="15">
        <v>0.06</v>
      </c>
      <c r="S41" s="15">
        <v>0.06</v>
      </c>
      <c r="T41" s="15">
        <v>0.11</v>
      </c>
      <c r="W41" s="15">
        <v>7.0000000000000007E-2</v>
      </c>
      <c r="X41" s="15">
        <v>0.05</v>
      </c>
      <c r="Y41" s="15">
        <v>0.14000000000000001</v>
      </c>
      <c r="Z41" s="15">
        <v>7.0000000000000007E-2</v>
      </c>
      <c r="AA41" s="15">
        <v>0.09</v>
      </c>
      <c r="AB41" s="15">
        <v>0.08</v>
      </c>
      <c r="AD41" s="15">
        <v>7.0000000000000007E-2</v>
      </c>
      <c r="AG41" s="15">
        <v>0.06</v>
      </c>
      <c r="AH41" s="15">
        <v>0.06</v>
      </c>
      <c r="AM41" s="15">
        <v>0.08</v>
      </c>
      <c r="AO41" s="15">
        <v>0.11</v>
      </c>
      <c r="AR41" s="15">
        <v>0.09</v>
      </c>
      <c r="AS41" s="15">
        <v>0.08</v>
      </c>
      <c r="AT41" s="15">
        <v>0.08</v>
      </c>
    </row>
    <row r="42" spans="1:46" s="15" customFormat="1" ht="0.75" customHeight="1" x14ac:dyDescent="0.25">
      <c r="A42" s="17"/>
      <c r="C42" s="15" t="s">
        <v>586</v>
      </c>
      <c r="D42" s="15">
        <v>0.05</v>
      </c>
      <c r="H42" s="15">
        <v>0.04</v>
      </c>
      <c r="I42" s="15">
        <v>0.06</v>
      </c>
      <c r="L42" s="15">
        <v>0.03</v>
      </c>
      <c r="N42" s="15">
        <v>0.03</v>
      </c>
      <c r="O42" s="15">
        <v>0.02</v>
      </c>
      <c r="P42" s="15">
        <v>0.12</v>
      </c>
      <c r="Q42" s="15">
        <v>0.05</v>
      </c>
      <c r="R42" s="15">
        <v>0.02</v>
      </c>
      <c r="S42" s="15">
        <v>0.02</v>
      </c>
      <c r="T42" s="15">
        <v>0.03</v>
      </c>
      <c r="W42" s="15">
        <v>7.0000000000000007E-2</v>
      </c>
      <c r="X42" s="15">
        <v>0.05</v>
      </c>
      <c r="Y42" s="15" t="str">
        <f>""</f>
        <v/>
      </c>
      <c r="Z42" s="15">
        <v>0.13</v>
      </c>
      <c r="AA42" s="15">
        <v>0.04</v>
      </c>
      <c r="AB42" s="15">
        <v>7.0000000000000007E-2</v>
      </c>
      <c r="AD42" s="15">
        <v>0.06</v>
      </c>
      <c r="AG42" s="15">
        <v>0.06</v>
      </c>
      <c r="AH42" s="15">
        <v>0.05</v>
      </c>
      <c r="AM42" s="15" t="str">
        <f>""</f>
        <v/>
      </c>
      <c r="AO42" s="15">
        <v>0.08</v>
      </c>
      <c r="AR42" s="15">
        <v>0.04</v>
      </c>
      <c r="AS42" s="15">
        <v>0.05</v>
      </c>
      <c r="AT42" s="15">
        <v>0.04</v>
      </c>
    </row>
    <row r="43" spans="1:46" s="15" customFormat="1" ht="0.75" customHeight="1" x14ac:dyDescent="0.25">
      <c r="A43" s="17"/>
      <c r="C43" s="15" t="s">
        <v>587</v>
      </c>
      <c r="D43" s="15">
        <v>0.01</v>
      </c>
      <c r="H43" s="15">
        <v>0.01</v>
      </c>
      <c r="I43" s="15">
        <v>0.02</v>
      </c>
      <c r="L43" s="15" t="str">
        <f>""</f>
        <v/>
      </c>
      <c r="N43" s="15">
        <v>0.01</v>
      </c>
      <c r="O43" s="15">
        <v>0.02</v>
      </c>
      <c r="P43" s="15" t="str">
        <f>""</f>
        <v/>
      </c>
      <c r="Q43" s="15">
        <v>0.01</v>
      </c>
      <c r="R43" s="15" t="str">
        <f>""</f>
        <v/>
      </c>
      <c r="S43" s="15" t="str">
        <f>""</f>
        <v/>
      </c>
      <c r="T43" s="15">
        <v>0.01</v>
      </c>
      <c r="W43" s="15" t="str">
        <f>""</f>
        <v/>
      </c>
      <c r="X43" s="15">
        <v>0.01</v>
      </c>
      <c r="Y43" s="15">
        <v>0.02</v>
      </c>
      <c r="Z43" s="15">
        <v>0.11</v>
      </c>
      <c r="AA43" s="15" t="str">
        <f>""</f>
        <v/>
      </c>
      <c r="AB43" s="15">
        <v>0.03</v>
      </c>
      <c r="AD43" s="15">
        <v>0.02</v>
      </c>
      <c r="AG43" s="15">
        <v>0.02</v>
      </c>
      <c r="AH43" s="15">
        <v>0.01</v>
      </c>
      <c r="AM43" s="15" t="str">
        <f>""</f>
        <v/>
      </c>
      <c r="AO43" s="15">
        <v>0.02</v>
      </c>
      <c r="AR43" s="15">
        <v>0.01</v>
      </c>
      <c r="AS43" s="15">
        <v>0.01</v>
      </c>
      <c r="AT43" s="15">
        <v>0.01</v>
      </c>
    </row>
    <row r="44" spans="1:46" s="15" customFormat="1" ht="0.75" customHeight="1" x14ac:dyDescent="0.25">
      <c r="A44" s="17"/>
    </row>
    <row r="45" spans="1:46" s="15" customFormat="1" ht="0.75" customHeight="1" x14ac:dyDescent="0.25">
      <c r="A45" s="17"/>
    </row>
    <row r="46" spans="1:46" s="15" customFormat="1" ht="0.75" customHeight="1" x14ac:dyDescent="0.25">
      <c r="A46" s="18">
        <v>40940</v>
      </c>
      <c r="B46" s="15" t="s">
        <v>217</v>
      </c>
    </row>
    <row r="47" spans="1:46" s="15" customFormat="1" ht="0.75" customHeight="1" x14ac:dyDescent="0.25">
      <c r="A47" s="17"/>
    </row>
    <row r="48" spans="1:46" s="15" customFormat="1" ht="0.75" customHeight="1" x14ac:dyDescent="0.25">
      <c r="A48" s="17"/>
      <c r="D48" s="15" t="s">
        <v>1</v>
      </c>
      <c r="E48" s="15" t="s">
        <v>2</v>
      </c>
    </row>
    <row r="49" spans="1:46" s="15" customFormat="1" ht="0.75" customHeight="1" x14ac:dyDescent="0.25">
      <c r="A49" s="17"/>
      <c r="E49" s="15" t="s">
        <v>3</v>
      </c>
      <c r="F49" s="15" t="s">
        <v>4</v>
      </c>
      <c r="G49" s="15" t="s">
        <v>5</v>
      </c>
      <c r="H49" s="15" t="s">
        <v>6</v>
      </c>
      <c r="I49" s="15" t="s">
        <v>7</v>
      </c>
      <c r="J49" s="15" t="s">
        <v>8</v>
      </c>
      <c r="K49" s="15" t="s">
        <v>9</v>
      </c>
      <c r="L49" s="15" t="s">
        <v>10</v>
      </c>
      <c r="M49" s="15" t="s">
        <v>11</v>
      </c>
      <c r="N49" s="15" t="s">
        <v>12</v>
      </c>
      <c r="O49" s="15" t="s">
        <v>13</v>
      </c>
      <c r="P49" s="15" t="s">
        <v>14</v>
      </c>
      <c r="Q49" s="15" t="s">
        <v>15</v>
      </c>
      <c r="R49" s="15" t="s">
        <v>16</v>
      </c>
      <c r="S49" s="15" t="s">
        <v>17</v>
      </c>
      <c r="T49" s="15" t="s">
        <v>18</v>
      </c>
      <c r="U49" s="15" t="s">
        <v>19</v>
      </c>
      <c r="V49" s="15" t="s">
        <v>20</v>
      </c>
      <c r="W49" s="15" t="s">
        <v>21</v>
      </c>
      <c r="X49" s="15" t="s">
        <v>22</v>
      </c>
      <c r="Y49" s="15" t="s">
        <v>23</v>
      </c>
      <c r="Z49" s="15" t="s">
        <v>24</v>
      </c>
      <c r="AA49" s="15" t="s">
        <v>25</v>
      </c>
      <c r="AB49" s="15" t="s">
        <v>26</v>
      </c>
      <c r="AC49" s="15" t="s">
        <v>27</v>
      </c>
      <c r="AD49" s="15" t="s">
        <v>28</v>
      </c>
      <c r="AE49" s="15" t="s">
        <v>29</v>
      </c>
      <c r="AF49" s="15" t="s">
        <v>30</v>
      </c>
      <c r="AG49" s="15" t="s">
        <v>31</v>
      </c>
      <c r="AH49" s="15" t="s">
        <v>32</v>
      </c>
      <c r="AI49" s="15" t="s">
        <v>33</v>
      </c>
      <c r="AJ49" s="15" t="s">
        <v>34</v>
      </c>
      <c r="AK49" s="15" t="s">
        <v>35</v>
      </c>
      <c r="AL49" s="15" t="s">
        <v>36</v>
      </c>
      <c r="AM49" s="15" t="s">
        <v>37</v>
      </c>
      <c r="AN49" s="15" t="s">
        <v>38</v>
      </c>
      <c r="AO49" s="15" t="s">
        <v>39</v>
      </c>
      <c r="AP49" s="15" t="s">
        <v>40</v>
      </c>
      <c r="AQ49" s="15" t="s">
        <v>41</v>
      </c>
    </row>
    <row r="50" spans="1:46" s="15" customFormat="1" ht="0.75" customHeight="1" x14ac:dyDescent="0.25">
      <c r="A50" s="17"/>
      <c r="B50" s="15" t="s">
        <v>42</v>
      </c>
      <c r="C50" s="15" t="s">
        <v>43</v>
      </c>
      <c r="D50" s="15">
        <v>2496</v>
      </c>
      <c r="E50" s="15">
        <v>24</v>
      </c>
      <c r="F50" s="15">
        <v>51</v>
      </c>
      <c r="G50" s="15">
        <v>46</v>
      </c>
      <c r="H50" s="15">
        <v>114</v>
      </c>
      <c r="I50" s="15">
        <v>56</v>
      </c>
      <c r="J50" s="15">
        <v>34</v>
      </c>
      <c r="K50" s="15">
        <v>33</v>
      </c>
      <c r="L50" s="15">
        <v>95</v>
      </c>
      <c r="M50" s="15">
        <v>50</v>
      </c>
      <c r="N50" s="15">
        <v>87</v>
      </c>
      <c r="O50" s="15">
        <v>69</v>
      </c>
      <c r="P50" s="15">
        <v>83</v>
      </c>
      <c r="Q50" s="15">
        <v>106</v>
      </c>
      <c r="R50" s="15">
        <v>89</v>
      </c>
      <c r="S50" s="15">
        <v>56</v>
      </c>
      <c r="T50" s="15">
        <v>169</v>
      </c>
      <c r="U50" s="15">
        <v>49</v>
      </c>
      <c r="V50" s="15">
        <v>27</v>
      </c>
      <c r="W50" s="15">
        <v>54</v>
      </c>
      <c r="X50" s="15">
        <v>111</v>
      </c>
      <c r="Y50" s="15">
        <v>59</v>
      </c>
      <c r="Z50" s="15">
        <v>43</v>
      </c>
      <c r="AA50" s="15">
        <v>100</v>
      </c>
      <c r="AB50" s="15">
        <v>103</v>
      </c>
      <c r="AC50" s="15">
        <v>28</v>
      </c>
      <c r="AD50" s="15">
        <v>59</v>
      </c>
      <c r="AE50" s="15">
        <v>55</v>
      </c>
      <c r="AF50" s="15">
        <v>23</v>
      </c>
      <c r="AG50" s="15">
        <v>66</v>
      </c>
      <c r="AH50" s="15">
        <v>215</v>
      </c>
      <c r="AI50" s="15">
        <v>46</v>
      </c>
      <c r="AJ50" s="15">
        <v>25</v>
      </c>
      <c r="AK50" s="15">
        <v>56</v>
      </c>
      <c r="AL50" s="15">
        <v>15</v>
      </c>
      <c r="AM50" s="15">
        <v>58</v>
      </c>
      <c r="AN50" s="15">
        <v>40</v>
      </c>
      <c r="AO50" s="15">
        <v>66</v>
      </c>
      <c r="AP50" s="15">
        <v>15</v>
      </c>
      <c r="AQ50" s="15">
        <v>21</v>
      </c>
    </row>
    <row r="51" spans="1:46" s="15" customFormat="1" ht="0.75" customHeight="1" x14ac:dyDescent="0.25">
      <c r="A51" s="17"/>
    </row>
    <row r="52" spans="1:46" s="15" customFormat="1" ht="0.75" customHeight="1" x14ac:dyDescent="0.25">
      <c r="A52" s="17"/>
      <c r="C52" s="15" t="s">
        <v>44</v>
      </c>
      <c r="D52" s="15">
        <v>2516</v>
      </c>
      <c r="E52" s="15">
        <v>28</v>
      </c>
      <c r="F52" s="15">
        <v>48</v>
      </c>
      <c r="G52" s="15">
        <v>55</v>
      </c>
      <c r="H52" s="15">
        <v>107</v>
      </c>
      <c r="I52" s="15">
        <v>58</v>
      </c>
      <c r="J52" s="15">
        <v>39</v>
      </c>
      <c r="K52" s="15">
        <v>40</v>
      </c>
      <c r="L52" s="15">
        <v>89</v>
      </c>
      <c r="M52" s="15">
        <v>52</v>
      </c>
      <c r="N52" s="15">
        <v>82</v>
      </c>
      <c r="O52" s="15">
        <v>72</v>
      </c>
      <c r="P52" s="15">
        <v>96</v>
      </c>
      <c r="Q52" s="15">
        <v>85</v>
      </c>
      <c r="R52" s="15">
        <v>86</v>
      </c>
      <c r="S52" s="15">
        <v>67</v>
      </c>
      <c r="T52" s="15">
        <v>176</v>
      </c>
      <c r="U52" s="15">
        <v>39</v>
      </c>
      <c r="V52" s="15">
        <v>29</v>
      </c>
      <c r="W52" s="15">
        <v>65</v>
      </c>
      <c r="X52" s="15">
        <v>119</v>
      </c>
      <c r="Y52" s="15">
        <v>55</v>
      </c>
      <c r="Z52" s="15">
        <v>52</v>
      </c>
      <c r="AA52" s="15">
        <v>94</v>
      </c>
      <c r="AB52" s="15">
        <v>81</v>
      </c>
      <c r="AC52" s="15">
        <v>53</v>
      </c>
      <c r="AD52" s="15">
        <v>55</v>
      </c>
      <c r="AE52" s="15">
        <v>52</v>
      </c>
      <c r="AF52" s="15">
        <v>25</v>
      </c>
      <c r="AG52" s="15">
        <v>62</v>
      </c>
      <c r="AH52" s="15">
        <v>192</v>
      </c>
      <c r="AI52" s="15">
        <v>38</v>
      </c>
      <c r="AJ52" s="15">
        <v>29</v>
      </c>
      <c r="AK52" s="15">
        <v>58</v>
      </c>
      <c r="AL52" s="15">
        <v>28</v>
      </c>
      <c r="AM52" s="15">
        <v>54</v>
      </c>
      <c r="AN52" s="15">
        <v>46</v>
      </c>
      <c r="AO52" s="15">
        <v>69</v>
      </c>
      <c r="AP52" s="15">
        <v>17</v>
      </c>
      <c r="AQ52" s="15">
        <v>22</v>
      </c>
    </row>
    <row r="53" spans="1:46" s="15" customFormat="1" ht="0.75" customHeight="1" x14ac:dyDescent="0.25">
      <c r="A53" s="17"/>
    </row>
    <row r="54" spans="1:46" s="15" customFormat="1" ht="0.75" customHeight="1" x14ac:dyDescent="0.25">
      <c r="A54" s="17"/>
      <c r="B54" s="15" t="s">
        <v>218</v>
      </c>
      <c r="C54" s="15" t="s">
        <v>583</v>
      </c>
      <c r="D54" s="15">
        <v>0.08</v>
      </c>
      <c r="E54" s="15">
        <v>0.08</v>
      </c>
      <c r="F54" s="15">
        <v>0.12</v>
      </c>
      <c r="G54" s="15">
        <v>0.04</v>
      </c>
      <c r="H54" s="15">
        <v>0.05</v>
      </c>
      <c r="I54" s="15">
        <v>0.04</v>
      </c>
      <c r="J54" s="15">
        <v>0.09</v>
      </c>
      <c r="K54" s="15">
        <v>0.03</v>
      </c>
      <c r="L54" s="15">
        <v>0.06</v>
      </c>
      <c r="M54" s="15">
        <v>0.1</v>
      </c>
      <c r="N54" s="15">
        <v>7.0000000000000007E-2</v>
      </c>
      <c r="O54" s="15">
        <v>0.09</v>
      </c>
      <c r="P54" s="15">
        <v>0.08</v>
      </c>
      <c r="Q54" s="15">
        <v>0.06</v>
      </c>
      <c r="R54" s="15">
        <v>0.12</v>
      </c>
      <c r="S54" s="15" t="s">
        <v>47</v>
      </c>
      <c r="T54" s="15">
        <v>0.11</v>
      </c>
      <c r="U54" s="15">
        <v>0.02</v>
      </c>
      <c r="V54" s="15">
        <v>0.04</v>
      </c>
      <c r="W54" s="15">
        <v>7.0000000000000007E-2</v>
      </c>
      <c r="X54" s="15">
        <v>0.08</v>
      </c>
      <c r="Y54" s="15">
        <v>0.1</v>
      </c>
      <c r="Z54" s="15">
        <v>0.09</v>
      </c>
      <c r="AA54" s="15">
        <v>0.11</v>
      </c>
      <c r="AB54" s="15">
        <v>7.0000000000000007E-2</v>
      </c>
      <c r="AC54" s="15">
        <v>0.04</v>
      </c>
      <c r="AD54" s="15">
        <v>0.05</v>
      </c>
      <c r="AE54" s="15">
        <v>0.04</v>
      </c>
      <c r="AF54" s="15">
        <v>0.13</v>
      </c>
      <c r="AG54" s="15">
        <v>0.05</v>
      </c>
      <c r="AH54" s="15">
        <v>0.08</v>
      </c>
      <c r="AI54" s="15">
        <v>0.12</v>
      </c>
      <c r="AJ54" s="15">
        <v>0.12</v>
      </c>
      <c r="AK54" s="15">
        <v>0.09</v>
      </c>
      <c r="AL54" s="15">
        <v>7.0000000000000007E-2</v>
      </c>
      <c r="AM54" s="15">
        <v>0.03</v>
      </c>
      <c r="AN54" s="15">
        <v>0.18</v>
      </c>
      <c r="AO54" s="15">
        <v>0.06</v>
      </c>
      <c r="AP54" s="15" t="s">
        <v>47</v>
      </c>
      <c r="AQ54" s="15" t="s">
        <v>47</v>
      </c>
    </row>
    <row r="55" spans="1:46" s="15" customFormat="1" ht="0.75" customHeight="1" x14ac:dyDescent="0.25">
      <c r="A55" s="17"/>
      <c r="C55" s="15" t="s">
        <v>584</v>
      </c>
      <c r="D55" s="15">
        <v>0.78</v>
      </c>
      <c r="E55" s="15">
        <v>0.79</v>
      </c>
      <c r="F55" s="15">
        <v>0.82</v>
      </c>
      <c r="G55" s="15">
        <v>0.8</v>
      </c>
      <c r="H55" s="15">
        <v>0.79</v>
      </c>
      <c r="I55" s="15">
        <v>0.77</v>
      </c>
      <c r="J55" s="15">
        <v>0.82</v>
      </c>
      <c r="K55" s="15">
        <v>0.79</v>
      </c>
      <c r="L55" s="15">
        <v>0.81</v>
      </c>
      <c r="M55" s="15">
        <v>0.72</v>
      </c>
      <c r="N55" s="15">
        <v>0.75</v>
      </c>
      <c r="O55" s="15">
        <v>0.77</v>
      </c>
      <c r="P55" s="15">
        <v>0.75</v>
      </c>
      <c r="Q55" s="15">
        <v>0.8</v>
      </c>
      <c r="R55" s="15">
        <v>0.79</v>
      </c>
      <c r="S55" s="15">
        <v>0.89</v>
      </c>
      <c r="T55" s="15">
        <v>0.78</v>
      </c>
      <c r="U55" s="15">
        <v>0.83</v>
      </c>
      <c r="V55" s="15">
        <v>0.78</v>
      </c>
      <c r="W55" s="15">
        <v>0.72</v>
      </c>
      <c r="X55" s="15">
        <v>0.79</v>
      </c>
      <c r="Y55" s="15">
        <v>0.76</v>
      </c>
      <c r="Z55" s="15">
        <v>0.67</v>
      </c>
      <c r="AA55" s="15">
        <v>0.72</v>
      </c>
      <c r="AB55" s="15">
        <v>0.78</v>
      </c>
      <c r="AC55" s="15">
        <v>0.93</v>
      </c>
      <c r="AD55" s="15">
        <v>0.8</v>
      </c>
      <c r="AE55" s="15">
        <v>0.85</v>
      </c>
      <c r="AF55" s="15">
        <v>0.61</v>
      </c>
      <c r="AG55" s="15">
        <v>0.76</v>
      </c>
      <c r="AH55" s="15">
        <v>0.75</v>
      </c>
      <c r="AI55" s="15">
        <v>0.66</v>
      </c>
      <c r="AJ55" s="15">
        <v>0.72</v>
      </c>
      <c r="AK55" s="15">
        <v>0.77</v>
      </c>
      <c r="AL55" s="15">
        <v>0.87</v>
      </c>
      <c r="AM55" s="15">
        <v>0.88</v>
      </c>
      <c r="AN55" s="15">
        <v>0.7</v>
      </c>
      <c r="AO55" s="15">
        <v>0.79</v>
      </c>
      <c r="AP55" s="15">
        <v>0.93</v>
      </c>
      <c r="AQ55" s="15">
        <v>0.9</v>
      </c>
    </row>
    <row r="56" spans="1:46" s="15" customFormat="1" ht="0.75" customHeight="1" x14ac:dyDescent="0.25">
      <c r="A56" s="17"/>
      <c r="C56" s="15" t="s">
        <v>585</v>
      </c>
      <c r="D56" s="15">
        <v>0.08</v>
      </c>
      <c r="E56" s="15">
        <v>0.04</v>
      </c>
      <c r="F56" s="15">
        <v>0.06</v>
      </c>
      <c r="G56" s="15">
        <v>0.09</v>
      </c>
      <c r="H56" s="15">
        <v>0.11</v>
      </c>
      <c r="I56" s="15">
        <v>0.09</v>
      </c>
      <c r="J56" s="15">
        <v>0.06</v>
      </c>
      <c r="K56" s="15">
        <v>0.09</v>
      </c>
      <c r="L56" s="15">
        <v>0.09</v>
      </c>
      <c r="M56" s="15">
        <v>0.04</v>
      </c>
      <c r="N56" s="15">
        <v>0.14000000000000001</v>
      </c>
      <c r="O56" s="15">
        <v>7.0000000000000007E-2</v>
      </c>
      <c r="P56" s="15">
        <v>0.05</v>
      </c>
      <c r="Q56" s="15">
        <v>0.09</v>
      </c>
      <c r="R56" s="15">
        <v>0.06</v>
      </c>
      <c r="S56" s="15">
        <v>7.0000000000000007E-2</v>
      </c>
      <c r="T56" s="15">
        <v>7.0000000000000007E-2</v>
      </c>
      <c r="U56" s="15">
        <v>0.11</v>
      </c>
      <c r="V56" s="15">
        <v>0.19</v>
      </c>
      <c r="W56" s="15">
        <v>0.15</v>
      </c>
      <c r="X56" s="15">
        <v>0.05</v>
      </c>
      <c r="Y56" s="15">
        <v>0.12</v>
      </c>
      <c r="Z56" s="15">
        <v>0.02</v>
      </c>
      <c r="AA56" s="15">
        <v>0.11</v>
      </c>
      <c r="AB56" s="15">
        <v>0.1</v>
      </c>
      <c r="AC56" s="15">
        <v>0.04</v>
      </c>
      <c r="AD56" s="15">
        <v>0.08</v>
      </c>
      <c r="AE56" s="15">
        <v>0.05</v>
      </c>
      <c r="AF56" s="15">
        <v>0.13</v>
      </c>
      <c r="AG56" s="15">
        <v>0.11</v>
      </c>
      <c r="AH56" s="15">
        <v>0.1</v>
      </c>
      <c r="AI56" s="15">
        <v>0.13</v>
      </c>
      <c r="AJ56" s="15">
        <v>0.12</v>
      </c>
      <c r="AK56" s="15">
        <v>7.0000000000000007E-2</v>
      </c>
      <c r="AL56" s="15" t="s">
        <v>47</v>
      </c>
      <c r="AM56" s="15">
        <v>0.09</v>
      </c>
      <c r="AN56" s="15">
        <v>0.1</v>
      </c>
      <c r="AO56" s="15">
        <v>0.09</v>
      </c>
      <c r="AP56" s="15" t="s">
        <v>47</v>
      </c>
      <c r="AQ56" s="15">
        <v>0.05</v>
      </c>
    </row>
    <row r="57" spans="1:46" s="15" customFormat="1" ht="0.75" customHeight="1" x14ac:dyDescent="0.25">
      <c r="A57" s="17"/>
      <c r="C57" s="15" t="s">
        <v>586</v>
      </c>
      <c r="D57" s="15">
        <v>0.05</v>
      </c>
      <c r="E57" s="15">
        <v>0.08</v>
      </c>
      <c r="F57" s="15" t="s">
        <v>47</v>
      </c>
      <c r="G57" s="15">
        <v>0.04</v>
      </c>
      <c r="H57" s="15">
        <v>0.05</v>
      </c>
      <c r="I57" s="15">
        <v>0.05</v>
      </c>
      <c r="J57" s="15">
        <v>0.03</v>
      </c>
      <c r="K57" s="15">
        <v>0.09</v>
      </c>
      <c r="L57" s="15">
        <v>0.03</v>
      </c>
      <c r="M57" s="15">
        <v>0.12</v>
      </c>
      <c r="N57" s="15">
        <v>0.03</v>
      </c>
      <c r="O57" s="15">
        <v>0.04</v>
      </c>
      <c r="P57" s="15">
        <v>0.11</v>
      </c>
      <c r="Q57" s="15">
        <v>0.04</v>
      </c>
      <c r="R57" s="15">
        <v>0.03</v>
      </c>
      <c r="S57" s="15">
        <v>0.02</v>
      </c>
      <c r="T57" s="15">
        <v>0.03</v>
      </c>
      <c r="U57" s="15">
        <v>0.04</v>
      </c>
      <c r="V57" s="15" t="s">
        <v>47</v>
      </c>
      <c r="W57" s="15">
        <v>0.06</v>
      </c>
      <c r="X57" s="15">
        <v>7.0000000000000007E-2</v>
      </c>
      <c r="Y57" s="15" t="s">
        <v>47</v>
      </c>
      <c r="Z57" s="15">
        <v>0.12</v>
      </c>
      <c r="AA57" s="15">
        <v>0.05</v>
      </c>
      <c r="AB57" s="15">
        <v>0.04</v>
      </c>
      <c r="AC57" s="15" t="s">
        <v>47</v>
      </c>
      <c r="AD57" s="15">
        <v>0.05</v>
      </c>
      <c r="AE57" s="15">
        <v>0.02</v>
      </c>
      <c r="AF57" s="15">
        <v>0.09</v>
      </c>
      <c r="AG57" s="15">
        <v>0.06</v>
      </c>
      <c r="AH57" s="15">
        <v>0.06</v>
      </c>
      <c r="AI57" s="15">
        <v>0.09</v>
      </c>
      <c r="AJ57" s="15">
        <v>0.04</v>
      </c>
      <c r="AK57" s="15">
        <v>0.05</v>
      </c>
      <c r="AL57" s="15">
        <v>7.0000000000000007E-2</v>
      </c>
      <c r="AM57" s="15" t="s">
        <v>47</v>
      </c>
      <c r="AN57" s="15">
        <v>0.03</v>
      </c>
      <c r="AO57" s="15">
        <v>0.05</v>
      </c>
      <c r="AP57" s="15">
        <v>7.0000000000000007E-2</v>
      </c>
      <c r="AQ57" s="15">
        <v>0.05</v>
      </c>
    </row>
    <row r="58" spans="1:46" s="15" customFormat="1" ht="0.75" customHeight="1" x14ac:dyDescent="0.25">
      <c r="A58" s="17"/>
      <c r="C58" s="15" t="s">
        <v>587</v>
      </c>
      <c r="D58" s="15">
        <v>0.01</v>
      </c>
      <c r="E58" s="15" t="s">
        <v>47</v>
      </c>
      <c r="F58" s="15" t="s">
        <v>47</v>
      </c>
      <c r="G58" s="15">
        <v>0.02</v>
      </c>
      <c r="H58" s="15" t="s">
        <v>47</v>
      </c>
      <c r="I58" s="15">
        <v>0.05</v>
      </c>
      <c r="J58" s="15" t="s">
        <v>47</v>
      </c>
      <c r="K58" s="15" t="s">
        <v>47</v>
      </c>
      <c r="L58" s="15" t="s">
        <v>47</v>
      </c>
      <c r="M58" s="15">
        <v>0.02</v>
      </c>
      <c r="N58" s="15">
        <v>0.01</v>
      </c>
      <c r="O58" s="15">
        <v>0.03</v>
      </c>
      <c r="P58" s="15">
        <v>0.01</v>
      </c>
      <c r="Q58" s="15">
        <v>0.01</v>
      </c>
      <c r="R58" s="15" t="s">
        <v>47</v>
      </c>
      <c r="S58" s="15">
        <v>0.02</v>
      </c>
      <c r="T58" s="15">
        <v>0.01</v>
      </c>
      <c r="U58" s="15" t="s">
        <v>47</v>
      </c>
      <c r="V58" s="15" t="s">
        <v>47</v>
      </c>
      <c r="W58" s="15" t="s">
        <v>47</v>
      </c>
      <c r="X58" s="15">
        <v>0.01</v>
      </c>
      <c r="Y58" s="15">
        <v>0.02</v>
      </c>
      <c r="Z58" s="15">
        <v>0.09</v>
      </c>
      <c r="AA58" s="15">
        <v>0.01</v>
      </c>
      <c r="AB58" s="15">
        <v>0.02</v>
      </c>
      <c r="AC58" s="15" t="s">
        <v>47</v>
      </c>
      <c r="AD58" s="15">
        <v>0.02</v>
      </c>
      <c r="AE58" s="15">
        <v>0.04</v>
      </c>
      <c r="AF58" s="15">
        <v>0.04</v>
      </c>
      <c r="AG58" s="15">
        <v>0.03</v>
      </c>
      <c r="AH58" s="15">
        <v>0.01</v>
      </c>
      <c r="AI58" s="15" t="s">
        <v>47</v>
      </c>
      <c r="AJ58" s="15" t="s">
        <v>47</v>
      </c>
      <c r="AK58" s="15">
        <v>0.02</v>
      </c>
      <c r="AL58" s="15" t="s">
        <v>47</v>
      </c>
      <c r="AM58" s="15" t="s">
        <v>47</v>
      </c>
      <c r="AN58" s="15" t="s">
        <v>47</v>
      </c>
      <c r="AO58" s="15">
        <v>0.02</v>
      </c>
      <c r="AP58" s="15" t="s">
        <v>47</v>
      </c>
      <c r="AQ58" s="15" t="s">
        <v>47</v>
      </c>
    </row>
    <row r="59" spans="1:46" s="15" customFormat="1" ht="0.75" customHeight="1" x14ac:dyDescent="0.25">
      <c r="A59" s="17"/>
    </row>
    <row r="60" spans="1:46" s="15" customFormat="1" ht="0.75" customHeight="1" x14ac:dyDescent="0.25">
      <c r="A60" s="17"/>
    </row>
    <row r="61" spans="1:46" s="15" customFormat="1" ht="0.75" customHeight="1" x14ac:dyDescent="0.25">
      <c r="A61" s="18">
        <v>41030</v>
      </c>
      <c r="B61" s="15" t="s">
        <v>217</v>
      </c>
    </row>
    <row r="62" spans="1:46" s="15" customFormat="1" ht="0.75" customHeight="1" x14ac:dyDescent="0.25">
      <c r="A62" s="17"/>
    </row>
    <row r="63" spans="1:46" s="15" customFormat="1" ht="0.75" customHeight="1" x14ac:dyDescent="0.25">
      <c r="A63" s="17"/>
      <c r="D63" s="15" t="s">
        <v>1</v>
      </c>
      <c r="E63" s="15" t="s">
        <v>2</v>
      </c>
      <c r="AR63" s="15" t="s">
        <v>52</v>
      </c>
    </row>
    <row r="64" spans="1:46" s="15" customFormat="1" ht="0.75" customHeight="1" x14ac:dyDescent="0.25">
      <c r="A64" s="17"/>
      <c r="E64" s="15" t="s">
        <v>3</v>
      </c>
      <c r="F64" s="15" t="s">
        <v>4</v>
      </c>
      <c r="G64" s="15" t="s">
        <v>5</v>
      </c>
      <c r="H64" s="15" t="s">
        <v>6</v>
      </c>
      <c r="I64" s="15" t="s">
        <v>7</v>
      </c>
      <c r="J64" s="15" t="s">
        <v>8</v>
      </c>
      <c r="K64" s="15" t="s">
        <v>9</v>
      </c>
      <c r="L64" s="15" t="s">
        <v>10</v>
      </c>
      <c r="M64" s="15" t="s">
        <v>11</v>
      </c>
      <c r="N64" s="15" t="s">
        <v>12</v>
      </c>
      <c r="O64" s="15" t="s">
        <v>13</v>
      </c>
      <c r="P64" s="15" t="s">
        <v>14</v>
      </c>
      <c r="Q64" s="15" t="s">
        <v>15</v>
      </c>
      <c r="R64" s="15" t="s">
        <v>16</v>
      </c>
      <c r="S64" s="15" t="s">
        <v>17</v>
      </c>
      <c r="T64" s="15" t="s">
        <v>18</v>
      </c>
      <c r="U64" s="15" t="s">
        <v>19</v>
      </c>
      <c r="V64" s="15" t="s">
        <v>20</v>
      </c>
      <c r="W64" s="15" t="s">
        <v>21</v>
      </c>
      <c r="X64" s="15" t="s">
        <v>22</v>
      </c>
      <c r="Y64" s="15" t="s">
        <v>23</v>
      </c>
      <c r="Z64" s="15" t="s">
        <v>24</v>
      </c>
      <c r="AA64" s="15" t="s">
        <v>25</v>
      </c>
      <c r="AB64" s="15" t="s">
        <v>26</v>
      </c>
      <c r="AC64" s="15" t="s">
        <v>27</v>
      </c>
      <c r="AD64" s="15" t="s">
        <v>28</v>
      </c>
      <c r="AE64" s="15" t="s">
        <v>29</v>
      </c>
      <c r="AF64" s="15" t="s">
        <v>30</v>
      </c>
      <c r="AG64" s="15" t="s">
        <v>31</v>
      </c>
      <c r="AH64" s="15" t="s">
        <v>32</v>
      </c>
      <c r="AI64" s="15" t="s">
        <v>33</v>
      </c>
      <c r="AJ64" s="15" t="s">
        <v>34</v>
      </c>
      <c r="AK64" s="15" t="s">
        <v>35</v>
      </c>
      <c r="AL64" s="15" t="s">
        <v>36</v>
      </c>
      <c r="AM64" s="15" t="s">
        <v>37</v>
      </c>
      <c r="AN64" s="15" t="s">
        <v>38</v>
      </c>
      <c r="AO64" s="15" t="s">
        <v>39</v>
      </c>
      <c r="AP64" s="15" t="s">
        <v>40</v>
      </c>
      <c r="AQ64" s="15" t="s">
        <v>41</v>
      </c>
      <c r="AR64" s="15" t="s">
        <v>53</v>
      </c>
      <c r="AS64" s="15" t="s">
        <v>54</v>
      </c>
      <c r="AT64" s="15" t="s">
        <v>55</v>
      </c>
    </row>
    <row r="65" spans="1:46" s="15" customFormat="1" ht="0.75" customHeight="1" x14ac:dyDescent="0.25">
      <c r="A65" s="17"/>
      <c r="B65" s="15" t="s">
        <v>42</v>
      </c>
      <c r="C65" s="15" t="s">
        <v>43</v>
      </c>
      <c r="D65" s="15">
        <v>2805</v>
      </c>
      <c r="E65" s="15">
        <v>22</v>
      </c>
      <c r="F65" s="15">
        <v>47</v>
      </c>
      <c r="G65" s="15">
        <v>39</v>
      </c>
      <c r="H65" s="15">
        <v>106</v>
      </c>
      <c r="I65" s="15">
        <v>49</v>
      </c>
      <c r="J65" s="15">
        <v>30</v>
      </c>
      <c r="K65" s="15">
        <v>34</v>
      </c>
      <c r="L65" s="15">
        <v>77</v>
      </c>
      <c r="M65" s="15">
        <v>44</v>
      </c>
      <c r="N65" s="15">
        <v>90</v>
      </c>
      <c r="O65" s="15">
        <v>59</v>
      </c>
      <c r="P65" s="15">
        <v>68</v>
      </c>
      <c r="Q65" s="15">
        <v>101</v>
      </c>
      <c r="R65" s="15">
        <v>96</v>
      </c>
      <c r="S65" s="15">
        <v>48</v>
      </c>
      <c r="T65" s="15">
        <v>159</v>
      </c>
      <c r="U65" s="15">
        <v>42</v>
      </c>
      <c r="V65" s="15">
        <v>24</v>
      </c>
      <c r="W65" s="15">
        <v>43</v>
      </c>
      <c r="X65" s="15">
        <v>97</v>
      </c>
      <c r="Y65" s="15">
        <v>57</v>
      </c>
      <c r="Z65" s="15">
        <v>45</v>
      </c>
      <c r="AA65" s="15">
        <v>89</v>
      </c>
      <c r="AB65" s="15">
        <v>86</v>
      </c>
      <c r="AC65" s="15">
        <v>28</v>
      </c>
      <c r="AD65" s="15">
        <v>54</v>
      </c>
      <c r="AE65" s="15">
        <v>45</v>
      </c>
      <c r="AF65" s="15">
        <v>21</v>
      </c>
      <c r="AG65" s="15">
        <v>53</v>
      </c>
      <c r="AH65" s="15">
        <v>181</v>
      </c>
      <c r="AI65" s="15">
        <v>44</v>
      </c>
      <c r="AJ65" s="15">
        <v>18</v>
      </c>
      <c r="AK65" s="15">
        <v>46</v>
      </c>
      <c r="AL65" s="15">
        <v>14</v>
      </c>
      <c r="AM65" s="15">
        <v>50</v>
      </c>
      <c r="AN65" s="15">
        <v>41</v>
      </c>
      <c r="AO65" s="15">
        <v>66</v>
      </c>
      <c r="AP65" s="15">
        <v>15</v>
      </c>
      <c r="AQ65" s="15">
        <v>13</v>
      </c>
      <c r="AR65" s="15">
        <v>927</v>
      </c>
      <c r="AS65" s="15">
        <v>1424</v>
      </c>
      <c r="AT65" s="15">
        <v>454</v>
      </c>
    </row>
    <row r="66" spans="1:46" s="15" customFormat="1" ht="0.75" customHeight="1" x14ac:dyDescent="0.25">
      <c r="A66" s="17"/>
    </row>
    <row r="67" spans="1:46" s="15" customFormat="1" ht="0.75" customHeight="1" x14ac:dyDescent="0.25">
      <c r="A67" s="17"/>
      <c r="C67" s="15" t="s">
        <v>44</v>
      </c>
      <c r="D67" s="15">
        <v>2800</v>
      </c>
      <c r="E67" s="15">
        <v>26</v>
      </c>
      <c r="F67" s="15">
        <v>46</v>
      </c>
      <c r="G67" s="15">
        <v>46</v>
      </c>
      <c r="H67" s="15">
        <v>102</v>
      </c>
      <c r="I67" s="15">
        <v>51</v>
      </c>
      <c r="J67" s="15">
        <v>35</v>
      </c>
      <c r="K67" s="15">
        <v>40</v>
      </c>
      <c r="L67" s="15">
        <v>69</v>
      </c>
      <c r="M67" s="15">
        <v>46</v>
      </c>
      <c r="N67" s="15">
        <v>87</v>
      </c>
      <c r="O67" s="15">
        <v>61</v>
      </c>
      <c r="P67" s="15">
        <v>80</v>
      </c>
      <c r="Q67" s="15">
        <v>80</v>
      </c>
      <c r="R67" s="15">
        <v>92</v>
      </c>
      <c r="S67" s="15">
        <v>57</v>
      </c>
      <c r="T67" s="15">
        <v>165</v>
      </c>
      <c r="U67" s="15">
        <v>33</v>
      </c>
      <c r="V67" s="15">
        <v>27</v>
      </c>
      <c r="W67" s="15">
        <v>51</v>
      </c>
      <c r="X67" s="15">
        <v>110</v>
      </c>
      <c r="Y67" s="15">
        <v>51</v>
      </c>
      <c r="Z67" s="15">
        <v>54</v>
      </c>
      <c r="AA67" s="15">
        <v>83</v>
      </c>
      <c r="AB67" s="15">
        <v>67</v>
      </c>
      <c r="AC67" s="15">
        <v>48</v>
      </c>
      <c r="AD67" s="15">
        <v>49</v>
      </c>
      <c r="AE67" s="15">
        <v>44</v>
      </c>
      <c r="AF67" s="15">
        <v>24</v>
      </c>
      <c r="AG67" s="15">
        <v>51</v>
      </c>
      <c r="AH67" s="15">
        <v>163</v>
      </c>
      <c r="AI67" s="15">
        <v>36</v>
      </c>
      <c r="AJ67" s="15">
        <v>21</v>
      </c>
      <c r="AK67" s="15">
        <v>48</v>
      </c>
      <c r="AL67" s="15">
        <v>24</v>
      </c>
      <c r="AM67" s="15">
        <v>49</v>
      </c>
      <c r="AN67" s="15">
        <v>48</v>
      </c>
      <c r="AO67" s="15">
        <v>69</v>
      </c>
      <c r="AP67" s="15">
        <v>18</v>
      </c>
      <c r="AQ67" s="15">
        <v>15</v>
      </c>
      <c r="AR67" s="15">
        <v>916</v>
      </c>
      <c r="AS67" s="15">
        <v>1456</v>
      </c>
      <c r="AT67" s="15">
        <v>428</v>
      </c>
    </row>
    <row r="68" spans="1:46" s="15" customFormat="1" ht="0.75" customHeight="1" x14ac:dyDescent="0.25">
      <c r="A68" s="17"/>
    </row>
    <row r="69" spans="1:46" s="15" customFormat="1" ht="0.75" customHeight="1" x14ac:dyDescent="0.25">
      <c r="A69" s="17"/>
      <c r="B69" s="15" t="s">
        <v>218</v>
      </c>
      <c r="C69" s="15" t="s">
        <v>583</v>
      </c>
      <c r="D69" s="15">
        <v>0.08</v>
      </c>
      <c r="E69" s="15">
        <v>0.05</v>
      </c>
      <c r="F69" s="15">
        <v>0.09</v>
      </c>
      <c r="G69" s="15">
        <v>0.05</v>
      </c>
      <c r="H69" s="15">
        <v>0.05</v>
      </c>
      <c r="I69" s="15">
        <v>0.08</v>
      </c>
      <c r="J69" s="15">
        <v>7.0000000000000007E-2</v>
      </c>
      <c r="K69" s="15">
        <v>0.03</v>
      </c>
      <c r="L69" s="15">
        <v>0.04</v>
      </c>
      <c r="M69" s="15">
        <v>0.18</v>
      </c>
      <c r="N69" s="15">
        <v>0.08</v>
      </c>
      <c r="O69" s="15">
        <v>0.08</v>
      </c>
      <c r="P69" s="15">
        <v>0.06</v>
      </c>
      <c r="Q69" s="15">
        <v>0.09</v>
      </c>
      <c r="R69" s="15">
        <v>0.17</v>
      </c>
      <c r="S69" s="15">
        <v>0.02</v>
      </c>
      <c r="T69" s="15">
        <v>0.09</v>
      </c>
      <c r="U69" s="15">
        <v>0.05</v>
      </c>
      <c r="V69" s="15" t="s">
        <v>47</v>
      </c>
      <c r="W69" s="15">
        <v>0.09</v>
      </c>
      <c r="X69" s="15">
        <v>0.1</v>
      </c>
      <c r="Y69" s="15">
        <v>0.09</v>
      </c>
      <c r="Z69" s="15">
        <v>0.09</v>
      </c>
      <c r="AA69" s="15">
        <v>0.11</v>
      </c>
      <c r="AB69" s="15">
        <v>0.06</v>
      </c>
      <c r="AC69" s="15">
        <v>0.04</v>
      </c>
      <c r="AD69" s="15">
        <v>0.04</v>
      </c>
      <c r="AE69" s="15">
        <v>0.04</v>
      </c>
      <c r="AF69" s="15">
        <v>0.1</v>
      </c>
      <c r="AG69" s="15">
        <v>0.04</v>
      </c>
      <c r="AH69" s="15">
        <v>0.09</v>
      </c>
      <c r="AI69" s="15">
        <v>0.12</v>
      </c>
      <c r="AJ69" s="15">
        <v>0.11</v>
      </c>
      <c r="AK69" s="15">
        <v>0.08</v>
      </c>
      <c r="AL69" s="15">
        <v>7.0000000000000007E-2</v>
      </c>
      <c r="AM69" s="15">
        <v>0.08</v>
      </c>
      <c r="AN69" s="15">
        <v>0.17</v>
      </c>
      <c r="AO69" s="15">
        <v>0.05</v>
      </c>
      <c r="AP69" s="15" t="s">
        <v>47</v>
      </c>
      <c r="AQ69" s="15" t="s">
        <v>47</v>
      </c>
      <c r="AR69" s="15">
        <v>0.08</v>
      </c>
      <c r="AS69" s="15">
        <v>0.08</v>
      </c>
      <c r="AT69" s="15">
        <v>0.11</v>
      </c>
    </row>
    <row r="70" spans="1:46" s="15" customFormat="1" ht="0.75" customHeight="1" x14ac:dyDescent="0.25">
      <c r="A70" s="17"/>
      <c r="C70" s="15" t="s">
        <v>584</v>
      </c>
      <c r="D70" s="15">
        <v>0.78</v>
      </c>
      <c r="E70" s="15">
        <v>0.73</v>
      </c>
      <c r="F70" s="15">
        <v>0.81</v>
      </c>
      <c r="G70" s="15">
        <v>0.79</v>
      </c>
      <c r="H70" s="15">
        <v>0.82</v>
      </c>
      <c r="I70" s="15">
        <v>0.78</v>
      </c>
      <c r="J70" s="15">
        <v>0.8</v>
      </c>
      <c r="K70" s="15">
        <v>0.76</v>
      </c>
      <c r="L70" s="15">
        <v>0.86</v>
      </c>
      <c r="M70" s="15">
        <v>0.66</v>
      </c>
      <c r="N70" s="15">
        <v>0.74</v>
      </c>
      <c r="O70" s="15">
        <v>0.78</v>
      </c>
      <c r="P70" s="15">
        <v>0.74</v>
      </c>
      <c r="Q70" s="15">
        <v>0.76</v>
      </c>
      <c r="R70" s="15">
        <v>0.75</v>
      </c>
      <c r="S70" s="15">
        <v>0.9</v>
      </c>
      <c r="T70" s="15">
        <v>0.75</v>
      </c>
      <c r="U70" s="15">
        <v>0.8</v>
      </c>
      <c r="V70" s="15">
        <v>0.71</v>
      </c>
      <c r="W70" s="15">
        <v>0.77</v>
      </c>
      <c r="X70" s="15">
        <v>0.78</v>
      </c>
      <c r="Y70" s="15">
        <v>0.75</v>
      </c>
      <c r="Z70" s="15">
        <v>0.6</v>
      </c>
      <c r="AA70" s="15">
        <v>0.75</v>
      </c>
      <c r="AB70" s="15">
        <v>0.76</v>
      </c>
      <c r="AC70" s="15">
        <v>0.93</v>
      </c>
      <c r="AD70" s="15">
        <v>0.81</v>
      </c>
      <c r="AE70" s="15">
        <v>0.89</v>
      </c>
      <c r="AF70" s="15">
        <v>0.71</v>
      </c>
      <c r="AG70" s="15">
        <v>0.83</v>
      </c>
      <c r="AH70" s="15">
        <v>0.79</v>
      </c>
      <c r="AI70" s="15">
        <v>0.69</v>
      </c>
      <c r="AJ70" s="15">
        <v>0.72</v>
      </c>
      <c r="AK70" s="15">
        <v>0.72</v>
      </c>
      <c r="AL70" s="15">
        <v>0.86</v>
      </c>
      <c r="AM70" s="15">
        <v>0.84</v>
      </c>
      <c r="AN70" s="15">
        <v>0.71</v>
      </c>
      <c r="AO70" s="15">
        <v>0.76</v>
      </c>
      <c r="AP70" s="15">
        <v>0.93</v>
      </c>
      <c r="AQ70" s="15">
        <v>0.92</v>
      </c>
      <c r="AR70" s="15">
        <v>0.78</v>
      </c>
      <c r="AS70" s="15">
        <v>0.77</v>
      </c>
      <c r="AT70" s="15">
        <v>0.76</v>
      </c>
    </row>
    <row r="71" spans="1:46" s="15" customFormat="1" ht="0.75" customHeight="1" x14ac:dyDescent="0.25">
      <c r="A71" s="17"/>
      <c r="C71" s="15" t="s">
        <v>585</v>
      </c>
      <c r="D71" s="15">
        <v>0.08</v>
      </c>
      <c r="E71" s="15">
        <v>0.14000000000000001</v>
      </c>
      <c r="F71" s="15">
        <v>0.09</v>
      </c>
      <c r="G71" s="15">
        <v>0.13</v>
      </c>
      <c r="H71" s="15">
        <v>0.08</v>
      </c>
      <c r="I71" s="15">
        <v>0.06</v>
      </c>
      <c r="J71" s="15">
        <v>0.13</v>
      </c>
      <c r="K71" s="15">
        <v>0.12</v>
      </c>
      <c r="L71" s="15">
        <v>0.08</v>
      </c>
      <c r="M71" s="15">
        <v>7.0000000000000007E-2</v>
      </c>
      <c r="N71" s="15">
        <v>0.13</v>
      </c>
      <c r="O71" s="15">
        <v>0.1</v>
      </c>
      <c r="P71" s="15">
        <v>0.09</v>
      </c>
      <c r="Q71" s="15">
        <v>0.09</v>
      </c>
      <c r="R71" s="15">
        <v>0.06</v>
      </c>
      <c r="S71" s="15">
        <v>0.06</v>
      </c>
      <c r="T71" s="15">
        <v>0.11</v>
      </c>
      <c r="U71" s="15">
        <v>0.12</v>
      </c>
      <c r="V71" s="15">
        <v>0.25</v>
      </c>
      <c r="W71" s="15">
        <v>7.0000000000000007E-2</v>
      </c>
      <c r="X71" s="15">
        <v>0.05</v>
      </c>
      <c r="Y71" s="15">
        <v>0.14000000000000001</v>
      </c>
      <c r="Z71" s="15">
        <v>7.0000000000000007E-2</v>
      </c>
      <c r="AA71" s="15">
        <v>0.09</v>
      </c>
      <c r="AB71" s="15">
        <v>0.08</v>
      </c>
      <c r="AC71" s="15" t="s">
        <v>47</v>
      </c>
      <c r="AD71" s="15">
        <v>7.0000000000000007E-2</v>
      </c>
      <c r="AE71" s="15">
        <v>0.02</v>
      </c>
      <c r="AF71" s="15">
        <v>0.14000000000000001</v>
      </c>
      <c r="AG71" s="15">
        <v>0.06</v>
      </c>
      <c r="AH71" s="15">
        <v>0.06</v>
      </c>
      <c r="AI71" s="15">
        <v>0.1</v>
      </c>
      <c r="AJ71" s="15">
        <v>0.17</v>
      </c>
      <c r="AK71" s="15">
        <v>0.09</v>
      </c>
      <c r="AL71" s="15" t="s">
        <v>47</v>
      </c>
      <c r="AM71" s="15">
        <v>0.08</v>
      </c>
      <c r="AN71" s="15">
        <v>7.0000000000000007E-2</v>
      </c>
      <c r="AO71" s="15">
        <v>0.11</v>
      </c>
      <c r="AP71" s="15" t="s">
        <v>47</v>
      </c>
      <c r="AQ71" s="15">
        <v>0.08</v>
      </c>
      <c r="AR71" s="15">
        <v>0.09</v>
      </c>
      <c r="AS71" s="15">
        <v>0.08</v>
      </c>
      <c r="AT71" s="15">
        <v>0.08</v>
      </c>
    </row>
    <row r="72" spans="1:46" s="15" customFormat="1" ht="0.75" customHeight="1" x14ac:dyDescent="0.25">
      <c r="A72" s="17"/>
      <c r="C72" s="15" t="s">
        <v>586</v>
      </c>
      <c r="D72" s="15">
        <v>0.05</v>
      </c>
      <c r="E72" s="15">
        <v>0.09</v>
      </c>
      <c r="F72" s="15">
        <v>0.02</v>
      </c>
      <c r="G72" s="15" t="s">
        <v>47</v>
      </c>
      <c r="H72" s="15">
        <v>0.04</v>
      </c>
      <c r="I72" s="15">
        <v>0.06</v>
      </c>
      <c r="J72" s="15" t="s">
        <v>47</v>
      </c>
      <c r="K72" s="15">
        <v>0.06</v>
      </c>
      <c r="L72" s="15">
        <v>0.03</v>
      </c>
      <c r="M72" s="15">
        <v>7.0000000000000007E-2</v>
      </c>
      <c r="N72" s="15">
        <v>0.03</v>
      </c>
      <c r="O72" s="15">
        <v>0.02</v>
      </c>
      <c r="P72" s="15">
        <v>0.12</v>
      </c>
      <c r="Q72" s="15">
        <v>0.05</v>
      </c>
      <c r="R72" s="15">
        <v>0.02</v>
      </c>
      <c r="S72" s="15">
        <v>0.02</v>
      </c>
      <c r="T72" s="15">
        <v>0.03</v>
      </c>
      <c r="U72" s="15">
        <v>0.02</v>
      </c>
      <c r="V72" s="15" t="s">
        <v>47</v>
      </c>
      <c r="W72" s="15">
        <v>7.0000000000000007E-2</v>
      </c>
      <c r="X72" s="15">
        <v>0.05</v>
      </c>
      <c r="Y72" s="15" t="s">
        <v>47</v>
      </c>
      <c r="Z72" s="15">
        <v>0.13</v>
      </c>
      <c r="AA72" s="15">
        <v>0.04</v>
      </c>
      <c r="AB72" s="15">
        <v>7.0000000000000007E-2</v>
      </c>
      <c r="AC72" s="15">
        <v>0.04</v>
      </c>
      <c r="AD72" s="15">
        <v>0.06</v>
      </c>
      <c r="AE72" s="15">
        <v>0.04</v>
      </c>
      <c r="AF72" s="15">
        <v>0.05</v>
      </c>
      <c r="AG72" s="15">
        <v>0.06</v>
      </c>
      <c r="AH72" s="15">
        <v>0.05</v>
      </c>
      <c r="AI72" s="15">
        <v>0.1</v>
      </c>
      <c r="AJ72" s="15" t="s">
        <v>47</v>
      </c>
      <c r="AK72" s="15">
        <v>0.11</v>
      </c>
      <c r="AL72" s="15">
        <v>7.0000000000000007E-2</v>
      </c>
      <c r="AM72" s="15" t="s">
        <v>47</v>
      </c>
      <c r="AN72" s="15">
        <v>0.05</v>
      </c>
      <c r="AO72" s="15">
        <v>0.08</v>
      </c>
      <c r="AP72" s="15">
        <v>7.0000000000000007E-2</v>
      </c>
      <c r="AQ72" s="15" t="s">
        <v>47</v>
      </c>
      <c r="AR72" s="15">
        <v>0.04</v>
      </c>
      <c r="AS72" s="15">
        <v>0.05</v>
      </c>
      <c r="AT72" s="15">
        <v>0.04</v>
      </c>
    </row>
    <row r="73" spans="1:46" s="15" customFormat="1" ht="0.75" customHeight="1" x14ac:dyDescent="0.25">
      <c r="A73" s="17"/>
      <c r="C73" s="15" t="s">
        <v>587</v>
      </c>
      <c r="D73" s="15">
        <v>0.01</v>
      </c>
      <c r="E73" s="15" t="s">
        <v>47</v>
      </c>
      <c r="F73" s="15" t="s">
        <v>47</v>
      </c>
      <c r="G73" s="15">
        <v>0.03</v>
      </c>
      <c r="H73" s="15">
        <v>0.01</v>
      </c>
      <c r="I73" s="15">
        <v>0.02</v>
      </c>
      <c r="J73" s="15" t="s">
        <v>47</v>
      </c>
      <c r="K73" s="15">
        <v>0.03</v>
      </c>
      <c r="L73" s="15" t="s">
        <v>47</v>
      </c>
      <c r="M73" s="15">
        <v>0.02</v>
      </c>
      <c r="N73" s="15">
        <v>0.01</v>
      </c>
      <c r="O73" s="15">
        <v>0.02</v>
      </c>
      <c r="P73" s="15" t="s">
        <v>47</v>
      </c>
      <c r="Q73" s="15">
        <v>0.01</v>
      </c>
      <c r="R73" s="15" t="s">
        <v>47</v>
      </c>
      <c r="S73" s="15" t="s">
        <v>47</v>
      </c>
      <c r="T73" s="15">
        <v>0.01</v>
      </c>
      <c r="U73" s="15" t="s">
        <v>47</v>
      </c>
      <c r="V73" s="15">
        <v>0.04</v>
      </c>
      <c r="W73" s="15" t="s">
        <v>47</v>
      </c>
      <c r="X73" s="15">
        <v>0.01</v>
      </c>
      <c r="Y73" s="15">
        <v>0.02</v>
      </c>
      <c r="Z73" s="15">
        <v>0.11</v>
      </c>
      <c r="AA73" s="15" t="s">
        <v>47</v>
      </c>
      <c r="AB73" s="15">
        <v>0.03</v>
      </c>
      <c r="AC73" s="15" t="s">
        <v>47</v>
      </c>
      <c r="AD73" s="15">
        <v>0.02</v>
      </c>
      <c r="AE73" s="15" t="s">
        <v>47</v>
      </c>
      <c r="AF73" s="15" t="s">
        <v>47</v>
      </c>
      <c r="AG73" s="15">
        <v>0.02</v>
      </c>
      <c r="AH73" s="15">
        <v>0.01</v>
      </c>
      <c r="AI73" s="15" t="s">
        <v>47</v>
      </c>
      <c r="AJ73" s="15" t="s">
        <v>47</v>
      </c>
      <c r="AK73" s="15" t="s">
        <v>47</v>
      </c>
      <c r="AL73" s="15" t="s">
        <v>47</v>
      </c>
      <c r="AM73" s="15" t="s">
        <v>47</v>
      </c>
      <c r="AN73" s="15" t="s">
        <v>47</v>
      </c>
      <c r="AO73" s="15">
        <v>0.02</v>
      </c>
      <c r="AP73" s="15" t="s">
        <v>47</v>
      </c>
      <c r="AQ73" s="15" t="s">
        <v>47</v>
      </c>
      <c r="AR73" s="15">
        <v>0.01</v>
      </c>
      <c r="AS73" s="15">
        <v>0.01</v>
      </c>
      <c r="AT73" s="15">
        <v>0.01</v>
      </c>
    </row>
    <row r="74" spans="1:46" s="15" customFormat="1" ht="0.75" customHeight="1" x14ac:dyDescent="0.25">
      <c r="A74" s="17"/>
    </row>
    <row r="75" spans="1:46" s="15" customFormat="1" ht="0.75" customHeight="1" x14ac:dyDescent="0.25">
      <c r="A75" s="17"/>
    </row>
    <row r="76" spans="1:46" s="15" customFormat="1" ht="0.75" customHeight="1" x14ac:dyDescent="0.25">
      <c r="A76" s="18">
        <v>40940</v>
      </c>
      <c r="B76" s="15" t="s">
        <v>217</v>
      </c>
    </row>
    <row r="77" spans="1:46" s="15" customFormat="1" ht="0.75" customHeight="1" x14ac:dyDescent="0.25">
      <c r="A77" s="17"/>
    </row>
    <row r="78" spans="1:46" s="15" customFormat="1" ht="0.75" customHeight="1" x14ac:dyDescent="0.25">
      <c r="A78" s="17"/>
      <c r="D78" s="15" t="s">
        <v>1</v>
      </c>
      <c r="E78" s="15" t="s">
        <v>2</v>
      </c>
    </row>
    <row r="79" spans="1:46" s="15" customFormat="1" ht="0.75" customHeight="1" x14ac:dyDescent="0.25">
      <c r="A79" s="17"/>
      <c r="E79" s="15" t="s">
        <v>3</v>
      </c>
      <c r="F79" s="15" t="s">
        <v>4</v>
      </c>
      <c r="G79" s="15" t="s">
        <v>5</v>
      </c>
      <c r="H79" s="15" t="s">
        <v>6</v>
      </c>
      <c r="I79" s="15" t="s">
        <v>7</v>
      </c>
      <c r="J79" s="15" t="s">
        <v>8</v>
      </c>
      <c r="K79" s="15" t="s">
        <v>9</v>
      </c>
      <c r="L79" s="15" t="s">
        <v>10</v>
      </c>
      <c r="M79" s="15" t="s">
        <v>11</v>
      </c>
      <c r="N79" s="15" t="s">
        <v>12</v>
      </c>
      <c r="O79" s="15" t="s">
        <v>13</v>
      </c>
      <c r="P79" s="15" t="s">
        <v>14</v>
      </c>
      <c r="Q79" s="15" t="s">
        <v>15</v>
      </c>
      <c r="R79" s="15" t="s">
        <v>16</v>
      </c>
      <c r="S79" s="15" t="s">
        <v>17</v>
      </c>
      <c r="T79" s="15" t="s">
        <v>18</v>
      </c>
      <c r="U79" s="15" t="s">
        <v>19</v>
      </c>
      <c r="V79" s="15" t="s">
        <v>20</v>
      </c>
      <c r="W79" s="15" t="s">
        <v>21</v>
      </c>
      <c r="X79" s="15" t="s">
        <v>22</v>
      </c>
      <c r="Y79" s="15" t="s">
        <v>23</v>
      </c>
      <c r="Z79" s="15" t="s">
        <v>24</v>
      </c>
      <c r="AA79" s="15" t="s">
        <v>25</v>
      </c>
      <c r="AB79" s="15" t="s">
        <v>26</v>
      </c>
      <c r="AC79" s="15" t="s">
        <v>27</v>
      </c>
      <c r="AD79" s="15" t="s">
        <v>28</v>
      </c>
      <c r="AE79" s="15" t="s">
        <v>29</v>
      </c>
      <c r="AF79" s="15" t="s">
        <v>30</v>
      </c>
      <c r="AG79" s="15" t="s">
        <v>31</v>
      </c>
      <c r="AH79" s="15" t="s">
        <v>32</v>
      </c>
      <c r="AI79" s="15" t="s">
        <v>33</v>
      </c>
      <c r="AJ79" s="15" t="s">
        <v>34</v>
      </c>
      <c r="AK79" s="15" t="s">
        <v>35</v>
      </c>
      <c r="AL79" s="15" t="s">
        <v>36</v>
      </c>
      <c r="AM79" s="15" t="s">
        <v>37</v>
      </c>
      <c r="AN79" s="15" t="s">
        <v>38</v>
      </c>
      <c r="AO79" s="15" t="s">
        <v>39</v>
      </c>
      <c r="AP79" s="15" t="s">
        <v>40</v>
      </c>
      <c r="AQ79" s="15" t="s">
        <v>41</v>
      </c>
    </row>
    <row r="80" spans="1:46" s="15" customFormat="1" ht="0.75" customHeight="1" x14ac:dyDescent="0.25">
      <c r="A80" s="17"/>
      <c r="B80" s="15" t="s">
        <v>42</v>
      </c>
      <c r="C80" s="15" t="s">
        <v>43</v>
      </c>
      <c r="D80" s="15">
        <v>2496</v>
      </c>
      <c r="E80" s="15">
        <v>24</v>
      </c>
      <c r="F80" s="15">
        <v>51</v>
      </c>
      <c r="G80" s="15">
        <v>46</v>
      </c>
      <c r="H80" s="15">
        <v>114</v>
      </c>
      <c r="I80" s="15">
        <v>56</v>
      </c>
      <c r="J80" s="15">
        <v>34</v>
      </c>
      <c r="K80" s="15">
        <v>33</v>
      </c>
      <c r="L80" s="15">
        <v>95</v>
      </c>
      <c r="M80" s="15">
        <v>50</v>
      </c>
      <c r="N80" s="15">
        <v>87</v>
      </c>
      <c r="O80" s="15">
        <v>69</v>
      </c>
      <c r="P80" s="15">
        <v>83</v>
      </c>
      <c r="Q80" s="15">
        <v>106</v>
      </c>
      <c r="R80" s="15">
        <v>89</v>
      </c>
      <c r="S80" s="15">
        <v>56</v>
      </c>
      <c r="T80" s="15">
        <v>169</v>
      </c>
      <c r="U80" s="15">
        <v>49</v>
      </c>
      <c r="V80" s="15">
        <v>27</v>
      </c>
      <c r="W80" s="15">
        <v>54</v>
      </c>
      <c r="X80" s="15">
        <v>111</v>
      </c>
      <c r="Y80" s="15">
        <v>59</v>
      </c>
      <c r="Z80" s="15">
        <v>43</v>
      </c>
      <c r="AA80" s="15">
        <v>100</v>
      </c>
      <c r="AB80" s="15">
        <v>103</v>
      </c>
      <c r="AC80" s="15">
        <v>28</v>
      </c>
      <c r="AD80" s="15">
        <v>59</v>
      </c>
      <c r="AE80" s="15">
        <v>55</v>
      </c>
      <c r="AF80" s="15">
        <v>23</v>
      </c>
      <c r="AG80" s="15">
        <v>66</v>
      </c>
      <c r="AH80" s="15">
        <v>215</v>
      </c>
      <c r="AI80" s="15">
        <v>46</v>
      </c>
      <c r="AJ80" s="15">
        <v>25</v>
      </c>
      <c r="AK80" s="15">
        <v>56</v>
      </c>
      <c r="AL80" s="15">
        <v>15</v>
      </c>
      <c r="AM80" s="15">
        <v>58</v>
      </c>
      <c r="AN80" s="15">
        <v>40</v>
      </c>
      <c r="AO80" s="15">
        <v>66</v>
      </c>
      <c r="AP80" s="15">
        <v>15</v>
      </c>
      <c r="AQ80" s="15">
        <v>21</v>
      </c>
    </row>
    <row r="81" spans="1:43" s="15" customFormat="1" ht="0.75" customHeight="1" x14ac:dyDescent="0.25">
      <c r="A81" s="17"/>
    </row>
    <row r="82" spans="1:43" s="15" customFormat="1" ht="0.75" customHeight="1" x14ac:dyDescent="0.25">
      <c r="A82" s="17"/>
      <c r="C82" s="15" t="s">
        <v>44</v>
      </c>
      <c r="D82" s="15">
        <v>2516</v>
      </c>
      <c r="E82" s="15">
        <v>28</v>
      </c>
      <c r="F82" s="15">
        <v>48</v>
      </c>
      <c r="G82" s="15">
        <v>55</v>
      </c>
      <c r="H82" s="15">
        <v>107</v>
      </c>
      <c r="I82" s="15">
        <v>58</v>
      </c>
      <c r="J82" s="15">
        <v>39</v>
      </c>
      <c r="K82" s="15">
        <v>40</v>
      </c>
      <c r="L82" s="15">
        <v>89</v>
      </c>
      <c r="M82" s="15">
        <v>52</v>
      </c>
      <c r="N82" s="15">
        <v>82</v>
      </c>
      <c r="O82" s="15">
        <v>72</v>
      </c>
      <c r="P82" s="15">
        <v>96</v>
      </c>
      <c r="Q82" s="15">
        <v>85</v>
      </c>
      <c r="R82" s="15">
        <v>86</v>
      </c>
      <c r="S82" s="15">
        <v>67</v>
      </c>
      <c r="T82" s="15">
        <v>176</v>
      </c>
      <c r="U82" s="15">
        <v>39</v>
      </c>
      <c r="V82" s="15">
        <v>29</v>
      </c>
      <c r="W82" s="15">
        <v>65</v>
      </c>
      <c r="X82" s="15">
        <v>119</v>
      </c>
      <c r="Y82" s="15">
        <v>55</v>
      </c>
      <c r="Z82" s="15">
        <v>52</v>
      </c>
      <c r="AA82" s="15">
        <v>94</v>
      </c>
      <c r="AB82" s="15">
        <v>81</v>
      </c>
      <c r="AC82" s="15">
        <v>53</v>
      </c>
      <c r="AD82" s="15">
        <v>55</v>
      </c>
      <c r="AE82" s="15">
        <v>52</v>
      </c>
      <c r="AF82" s="15">
        <v>25</v>
      </c>
      <c r="AG82" s="15">
        <v>62</v>
      </c>
      <c r="AH82" s="15">
        <v>192</v>
      </c>
      <c r="AI82" s="15">
        <v>38</v>
      </c>
      <c r="AJ82" s="15">
        <v>29</v>
      </c>
      <c r="AK82" s="15">
        <v>58</v>
      </c>
      <c r="AL82" s="15">
        <v>28</v>
      </c>
      <c r="AM82" s="15">
        <v>54</v>
      </c>
      <c r="AN82" s="15">
        <v>46</v>
      </c>
      <c r="AO82" s="15">
        <v>69</v>
      </c>
      <c r="AP82" s="15">
        <v>17</v>
      </c>
      <c r="AQ82" s="15">
        <v>22</v>
      </c>
    </row>
    <row r="83" spans="1:43" s="15" customFormat="1" ht="0.75" customHeight="1" x14ac:dyDescent="0.25">
      <c r="A83" s="17"/>
    </row>
    <row r="84" spans="1:43" s="15" customFormat="1" ht="0.75" customHeight="1" x14ac:dyDescent="0.25">
      <c r="A84" s="17"/>
      <c r="B84" s="15" t="s">
        <v>218</v>
      </c>
      <c r="C84" s="15" t="s">
        <v>209</v>
      </c>
      <c r="D84" s="15">
        <v>189</v>
      </c>
      <c r="E84" s="15">
        <v>2</v>
      </c>
      <c r="F84" s="15">
        <v>6</v>
      </c>
      <c r="G84" s="15">
        <v>2</v>
      </c>
      <c r="H84" s="15">
        <v>6</v>
      </c>
      <c r="I84" s="15">
        <v>2</v>
      </c>
      <c r="J84" s="15">
        <v>3</v>
      </c>
      <c r="K84" s="15">
        <v>1</v>
      </c>
      <c r="L84" s="15">
        <v>6</v>
      </c>
      <c r="M84" s="15">
        <v>5</v>
      </c>
      <c r="N84" s="15">
        <v>6</v>
      </c>
      <c r="O84" s="15">
        <v>6</v>
      </c>
      <c r="P84" s="15">
        <v>8</v>
      </c>
      <c r="Q84" s="15">
        <v>5</v>
      </c>
      <c r="R84" s="15">
        <v>11</v>
      </c>
      <c r="S84" s="15" t="s">
        <v>47</v>
      </c>
      <c r="T84" s="15">
        <v>20</v>
      </c>
      <c r="U84" s="15">
        <v>1</v>
      </c>
      <c r="V84" s="15">
        <v>1</v>
      </c>
      <c r="W84" s="15">
        <v>5</v>
      </c>
      <c r="X84" s="15">
        <v>10</v>
      </c>
      <c r="Y84" s="15">
        <v>6</v>
      </c>
      <c r="Z84" s="15">
        <v>5</v>
      </c>
      <c r="AA84" s="15">
        <v>10</v>
      </c>
      <c r="AB84" s="15">
        <v>6</v>
      </c>
      <c r="AC84" s="15">
        <v>2</v>
      </c>
      <c r="AD84" s="15">
        <v>3</v>
      </c>
      <c r="AE84" s="15">
        <v>2</v>
      </c>
      <c r="AF84" s="15">
        <v>3</v>
      </c>
      <c r="AG84" s="15">
        <v>3</v>
      </c>
      <c r="AH84" s="15">
        <v>15</v>
      </c>
      <c r="AI84" s="15">
        <v>4</v>
      </c>
      <c r="AJ84" s="15">
        <v>3</v>
      </c>
      <c r="AK84" s="15">
        <v>5</v>
      </c>
      <c r="AL84" s="15">
        <v>2</v>
      </c>
      <c r="AM84" s="15">
        <v>2</v>
      </c>
      <c r="AN84" s="15">
        <v>8</v>
      </c>
      <c r="AO84" s="15">
        <v>4</v>
      </c>
      <c r="AP84" s="15" t="s">
        <v>47</v>
      </c>
      <c r="AQ84" s="15" t="s">
        <v>47</v>
      </c>
    </row>
    <row r="85" spans="1:43" s="15" customFormat="1" ht="0.75" customHeight="1" x14ac:dyDescent="0.25">
      <c r="A85" s="17"/>
      <c r="D85" s="15">
        <v>0.08</v>
      </c>
      <c r="E85" s="15">
        <v>0.08</v>
      </c>
      <c r="F85" s="15">
        <v>0.12</v>
      </c>
      <c r="G85" s="15">
        <v>0.04</v>
      </c>
      <c r="H85" s="15">
        <v>0.05</v>
      </c>
      <c r="I85" s="15">
        <v>0.04</v>
      </c>
      <c r="J85" s="15">
        <v>0.09</v>
      </c>
      <c r="K85" s="15">
        <v>0.03</v>
      </c>
      <c r="L85" s="15">
        <v>0.06</v>
      </c>
      <c r="M85" s="15">
        <v>0.1</v>
      </c>
      <c r="N85" s="15">
        <v>7.0000000000000007E-2</v>
      </c>
      <c r="O85" s="15">
        <v>0.09</v>
      </c>
      <c r="P85" s="15">
        <v>0.08</v>
      </c>
      <c r="Q85" s="15">
        <v>0.06</v>
      </c>
      <c r="R85" s="15">
        <v>0.12</v>
      </c>
      <c r="S85" s="15" t="s">
        <v>47</v>
      </c>
      <c r="T85" s="15">
        <v>0.11</v>
      </c>
      <c r="U85" s="15">
        <v>0.02</v>
      </c>
      <c r="V85" s="15">
        <v>0.04</v>
      </c>
      <c r="W85" s="15">
        <v>7.0000000000000007E-2</v>
      </c>
      <c r="X85" s="15">
        <v>0.08</v>
      </c>
      <c r="Y85" s="15">
        <v>0.1</v>
      </c>
      <c r="Z85" s="15">
        <v>0.09</v>
      </c>
      <c r="AA85" s="15">
        <v>0.11</v>
      </c>
      <c r="AB85" s="15">
        <v>7.0000000000000007E-2</v>
      </c>
      <c r="AC85" s="15">
        <v>0.04</v>
      </c>
      <c r="AD85" s="15">
        <v>0.05</v>
      </c>
      <c r="AE85" s="15">
        <v>0.04</v>
      </c>
      <c r="AF85" s="15">
        <v>0.13</v>
      </c>
      <c r="AG85" s="15">
        <v>0.05</v>
      </c>
      <c r="AH85" s="15">
        <v>0.08</v>
      </c>
      <c r="AI85" s="15">
        <v>0.12</v>
      </c>
      <c r="AJ85" s="15">
        <v>0.12</v>
      </c>
      <c r="AK85" s="15">
        <v>0.09</v>
      </c>
      <c r="AL85" s="15">
        <v>7.0000000000000007E-2</v>
      </c>
      <c r="AM85" s="15">
        <v>0.03</v>
      </c>
      <c r="AN85" s="15">
        <v>0.18</v>
      </c>
      <c r="AO85" s="15">
        <v>0.06</v>
      </c>
      <c r="AP85" s="15" t="s">
        <v>47</v>
      </c>
      <c r="AQ85" s="15" t="s">
        <v>47</v>
      </c>
    </row>
    <row r="86" spans="1:43" s="15" customFormat="1" ht="0.75" customHeight="1" x14ac:dyDescent="0.25">
      <c r="A86" s="17"/>
      <c r="C86" s="15" t="s">
        <v>219</v>
      </c>
      <c r="D86" s="15">
        <v>1964</v>
      </c>
      <c r="E86" s="15">
        <v>22</v>
      </c>
      <c r="F86" s="15">
        <v>39</v>
      </c>
      <c r="G86" s="15">
        <v>44</v>
      </c>
      <c r="H86" s="15">
        <v>85</v>
      </c>
      <c r="I86" s="15">
        <v>45</v>
      </c>
      <c r="J86" s="15">
        <v>32</v>
      </c>
      <c r="K86" s="15">
        <v>31</v>
      </c>
      <c r="L86" s="15">
        <v>72</v>
      </c>
      <c r="M86" s="15">
        <v>37</v>
      </c>
      <c r="N86" s="15">
        <v>61</v>
      </c>
      <c r="O86" s="15">
        <v>55</v>
      </c>
      <c r="P86" s="15">
        <v>72</v>
      </c>
      <c r="Q86" s="15">
        <v>68</v>
      </c>
      <c r="R86" s="15">
        <v>68</v>
      </c>
      <c r="S86" s="15">
        <v>60</v>
      </c>
      <c r="T86" s="15">
        <v>137</v>
      </c>
      <c r="U86" s="15">
        <v>32</v>
      </c>
      <c r="V86" s="15">
        <v>22</v>
      </c>
      <c r="W86" s="15">
        <v>47</v>
      </c>
      <c r="X86" s="15">
        <v>94</v>
      </c>
      <c r="Y86" s="15">
        <v>42</v>
      </c>
      <c r="Z86" s="15">
        <v>35</v>
      </c>
      <c r="AA86" s="15">
        <v>68</v>
      </c>
      <c r="AB86" s="15">
        <v>63</v>
      </c>
      <c r="AC86" s="15">
        <v>49</v>
      </c>
      <c r="AD86" s="15">
        <v>44</v>
      </c>
      <c r="AE86" s="15">
        <v>44</v>
      </c>
      <c r="AF86" s="15">
        <v>15</v>
      </c>
      <c r="AG86" s="15">
        <v>47</v>
      </c>
      <c r="AH86" s="15">
        <v>144</v>
      </c>
      <c r="AI86" s="15">
        <v>25</v>
      </c>
      <c r="AJ86" s="15">
        <v>21</v>
      </c>
      <c r="AK86" s="15">
        <v>45</v>
      </c>
      <c r="AL86" s="15">
        <v>25</v>
      </c>
      <c r="AM86" s="15">
        <v>48</v>
      </c>
      <c r="AN86" s="15">
        <v>32</v>
      </c>
      <c r="AO86" s="15">
        <v>54</v>
      </c>
      <c r="AP86" s="15">
        <v>16</v>
      </c>
      <c r="AQ86" s="15">
        <v>20</v>
      </c>
    </row>
    <row r="87" spans="1:43" s="15" customFormat="1" ht="0.75" customHeight="1" x14ac:dyDescent="0.25">
      <c r="A87" s="17"/>
      <c r="D87" s="15">
        <v>0.78</v>
      </c>
      <c r="E87" s="15">
        <v>0.79</v>
      </c>
      <c r="F87" s="15">
        <v>0.82</v>
      </c>
      <c r="G87" s="15">
        <v>0.8</v>
      </c>
      <c r="H87" s="15">
        <v>0.79</v>
      </c>
      <c r="I87" s="15">
        <v>0.77</v>
      </c>
      <c r="J87" s="15">
        <v>0.82</v>
      </c>
      <c r="K87" s="15">
        <v>0.79</v>
      </c>
      <c r="L87" s="15">
        <v>0.81</v>
      </c>
      <c r="M87" s="15">
        <v>0.72</v>
      </c>
      <c r="N87" s="15">
        <v>0.75</v>
      </c>
      <c r="O87" s="15">
        <v>0.77</v>
      </c>
      <c r="P87" s="15">
        <v>0.75</v>
      </c>
      <c r="Q87" s="15">
        <v>0.8</v>
      </c>
      <c r="R87" s="15">
        <v>0.79</v>
      </c>
      <c r="S87" s="15">
        <v>0.89</v>
      </c>
      <c r="T87" s="15">
        <v>0.78</v>
      </c>
      <c r="U87" s="15">
        <v>0.83</v>
      </c>
      <c r="V87" s="15">
        <v>0.78</v>
      </c>
      <c r="W87" s="15">
        <v>0.72</v>
      </c>
      <c r="X87" s="15">
        <v>0.79</v>
      </c>
      <c r="Y87" s="15">
        <v>0.76</v>
      </c>
      <c r="Z87" s="15">
        <v>0.67</v>
      </c>
      <c r="AA87" s="15">
        <v>0.72</v>
      </c>
      <c r="AB87" s="15">
        <v>0.78</v>
      </c>
      <c r="AC87" s="15">
        <v>0.93</v>
      </c>
      <c r="AD87" s="15">
        <v>0.8</v>
      </c>
      <c r="AE87" s="15">
        <v>0.85</v>
      </c>
      <c r="AF87" s="15">
        <v>0.61</v>
      </c>
      <c r="AG87" s="15">
        <v>0.76</v>
      </c>
      <c r="AH87" s="15">
        <v>0.75</v>
      </c>
      <c r="AI87" s="15">
        <v>0.66</v>
      </c>
      <c r="AJ87" s="15">
        <v>0.72</v>
      </c>
      <c r="AK87" s="15">
        <v>0.77</v>
      </c>
      <c r="AL87" s="15">
        <v>0.87</v>
      </c>
      <c r="AM87" s="15">
        <v>0.88</v>
      </c>
      <c r="AN87" s="15">
        <v>0.7</v>
      </c>
      <c r="AO87" s="15">
        <v>0.79</v>
      </c>
      <c r="AP87" s="15">
        <v>0.93</v>
      </c>
      <c r="AQ87" s="15">
        <v>0.9</v>
      </c>
    </row>
    <row r="88" spans="1:43" s="15" customFormat="1" ht="0.75" customHeight="1" x14ac:dyDescent="0.25">
      <c r="A88" s="17"/>
      <c r="C88" s="15" t="s">
        <v>220</v>
      </c>
      <c r="D88" s="15">
        <v>211</v>
      </c>
      <c r="E88" s="15">
        <v>1</v>
      </c>
      <c r="F88" s="15">
        <v>3</v>
      </c>
      <c r="G88" s="15">
        <v>5</v>
      </c>
      <c r="H88" s="15">
        <v>11</v>
      </c>
      <c r="I88" s="15">
        <v>5</v>
      </c>
      <c r="J88" s="15">
        <v>2</v>
      </c>
      <c r="K88" s="15">
        <v>4</v>
      </c>
      <c r="L88" s="15">
        <v>8</v>
      </c>
      <c r="M88" s="15">
        <v>2</v>
      </c>
      <c r="N88" s="15">
        <v>11</v>
      </c>
      <c r="O88" s="15">
        <v>5</v>
      </c>
      <c r="P88" s="15">
        <v>5</v>
      </c>
      <c r="Q88" s="15">
        <v>8</v>
      </c>
      <c r="R88" s="15">
        <v>5</v>
      </c>
      <c r="S88" s="15">
        <v>5</v>
      </c>
      <c r="T88" s="15">
        <v>12</v>
      </c>
      <c r="U88" s="15">
        <v>4</v>
      </c>
      <c r="V88" s="15">
        <v>5</v>
      </c>
      <c r="W88" s="15">
        <v>10</v>
      </c>
      <c r="X88" s="15">
        <v>5</v>
      </c>
      <c r="Y88" s="15">
        <v>7</v>
      </c>
      <c r="Z88" s="15">
        <v>1</v>
      </c>
      <c r="AA88" s="15">
        <v>10</v>
      </c>
      <c r="AB88" s="15">
        <v>8</v>
      </c>
      <c r="AC88" s="15">
        <v>2</v>
      </c>
      <c r="AD88" s="15">
        <v>5</v>
      </c>
      <c r="AE88" s="15">
        <v>3</v>
      </c>
      <c r="AF88" s="15">
        <v>3</v>
      </c>
      <c r="AG88" s="15">
        <v>7</v>
      </c>
      <c r="AH88" s="15">
        <v>19</v>
      </c>
      <c r="AI88" s="15">
        <v>5</v>
      </c>
      <c r="AJ88" s="15">
        <v>3</v>
      </c>
      <c r="AK88" s="15">
        <v>4</v>
      </c>
      <c r="AL88" s="15" t="s">
        <v>47</v>
      </c>
      <c r="AM88" s="15">
        <v>5</v>
      </c>
      <c r="AN88" s="15">
        <v>5</v>
      </c>
      <c r="AO88" s="15">
        <v>6</v>
      </c>
      <c r="AP88" s="15" t="s">
        <v>47</v>
      </c>
      <c r="AQ88" s="15">
        <v>1</v>
      </c>
    </row>
    <row r="89" spans="1:43" s="15" customFormat="1" ht="0.75" customHeight="1" x14ac:dyDescent="0.25">
      <c r="A89" s="17"/>
      <c r="D89" s="15">
        <v>0.08</v>
      </c>
      <c r="E89" s="15">
        <v>0.04</v>
      </c>
      <c r="F89" s="15">
        <v>0.06</v>
      </c>
      <c r="G89" s="15">
        <v>0.09</v>
      </c>
      <c r="H89" s="15">
        <v>0.11</v>
      </c>
      <c r="I89" s="15">
        <v>0.09</v>
      </c>
      <c r="J89" s="15">
        <v>0.06</v>
      </c>
      <c r="K89" s="15">
        <v>0.09</v>
      </c>
      <c r="L89" s="15">
        <v>0.09</v>
      </c>
      <c r="M89" s="15">
        <v>0.04</v>
      </c>
      <c r="N89" s="15">
        <v>0.14000000000000001</v>
      </c>
      <c r="O89" s="15">
        <v>7.0000000000000007E-2</v>
      </c>
      <c r="P89" s="15">
        <v>0.05</v>
      </c>
      <c r="Q89" s="15">
        <v>0.09</v>
      </c>
      <c r="R89" s="15">
        <v>0.06</v>
      </c>
      <c r="S89" s="15">
        <v>7.0000000000000007E-2</v>
      </c>
      <c r="T89" s="15">
        <v>7.0000000000000007E-2</v>
      </c>
      <c r="U89" s="15">
        <v>0.11</v>
      </c>
      <c r="V89" s="15">
        <v>0.19</v>
      </c>
      <c r="W89" s="15">
        <v>0.15</v>
      </c>
      <c r="X89" s="15">
        <v>0.05</v>
      </c>
      <c r="Y89" s="15">
        <v>0.12</v>
      </c>
      <c r="Z89" s="15">
        <v>0.02</v>
      </c>
      <c r="AA89" s="15">
        <v>0.11</v>
      </c>
      <c r="AB89" s="15">
        <v>0.1</v>
      </c>
      <c r="AC89" s="15">
        <v>0.04</v>
      </c>
      <c r="AD89" s="15">
        <v>0.08</v>
      </c>
      <c r="AE89" s="15">
        <v>0.05</v>
      </c>
      <c r="AF89" s="15">
        <v>0.13</v>
      </c>
      <c r="AG89" s="15">
        <v>0.11</v>
      </c>
      <c r="AH89" s="15">
        <v>0.1</v>
      </c>
      <c r="AI89" s="15">
        <v>0.13</v>
      </c>
      <c r="AJ89" s="15">
        <v>0.12</v>
      </c>
      <c r="AK89" s="15">
        <v>7.0000000000000007E-2</v>
      </c>
      <c r="AL89" s="15" t="s">
        <v>47</v>
      </c>
      <c r="AM89" s="15">
        <v>0.09</v>
      </c>
      <c r="AN89" s="15">
        <v>0.1</v>
      </c>
      <c r="AO89" s="15">
        <v>0.09</v>
      </c>
      <c r="AP89" s="15" t="s">
        <v>47</v>
      </c>
      <c r="AQ89" s="15">
        <v>0.05</v>
      </c>
    </row>
    <row r="90" spans="1:43" s="15" customFormat="1" ht="0.75" customHeight="1" x14ac:dyDescent="0.25">
      <c r="A90" s="17"/>
      <c r="C90" s="15" t="s">
        <v>221</v>
      </c>
      <c r="D90" s="15">
        <v>122</v>
      </c>
      <c r="E90" s="15">
        <v>2</v>
      </c>
      <c r="F90" s="15" t="s">
        <v>47</v>
      </c>
      <c r="G90" s="15">
        <v>2</v>
      </c>
      <c r="H90" s="15">
        <v>5</v>
      </c>
      <c r="I90" s="15">
        <v>3</v>
      </c>
      <c r="J90" s="15">
        <v>1</v>
      </c>
      <c r="K90" s="15">
        <v>4</v>
      </c>
      <c r="L90" s="15">
        <v>3</v>
      </c>
      <c r="M90" s="15">
        <v>6</v>
      </c>
      <c r="N90" s="15">
        <v>3</v>
      </c>
      <c r="O90" s="15">
        <v>3</v>
      </c>
      <c r="P90" s="15">
        <v>10</v>
      </c>
      <c r="Q90" s="15">
        <v>3</v>
      </c>
      <c r="R90" s="15">
        <v>3</v>
      </c>
      <c r="S90" s="15">
        <v>1</v>
      </c>
      <c r="T90" s="15">
        <v>5</v>
      </c>
      <c r="U90" s="15">
        <v>2</v>
      </c>
      <c r="V90" s="15" t="s">
        <v>47</v>
      </c>
      <c r="W90" s="15">
        <v>4</v>
      </c>
      <c r="X90" s="15">
        <v>9</v>
      </c>
      <c r="Y90" s="15" t="s">
        <v>47</v>
      </c>
      <c r="Z90" s="15">
        <v>6</v>
      </c>
      <c r="AA90" s="15">
        <v>5</v>
      </c>
      <c r="AB90" s="15">
        <v>3</v>
      </c>
      <c r="AC90" s="15" t="s">
        <v>47</v>
      </c>
      <c r="AD90" s="15">
        <v>3</v>
      </c>
      <c r="AE90" s="15">
        <v>1</v>
      </c>
      <c r="AF90" s="15">
        <v>2</v>
      </c>
      <c r="AG90" s="15">
        <v>4</v>
      </c>
      <c r="AH90" s="15">
        <v>12</v>
      </c>
      <c r="AI90" s="15">
        <v>3</v>
      </c>
      <c r="AJ90" s="15">
        <v>1</v>
      </c>
      <c r="AK90" s="15">
        <v>3</v>
      </c>
      <c r="AL90" s="15">
        <v>2</v>
      </c>
      <c r="AM90" s="15" t="s">
        <v>47</v>
      </c>
      <c r="AN90" s="15">
        <v>1</v>
      </c>
      <c r="AO90" s="15">
        <v>3</v>
      </c>
      <c r="AP90" s="15">
        <v>1</v>
      </c>
      <c r="AQ90" s="15">
        <v>1</v>
      </c>
    </row>
    <row r="91" spans="1:43" s="15" customFormat="1" ht="0.75" customHeight="1" x14ac:dyDescent="0.25">
      <c r="A91" s="17"/>
      <c r="D91" s="15">
        <v>0.05</v>
      </c>
      <c r="E91" s="15">
        <v>0.08</v>
      </c>
      <c r="F91" s="15" t="s">
        <v>47</v>
      </c>
      <c r="G91" s="15">
        <v>0.04</v>
      </c>
      <c r="H91" s="15">
        <v>0.05</v>
      </c>
      <c r="I91" s="15">
        <v>0.05</v>
      </c>
      <c r="J91" s="15">
        <v>0.03</v>
      </c>
      <c r="K91" s="15">
        <v>0.09</v>
      </c>
      <c r="L91" s="15">
        <v>0.03</v>
      </c>
      <c r="M91" s="15">
        <v>0.12</v>
      </c>
      <c r="N91" s="15">
        <v>0.03</v>
      </c>
      <c r="O91" s="15">
        <v>0.04</v>
      </c>
      <c r="P91" s="15">
        <v>0.11</v>
      </c>
      <c r="Q91" s="15">
        <v>0.04</v>
      </c>
      <c r="R91" s="15">
        <v>0.03</v>
      </c>
      <c r="S91" s="15">
        <v>0.02</v>
      </c>
      <c r="T91" s="15">
        <v>0.03</v>
      </c>
      <c r="U91" s="15">
        <v>0.04</v>
      </c>
      <c r="V91" s="15" t="s">
        <v>47</v>
      </c>
      <c r="W91" s="15">
        <v>0.06</v>
      </c>
      <c r="X91" s="15">
        <v>7.0000000000000007E-2</v>
      </c>
      <c r="Y91" s="15" t="s">
        <v>47</v>
      </c>
      <c r="Z91" s="15">
        <v>0.12</v>
      </c>
      <c r="AA91" s="15">
        <v>0.05</v>
      </c>
      <c r="AB91" s="15">
        <v>0.04</v>
      </c>
      <c r="AC91" s="15" t="s">
        <v>47</v>
      </c>
      <c r="AD91" s="15">
        <v>0.05</v>
      </c>
      <c r="AE91" s="15">
        <v>0.02</v>
      </c>
      <c r="AF91" s="15">
        <v>0.09</v>
      </c>
      <c r="AG91" s="15">
        <v>0.06</v>
      </c>
      <c r="AH91" s="15">
        <v>0.06</v>
      </c>
      <c r="AI91" s="15">
        <v>0.09</v>
      </c>
      <c r="AJ91" s="15">
        <v>0.04</v>
      </c>
      <c r="AK91" s="15">
        <v>0.05</v>
      </c>
      <c r="AL91" s="15">
        <v>7.0000000000000007E-2</v>
      </c>
      <c r="AM91" s="15" t="s">
        <v>47</v>
      </c>
      <c r="AN91" s="15">
        <v>0.03</v>
      </c>
      <c r="AO91" s="15">
        <v>0.05</v>
      </c>
      <c r="AP91" s="15">
        <v>7.0000000000000007E-2</v>
      </c>
      <c r="AQ91" s="15">
        <v>0.05</v>
      </c>
    </row>
    <row r="92" spans="1:43" s="15" customFormat="1" ht="0.75" customHeight="1" x14ac:dyDescent="0.25">
      <c r="A92" s="17"/>
      <c r="C92" s="15" t="s">
        <v>222</v>
      </c>
      <c r="D92" s="15">
        <v>32</v>
      </c>
      <c r="E92" s="15" t="s">
        <v>47</v>
      </c>
      <c r="F92" s="15" t="s">
        <v>47</v>
      </c>
      <c r="G92" s="15">
        <v>1</v>
      </c>
      <c r="H92" s="15" t="s">
        <v>47</v>
      </c>
      <c r="I92" s="15">
        <v>3</v>
      </c>
      <c r="J92" s="15" t="s">
        <v>47</v>
      </c>
      <c r="K92" s="15" t="s">
        <v>47</v>
      </c>
      <c r="L92" s="15" t="s">
        <v>47</v>
      </c>
      <c r="M92" s="15">
        <v>1</v>
      </c>
      <c r="N92" s="15">
        <v>1</v>
      </c>
      <c r="O92" s="15">
        <v>2</v>
      </c>
      <c r="P92" s="15">
        <v>1</v>
      </c>
      <c r="Q92" s="15">
        <v>1</v>
      </c>
      <c r="R92" s="15" t="s">
        <v>47</v>
      </c>
      <c r="S92" s="15">
        <v>1</v>
      </c>
      <c r="T92" s="15">
        <v>1</v>
      </c>
      <c r="U92" s="15" t="s">
        <v>47</v>
      </c>
      <c r="V92" s="15" t="s">
        <v>47</v>
      </c>
      <c r="W92" s="15" t="s">
        <v>47</v>
      </c>
      <c r="X92" s="15">
        <v>1</v>
      </c>
      <c r="Y92" s="15">
        <v>1</v>
      </c>
      <c r="Z92" s="15">
        <v>5</v>
      </c>
      <c r="AA92" s="15">
        <v>1</v>
      </c>
      <c r="AB92" s="15">
        <v>2</v>
      </c>
      <c r="AC92" s="15" t="s">
        <v>47</v>
      </c>
      <c r="AD92" s="15">
        <v>1</v>
      </c>
      <c r="AE92" s="15">
        <v>2</v>
      </c>
      <c r="AF92" s="15">
        <v>1</v>
      </c>
      <c r="AG92" s="15">
        <v>2</v>
      </c>
      <c r="AH92" s="15">
        <v>2</v>
      </c>
      <c r="AI92" s="15" t="s">
        <v>47</v>
      </c>
      <c r="AJ92" s="15" t="s">
        <v>47</v>
      </c>
      <c r="AK92" s="15">
        <v>1</v>
      </c>
      <c r="AL92" s="15" t="s">
        <v>47</v>
      </c>
      <c r="AM92" s="15" t="s">
        <v>47</v>
      </c>
      <c r="AN92" s="15" t="s">
        <v>47</v>
      </c>
      <c r="AO92" s="15">
        <v>1</v>
      </c>
      <c r="AP92" s="15" t="s">
        <v>47</v>
      </c>
      <c r="AQ92" s="15" t="s">
        <v>47</v>
      </c>
    </row>
    <row r="93" spans="1:43" s="15" customFormat="1" ht="0.75" customHeight="1" x14ac:dyDescent="0.25">
      <c r="A93" s="17"/>
      <c r="D93" s="15">
        <v>0.01</v>
      </c>
      <c r="E93" s="15" t="s">
        <v>47</v>
      </c>
      <c r="F93" s="15" t="s">
        <v>47</v>
      </c>
      <c r="G93" s="15">
        <v>0.02</v>
      </c>
      <c r="H93" s="15" t="s">
        <v>47</v>
      </c>
      <c r="I93" s="15">
        <v>0.05</v>
      </c>
      <c r="J93" s="15" t="s">
        <v>47</v>
      </c>
      <c r="K93" s="15" t="s">
        <v>47</v>
      </c>
      <c r="L93" s="15" t="s">
        <v>47</v>
      </c>
      <c r="M93" s="15">
        <v>0.02</v>
      </c>
      <c r="N93" s="15">
        <v>0.01</v>
      </c>
      <c r="O93" s="15">
        <v>0.03</v>
      </c>
      <c r="P93" s="15">
        <v>0.01</v>
      </c>
      <c r="Q93" s="15">
        <v>0.01</v>
      </c>
      <c r="R93" s="15" t="s">
        <v>47</v>
      </c>
      <c r="S93" s="15">
        <v>0.02</v>
      </c>
      <c r="T93" s="15">
        <v>0.01</v>
      </c>
      <c r="U93" s="15" t="s">
        <v>47</v>
      </c>
      <c r="V93" s="15" t="s">
        <v>47</v>
      </c>
      <c r="W93" s="15" t="s">
        <v>47</v>
      </c>
      <c r="X93" s="15">
        <v>0.01</v>
      </c>
      <c r="Y93" s="15">
        <v>0.02</v>
      </c>
      <c r="Z93" s="15">
        <v>0.09</v>
      </c>
      <c r="AA93" s="15">
        <v>0.01</v>
      </c>
      <c r="AB93" s="15">
        <v>0.02</v>
      </c>
      <c r="AC93" s="15" t="s">
        <v>47</v>
      </c>
      <c r="AD93" s="15">
        <v>0.02</v>
      </c>
      <c r="AE93" s="15">
        <v>0.04</v>
      </c>
      <c r="AF93" s="15">
        <v>0.04</v>
      </c>
      <c r="AG93" s="15">
        <v>0.03</v>
      </c>
      <c r="AH93" s="15">
        <v>0.01</v>
      </c>
      <c r="AI93" s="15" t="s">
        <v>47</v>
      </c>
      <c r="AJ93" s="15" t="s">
        <v>47</v>
      </c>
      <c r="AK93" s="15">
        <v>0.02</v>
      </c>
      <c r="AL93" s="15" t="s">
        <v>47</v>
      </c>
      <c r="AM93" s="15" t="s">
        <v>47</v>
      </c>
      <c r="AN93" s="15" t="s">
        <v>47</v>
      </c>
      <c r="AO93" s="15">
        <v>0.02</v>
      </c>
      <c r="AP93" s="15" t="s">
        <v>47</v>
      </c>
      <c r="AQ93" s="15" t="s">
        <v>47</v>
      </c>
    </row>
    <row r="94" spans="1:43" s="15" customFormat="1" ht="0.75" customHeight="1" x14ac:dyDescent="0.25">
      <c r="A94" s="17"/>
    </row>
    <row r="95" spans="1:43" s="15" customFormat="1" ht="0.75" customHeight="1" x14ac:dyDescent="0.25">
      <c r="A95" s="17"/>
    </row>
    <row r="96" spans="1:43" s="15" customFormat="1" ht="0.75" customHeight="1" x14ac:dyDescent="0.25">
      <c r="A96" s="18">
        <v>41030</v>
      </c>
      <c r="B96" s="15" t="s">
        <v>217</v>
      </c>
    </row>
    <row r="97" spans="1:46" s="15" customFormat="1" ht="0.75" customHeight="1" x14ac:dyDescent="0.25">
      <c r="A97" s="17"/>
    </row>
    <row r="98" spans="1:46" s="15" customFormat="1" ht="0.75" customHeight="1" x14ac:dyDescent="0.25">
      <c r="A98" s="17"/>
      <c r="D98" s="15" t="s">
        <v>1</v>
      </c>
      <c r="E98" s="15" t="s">
        <v>2</v>
      </c>
      <c r="AR98" s="15" t="s">
        <v>52</v>
      </c>
    </row>
    <row r="99" spans="1:46" s="15" customFormat="1" ht="0.75" customHeight="1" x14ac:dyDescent="0.25">
      <c r="A99" s="17"/>
      <c r="E99" s="15" t="s">
        <v>3</v>
      </c>
      <c r="F99" s="15" t="s">
        <v>4</v>
      </c>
      <c r="G99" s="15" t="s">
        <v>5</v>
      </c>
      <c r="H99" s="15" t="s">
        <v>6</v>
      </c>
      <c r="I99" s="15" t="s">
        <v>7</v>
      </c>
      <c r="J99" s="15" t="s">
        <v>8</v>
      </c>
      <c r="K99" s="15" t="s">
        <v>9</v>
      </c>
      <c r="L99" s="15" t="s">
        <v>10</v>
      </c>
      <c r="M99" s="15" t="s">
        <v>11</v>
      </c>
      <c r="N99" s="15" t="s">
        <v>12</v>
      </c>
      <c r="O99" s="15" t="s">
        <v>13</v>
      </c>
      <c r="P99" s="15" t="s">
        <v>14</v>
      </c>
      <c r="Q99" s="15" t="s">
        <v>15</v>
      </c>
      <c r="R99" s="15" t="s">
        <v>16</v>
      </c>
      <c r="S99" s="15" t="s">
        <v>17</v>
      </c>
      <c r="T99" s="15" t="s">
        <v>18</v>
      </c>
      <c r="U99" s="15" t="s">
        <v>19</v>
      </c>
      <c r="V99" s="15" t="s">
        <v>20</v>
      </c>
      <c r="W99" s="15" t="s">
        <v>21</v>
      </c>
      <c r="X99" s="15" t="s">
        <v>22</v>
      </c>
      <c r="Y99" s="15" t="s">
        <v>23</v>
      </c>
      <c r="Z99" s="15" t="s">
        <v>24</v>
      </c>
      <c r="AA99" s="15" t="s">
        <v>25</v>
      </c>
      <c r="AB99" s="15" t="s">
        <v>26</v>
      </c>
      <c r="AC99" s="15" t="s">
        <v>27</v>
      </c>
      <c r="AD99" s="15" t="s">
        <v>28</v>
      </c>
      <c r="AE99" s="15" t="s">
        <v>29</v>
      </c>
      <c r="AF99" s="15" t="s">
        <v>30</v>
      </c>
      <c r="AG99" s="15" t="s">
        <v>31</v>
      </c>
      <c r="AH99" s="15" t="s">
        <v>32</v>
      </c>
      <c r="AI99" s="15" t="s">
        <v>33</v>
      </c>
      <c r="AJ99" s="15" t="s">
        <v>34</v>
      </c>
      <c r="AK99" s="15" t="s">
        <v>35</v>
      </c>
      <c r="AL99" s="15" t="s">
        <v>36</v>
      </c>
      <c r="AM99" s="15" t="s">
        <v>37</v>
      </c>
      <c r="AN99" s="15" t="s">
        <v>38</v>
      </c>
      <c r="AO99" s="15" t="s">
        <v>39</v>
      </c>
      <c r="AP99" s="15" t="s">
        <v>40</v>
      </c>
      <c r="AQ99" s="15" t="s">
        <v>41</v>
      </c>
      <c r="AR99" s="15" t="s">
        <v>53</v>
      </c>
      <c r="AS99" s="15" t="s">
        <v>54</v>
      </c>
      <c r="AT99" s="15" t="s">
        <v>55</v>
      </c>
    </row>
    <row r="100" spans="1:46" s="15" customFormat="1" ht="0.75" customHeight="1" x14ac:dyDescent="0.25">
      <c r="A100" s="17"/>
      <c r="B100" s="15" t="s">
        <v>42</v>
      </c>
      <c r="C100" s="15" t="s">
        <v>43</v>
      </c>
      <c r="D100" s="15">
        <v>2805</v>
      </c>
      <c r="E100" s="15">
        <v>22</v>
      </c>
      <c r="F100" s="15">
        <v>47</v>
      </c>
      <c r="G100" s="15">
        <v>39</v>
      </c>
      <c r="H100" s="15">
        <v>106</v>
      </c>
      <c r="I100" s="15">
        <v>49</v>
      </c>
      <c r="J100" s="15">
        <v>30</v>
      </c>
      <c r="K100" s="15">
        <v>34</v>
      </c>
      <c r="L100" s="15">
        <v>77</v>
      </c>
      <c r="M100" s="15">
        <v>44</v>
      </c>
      <c r="N100" s="15">
        <v>90</v>
      </c>
      <c r="O100" s="15">
        <v>59</v>
      </c>
      <c r="P100" s="15">
        <v>68</v>
      </c>
      <c r="Q100" s="15">
        <v>101</v>
      </c>
      <c r="R100" s="15">
        <v>96</v>
      </c>
      <c r="S100" s="15">
        <v>48</v>
      </c>
      <c r="T100" s="15">
        <v>159</v>
      </c>
      <c r="U100" s="15">
        <v>42</v>
      </c>
      <c r="V100" s="15">
        <v>24</v>
      </c>
      <c r="W100" s="15">
        <v>43</v>
      </c>
      <c r="X100" s="15">
        <v>97</v>
      </c>
      <c r="Y100" s="15">
        <v>57</v>
      </c>
      <c r="Z100" s="15">
        <v>45</v>
      </c>
      <c r="AA100" s="15">
        <v>89</v>
      </c>
      <c r="AB100" s="15">
        <v>86</v>
      </c>
      <c r="AC100" s="15">
        <v>28</v>
      </c>
      <c r="AD100" s="15">
        <v>54</v>
      </c>
      <c r="AE100" s="15">
        <v>45</v>
      </c>
      <c r="AF100" s="15">
        <v>21</v>
      </c>
      <c r="AG100" s="15">
        <v>53</v>
      </c>
      <c r="AH100" s="15">
        <v>181</v>
      </c>
      <c r="AI100" s="15">
        <v>44</v>
      </c>
      <c r="AJ100" s="15">
        <v>18</v>
      </c>
      <c r="AK100" s="15">
        <v>46</v>
      </c>
      <c r="AL100" s="15">
        <v>14</v>
      </c>
      <c r="AM100" s="15">
        <v>50</v>
      </c>
      <c r="AN100" s="15">
        <v>41</v>
      </c>
      <c r="AO100" s="15">
        <v>66</v>
      </c>
      <c r="AP100" s="15">
        <v>15</v>
      </c>
      <c r="AQ100" s="15">
        <v>13</v>
      </c>
      <c r="AR100" s="15">
        <v>927</v>
      </c>
      <c r="AS100" s="15">
        <v>1424</v>
      </c>
      <c r="AT100" s="15">
        <v>454</v>
      </c>
    </row>
    <row r="101" spans="1:46" s="15" customFormat="1" ht="0.75" customHeight="1" x14ac:dyDescent="0.25">
      <c r="A101" s="17"/>
    </row>
    <row r="102" spans="1:46" s="15" customFormat="1" ht="0.75" customHeight="1" x14ac:dyDescent="0.25">
      <c r="A102" s="17"/>
      <c r="C102" s="15" t="s">
        <v>44</v>
      </c>
      <c r="D102" s="15">
        <v>2800</v>
      </c>
      <c r="E102" s="15">
        <v>26</v>
      </c>
      <c r="F102" s="15">
        <v>46</v>
      </c>
      <c r="G102" s="15">
        <v>46</v>
      </c>
      <c r="H102" s="15">
        <v>102</v>
      </c>
      <c r="I102" s="15">
        <v>51</v>
      </c>
      <c r="J102" s="15">
        <v>35</v>
      </c>
      <c r="K102" s="15">
        <v>40</v>
      </c>
      <c r="L102" s="15">
        <v>69</v>
      </c>
      <c r="M102" s="15">
        <v>46</v>
      </c>
      <c r="N102" s="15">
        <v>87</v>
      </c>
      <c r="O102" s="15">
        <v>61</v>
      </c>
      <c r="P102" s="15">
        <v>80</v>
      </c>
      <c r="Q102" s="15">
        <v>80</v>
      </c>
      <c r="R102" s="15">
        <v>92</v>
      </c>
      <c r="S102" s="15">
        <v>57</v>
      </c>
      <c r="T102" s="15">
        <v>165</v>
      </c>
      <c r="U102" s="15">
        <v>33</v>
      </c>
      <c r="V102" s="15">
        <v>27</v>
      </c>
      <c r="W102" s="15">
        <v>51</v>
      </c>
      <c r="X102" s="15">
        <v>110</v>
      </c>
      <c r="Y102" s="15">
        <v>51</v>
      </c>
      <c r="Z102" s="15">
        <v>54</v>
      </c>
      <c r="AA102" s="15">
        <v>83</v>
      </c>
      <c r="AB102" s="15">
        <v>67</v>
      </c>
      <c r="AC102" s="15">
        <v>48</v>
      </c>
      <c r="AD102" s="15">
        <v>49</v>
      </c>
      <c r="AE102" s="15">
        <v>44</v>
      </c>
      <c r="AF102" s="15">
        <v>24</v>
      </c>
      <c r="AG102" s="15">
        <v>51</v>
      </c>
      <c r="AH102" s="15">
        <v>163</v>
      </c>
      <c r="AI102" s="15">
        <v>36</v>
      </c>
      <c r="AJ102" s="15">
        <v>21</v>
      </c>
      <c r="AK102" s="15">
        <v>48</v>
      </c>
      <c r="AL102" s="15">
        <v>24</v>
      </c>
      <c r="AM102" s="15">
        <v>49</v>
      </c>
      <c r="AN102" s="15">
        <v>48</v>
      </c>
      <c r="AO102" s="15">
        <v>69</v>
      </c>
      <c r="AP102" s="15">
        <v>18</v>
      </c>
      <c r="AQ102" s="15">
        <v>15</v>
      </c>
      <c r="AR102" s="15">
        <v>916</v>
      </c>
      <c r="AS102" s="15">
        <v>1456</v>
      </c>
      <c r="AT102" s="15">
        <v>428</v>
      </c>
    </row>
    <row r="103" spans="1:46" s="15" customFormat="1" ht="0.75" customHeight="1" x14ac:dyDescent="0.25">
      <c r="A103" s="17"/>
    </row>
    <row r="104" spans="1:46" s="15" customFormat="1" ht="0.75" customHeight="1" x14ac:dyDescent="0.25">
      <c r="A104" s="17"/>
      <c r="B104" s="15" t="s">
        <v>218</v>
      </c>
      <c r="C104" s="15" t="s">
        <v>209</v>
      </c>
      <c r="D104" s="15">
        <v>232</v>
      </c>
      <c r="E104" s="15">
        <v>1</v>
      </c>
      <c r="F104" s="15">
        <v>4</v>
      </c>
      <c r="G104" s="15">
        <v>2</v>
      </c>
      <c r="H104" s="15">
        <v>5</v>
      </c>
      <c r="I104" s="15">
        <v>4</v>
      </c>
      <c r="J104" s="15">
        <v>2</v>
      </c>
      <c r="K104" s="15">
        <v>1</v>
      </c>
      <c r="L104" s="15">
        <v>3</v>
      </c>
      <c r="M104" s="15">
        <v>8</v>
      </c>
      <c r="N104" s="15">
        <v>7</v>
      </c>
      <c r="O104" s="15">
        <v>5</v>
      </c>
      <c r="P104" s="15">
        <v>5</v>
      </c>
      <c r="Q104" s="15">
        <v>7</v>
      </c>
      <c r="R104" s="15">
        <v>15</v>
      </c>
      <c r="S104" s="15">
        <v>1</v>
      </c>
      <c r="T104" s="15">
        <v>16</v>
      </c>
      <c r="U104" s="15">
        <v>2</v>
      </c>
      <c r="V104" s="15" t="s">
        <v>47</v>
      </c>
      <c r="W104" s="15">
        <v>5</v>
      </c>
      <c r="X104" s="15">
        <v>11</v>
      </c>
      <c r="Y104" s="15">
        <v>5</v>
      </c>
      <c r="Z104" s="15">
        <v>5</v>
      </c>
      <c r="AA104" s="15">
        <v>9</v>
      </c>
      <c r="AB104" s="15">
        <v>4</v>
      </c>
      <c r="AC104" s="15">
        <v>2</v>
      </c>
      <c r="AD104" s="15">
        <v>2</v>
      </c>
      <c r="AE104" s="15">
        <v>2</v>
      </c>
      <c r="AF104" s="15">
        <v>2</v>
      </c>
      <c r="AG104" s="15">
        <v>2</v>
      </c>
      <c r="AH104" s="15">
        <v>14</v>
      </c>
      <c r="AI104" s="15">
        <v>4</v>
      </c>
      <c r="AJ104" s="15">
        <v>2</v>
      </c>
      <c r="AK104" s="15">
        <v>4</v>
      </c>
      <c r="AL104" s="15">
        <v>2</v>
      </c>
      <c r="AM104" s="15">
        <v>4</v>
      </c>
      <c r="AN104" s="15">
        <v>8</v>
      </c>
      <c r="AO104" s="15">
        <v>3</v>
      </c>
      <c r="AP104" s="15" t="s">
        <v>47</v>
      </c>
      <c r="AQ104" s="15" t="s">
        <v>47</v>
      </c>
      <c r="AR104" s="15">
        <v>69</v>
      </c>
      <c r="AS104" s="15">
        <v>117</v>
      </c>
      <c r="AT104" s="15">
        <v>46</v>
      </c>
    </row>
    <row r="105" spans="1:46" s="15" customFormat="1" ht="0.75" customHeight="1" x14ac:dyDescent="0.25">
      <c r="A105" s="17"/>
      <c r="D105" s="15">
        <v>0.08</v>
      </c>
      <c r="E105" s="15">
        <v>0.05</v>
      </c>
      <c r="F105" s="15">
        <v>0.09</v>
      </c>
      <c r="G105" s="15">
        <v>0.05</v>
      </c>
      <c r="H105" s="15">
        <v>0.05</v>
      </c>
      <c r="I105" s="15">
        <v>0.08</v>
      </c>
      <c r="J105" s="15">
        <v>7.0000000000000007E-2</v>
      </c>
      <c r="K105" s="15">
        <v>0.03</v>
      </c>
      <c r="L105" s="15">
        <v>0.04</v>
      </c>
      <c r="M105" s="15">
        <v>0.18</v>
      </c>
      <c r="N105" s="15">
        <v>0.08</v>
      </c>
      <c r="O105" s="15">
        <v>0.08</v>
      </c>
      <c r="P105" s="15">
        <v>0.06</v>
      </c>
      <c r="Q105" s="15">
        <v>0.09</v>
      </c>
      <c r="R105" s="15">
        <v>0.17</v>
      </c>
      <c r="S105" s="15">
        <v>0.02</v>
      </c>
      <c r="T105" s="15">
        <v>0.09</v>
      </c>
      <c r="U105" s="15">
        <v>0.05</v>
      </c>
      <c r="V105" s="15" t="s">
        <v>47</v>
      </c>
      <c r="W105" s="15">
        <v>0.09</v>
      </c>
      <c r="X105" s="15">
        <v>0.1</v>
      </c>
      <c r="Y105" s="15">
        <v>0.09</v>
      </c>
      <c r="Z105" s="15">
        <v>0.09</v>
      </c>
      <c r="AA105" s="15">
        <v>0.11</v>
      </c>
      <c r="AB105" s="15">
        <v>0.06</v>
      </c>
      <c r="AC105" s="15">
        <v>0.04</v>
      </c>
      <c r="AD105" s="15">
        <v>0.04</v>
      </c>
      <c r="AE105" s="15">
        <v>0.04</v>
      </c>
      <c r="AF105" s="15">
        <v>0.1</v>
      </c>
      <c r="AG105" s="15">
        <v>0.04</v>
      </c>
      <c r="AH105" s="15">
        <v>0.09</v>
      </c>
      <c r="AI105" s="15">
        <v>0.12</v>
      </c>
      <c r="AJ105" s="15">
        <v>0.11</v>
      </c>
      <c r="AK105" s="15">
        <v>0.08</v>
      </c>
      <c r="AL105" s="15">
        <v>7.0000000000000007E-2</v>
      </c>
      <c r="AM105" s="15">
        <v>0.08</v>
      </c>
      <c r="AN105" s="15">
        <v>0.17</v>
      </c>
      <c r="AO105" s="15">
        <v>0.05</v>
      </c>
      <c r="AP105" s="15" t="s">
        <v>47</v>
      </c>
      <c r="AQ105" s="15" t="s">
        <v>47</v>
      </c>
      <c r="AR105" s="15">
        <v>0.08</v>
      </c>
      <c r="AS105" s="15">
        <v>0.08</v>
      </c>
      <c r="AT105" s="15">
        <v>0.11</v>
      </c>
    </row>
    <row r="106" spans="1:46" s="15" customFormat="1" ht="0.75" customHeight="1" x14ac:dyDescent="0.25">
      <c r="A106" s="17"/>
      <c r="C106" s="15" t="s">
        <v>219</v>
      </c>
      <c r="D106" s="15">
        <v>2171</v>
      </c>
      <c r="E106" s="15">
        <v>19</v>
      </c>
      <c r="F106" s="15">
        <v>37</v>
      </c>
      <c r="G106" s="15">
        <v>37</v>
      </c>
      <c r="H106" s="15">
        <v>84</v>
      </c>
      <c r="I106" s="15">
        <v>40</v>
      </c>
      <c r="J106" s="15">
        <v>28</v>
      </c>
      <c r="K106" s="15">
        <v>31</v>
      </c>
      <c r="L106" s="15">
        <v>59</v>
      </c>
      <c r="M106" s="15">
        <v>30</v>
      </c>
      <c r="N106" s="15">
        <v>65</v>
      </c>
      <c r="O106" s="15">
        <v>48</v>
      </c>
      <c r="P106" s="15">
        <v>59</v>
      </c>
      <c r="Q106" s="15">
        <v>61</v>
      </c>
      <c r="R106" s="15">
        <v>68</v>
      </c>
      <c r="S106" s="15">
        <v>51</v>
      </c>
      <c r="T106" s="15">
        <v>125</v>
      </c>
      <c r="U106" s="15">
        <v>27</v>
      </c>
      <c r="V106" s="15">
        <v>19</v>
      </c>
      <c r="W106" s="15">
        <v>39</v>
      </c>
      <c r="X106" s="15">
        <v>86</v>
      </c>
      <c r="Y106" s="15">
        <v>39</v>
      </c>
      <c r="Z106" s="15">
        <v>32</v>
      </c>
      <c r="AA106" s="15">
        <v>62</v>
      </c>
      <c r="AB106" s="15">
        <v>51</v>
      </c>
      <c r="AC106" s="15">
        <v>45</v>
      </c>
      <c r="AD106" s="15">
        <v>40</v>
      </c>
      <c r="AE106" s="15">
        <v>39</v>
      </c>
      <c r="AF106" s="15">
        <v>17</v>
      </c>
      <c r="AG106" s="15">
        <v>43</v>
      </c>
      <c r="AH106" s="15">
        <v>128</v>
      </c>
      <c r="AI106" s="15">
        <v>25</v>
      </c>
      <c r="AJ106" s="15">
        <v>15</v>
      </c>
      <c r="AK106" s="15">
        <v>34</v>
      </c>
      <c r="AL106" s="15">
        <v>21</v>
      </c>
      <c r="AM106" s="15">
        <v>41</v>
      </c>
      <c r="AN106" s="15">
        <v>34</v>
      </c>
      <c r="AO106" s="15">
        <v>52</v>
      </c>
      <c r="AP106" s="15">
        <v>17</v>
      </c>
      <c r="AQ106" s="15">
        <v>14</v>
      </c>
      <c r="AR106" s="15">
        <v>719</v>
      </c>
      <c r="AS106" s="15">
        <v>1127</v>
      </c>
      <c r="AT106" s="15">
        <v>325</v>
      </c>
    </row>
    <row r="107" spans="1:46" s="15" customFormat="1" ht="0.75" customHeight="1" x14ac:dyDescent="0.25">
      <c r="A107" s="17"/>
      <c r="D107" s="15">
        <v>0.78</v>
      </c>
      <c r="E107" s="15">
        <v>0.73</v>
      </c>
      <c r="F107" s="15">
        <v>0.81</v>
      </c>
      <c r="G107" s="15">
        <v>0.79</v>
      </c>
      <c r="H107" s="15">
        <v>0.82</v>
      </c>
      <c r="I107" s="15">
        <v>0.78</v>
      </c>
      <c r="J107" s="15">
        <v>0.8</v>
      </c>
      <c r="K107" s="15">
        <v>0.76</v>
      </c>
      <c r="L107" s="15">
        <v>0.86</v>
      </c>
      <c r="M107" s="15">
        <v>0.66</v>
      </c>
      <c r="N107" s="15">
        <v>0.74</v>
      </c>
      <c r="O107" s="15">
        <v>0.78</v>
      </c>
      <c r="P107" s="15">
        <v>0.74</v>
      </c>
      <c r="Q107" s="15">
        <v>0.76</v>
      </c>
      <c r="R107" s="15">
        <v>0.75</v>
      </c>
      <c r="S107" s="15">
        <v>0.9</v>
      </c>
      <c r="T107" s="15">
        <v>0.75</v>
      </c>
      <c r="U107" s="15">
        <v>0.8</v>
      </c>
      <c r="V107" s="15">
        <v>0.71</v>
      </c>
      <c r="W107" s="15">
        <v>0.77</v>
      </c>
      <c r="X107" s="15">
        <v>0.78</v>
      </c>
      <c r="Y107" s="15">
        <v>0.75</v>
      </c>
      <c r="Z107" s="15">
        <v>0.6</v>
      </c>
      <c r="AA107" s="15">
        <v>0.75</v>
      </c>
      <c r="AB107" s="15">
        <v>0.76</v>
      </c>
      <c r="AC107" s="15">
        <v>0.93</v>
      </c>
      <c r="AD107" s="15">
        <v>0.81</v>
      </c>
      <c r="AE107" s="15">
        <v>0.89</v>
      </c>
      <c r="AF107" s="15">
        <v>0.71</v>
      </c>
      <c r="AG107" s="15">
        <v>0.83</v>
      </c>
      <c r="AH107" s="15">
        <v>0.79</v>
      </c>
      <c r="AI107" s="15">
        <v>0.69</v>
      </c>
      <c r="AJ107" s="15">
        <v>0.72</v>
      </c>
      <c r="AK107" s="15">
        <v>0.72</v>
      </c>
      <c r="AL107" s="15">
        <v>0.86</v>
      </c>
      <c r="AM107" s="15">
        <v>0.84</v>
      </c>
      <c r="AN107" s="15">
        <v>0.71</v>
      </c>
      <c r="AO107" s="15">
        <v>0.76</v>
      </c>
      <c r="AP107" s="15">
        <v>0.93</v>
      </c>
      <c r="AQ107" s="15">
        <v>0.92</v>
      </c>
      <c r="AR107" s="15">
        <v>0.78</v>
      </c>
      <c r="AS107" s="15">
        <v>0.77</v>
      </c>
      <c r="AT107" s="15">
        <v>0.76</v>
      </c>
    </row>
    <row r="108" spans="1:46" s="15" customFormat="1" ht="0.75" customHeight="1" x14ac:dyDescent="0.25">
      <c r="A108" s="17"/>
      <c r="C108" s="15" t="s">
        <v>220</v>
      </c>
      <c r="D108" s="15">
        <v>230</v>
      </c>
      <c r="E108" s="15">
        <v>4</v>
      </c>
      <c r="F108" s="15">
        <v>4</v>
      </c>
      <c r="G108" s="15">
        <v>6</v>
      </c>
      <c r="H108" s="15">
        <v>9</v>
      </c>
      <c r="I108" s="15">
        <v>3</v>
      </c>
      <c r="J108" s="15">
        <v>5</v>
      </c>
      <c r="K108" s="15">
        <v>5</v>
      </c>
      <c r="L108" s="15">
        <v>5</v>
      </c>
      <c r="M108" s="15">
        <v>3</v>
      </c>
      <c r="N108" s="15">
        <v>12</v>
      </c>
      <c r="O108" s="15">
        <v>6</v>
      </c>
      <c r="P108" s="15">
        <v>7</v>
      </c>
      <c r="Q108" s="15">
        <v>7</v>
      </c>
      <c r="R108" s="15">
        <v>6</v>
      </c>
      <c r="S108" s="15">
        <v>4</v>
      </c>
      <c r="T108" s="15">
        <v>18</v>
      </c>
      <c r="U108" s="15">
        <v>4</v>
      </c>
      <c r="V108" s="15">
        <v>7</v>
      </c>
      <c r="W108" s="15">
        <v>4</v>
      </c>
      <c r="X108" s="15">
        <v>6</v>
      </c>
      <c r="Y108" s="15">
        <v>7</v>
      </c>
      <c r="Z108" s="15">
        <v>4</v>
      </c>
      <c r="AA108" s="15">
        <v>7</v>
      </c>
      <c r="AB108" s="15">
        <v>5</v>
      </c>
      <c r="AC108" s="15" t="s">
        <v>47</v>
      </c>
      <c r="AD108" s="15">
        <v>4</v>
      </c>
      <c r="AE108" s="15">
        <v>1</v>
      </c>
      <c r="AF108" s="15">
        <v>3</v>
      </c>
      <c r="AG108" s="15">
        <v>3</v>
      </c>
      <c r="AH108" s="15">
        <v>10</v>
      </c>
      <c r="AI108" s="15">
        <v>3</v>
      </c>
      <c r="AJ108" s="15">
        <v>4</v>
      </c>
      <c r="AK108" s="15">
        <v>4</v>
      </c>
      <c r="AL108" s="15" t="s">
        <v>47</v>
      </c>
      <c r="AM108" s="15">
        <v>4</v>
      </c>
      <c r="AN108" s="15">
        <v>4</v>
      </c>
      <c r="AO108" s="15">
        <v>7</v>
      </c>
      <c r="AP108" s="15" t="s">
        <v>47</v>
      </c>
      <c r="AQ108" s="15">
        <v>1</v>
      </c>
      <c r="AR108" s="15">
        <v>79</v>
      </c>
      <c r="AS108" s="15">
        <v>117</v>
      </c>
      <c r="AT108" s="15">
        <v>34</v>
      </c>
    </row>
    <row r="109" spans="1:46" s="15" customFormat="1" ht="0.75" customHeight="1" x14ac:dyDescent="0.25">
      <c r="A109" s="17"/>
      <c r="D109" s="15">
        <v>0.08</v>
      </c>
      <c r="E109" s="15">
        <v>0.14000000000000001</v>
      </c>
      <c r="F109" s="15">
        <v>0.09</v>
      </c>
      <c r="G109" s="15">
        <v>0.13</v>
      </c>
      <c r="H109" s="15">
        <v>0.08</v>
      </c>
      <c r="I109" s="15">
        <v>0.06</v>
      </c>
      <c r="J109" s="15">
        <v>0.13</v>
      </c>
      <c r="K109" s="15">
        <v>0.12</v>
      </c>
      <c r="L109" s="15">
        <v>0.08</v>
      </c>
      <c r="M109" s="15">
        <v>7.0000000000000007E-2</v>
      </c>
      <c r="N109" s="15">
        <v>0.13</v>
      </c>
      <c r="O109" s="15">
        <v>0.1</v>
      </c>
      <c r="P109" s="15">
        <v>0.09</v>
      </c>
      <c r="Q109" s="15">
        <v>0.09</v>
      </c>
      <c r="R109" s="15">
        <v>0.06</v>
      </c>
      <c r="S109" s="15">
        <v>0.06</v>
      </c>
      <c r="T109" s="15">
        <v>0.11</v>
      </c>
      <c r="U109" s="15">
        <v>0.12</v>
      </c>
      <c r="V109" s="15">
        <v>0.25</v>
      </c>
      <c r="W109" s="15">
        <v>7.0000000000000007E-2</v>
      </c>
      <c r="X109" s="15">
        <v>0.05</v>
      </c>
      <c r="Y109" s="15">
        <v>0.14000000000000001</v>
      </c>
      <c r="Z109" s="15">
        <v>7.0000000000000007E-2</v>
      </c>
      <c r="AA109" s="15">
        <v>0.09</v>
      </c>
      <c r="AB109" s="15">
        <v>0.08</v>
      </c>
      <c r="AC109" s="15" t="s">
        <v>47</v>
      </c>
      <c r="AD109" s="15">
        <v>7.0000000000000007E-2</v>
      </c>
      <c r="AE109" s="15">
        <v>0.02</v>
      </c>
      <c r="AF109" s="15">
        <v>0.14000000000000001</v>
      </c>
      <c r="AG109" s="15">
        <v>0.06</v>
      </c>
      <c r="AH109" s="15">
        <v>0.06</v>
      </c>
      <c r="AI109" s="15">
        <v>0.1</v>
      </c>
      <c r="AJ109" s="15">
        <v>0.17</v>
      </c>
      <c r="AK109" s="15">
        <v>0.09</v>
      </c>
      <c r="AL109" s="15" t="s">
        <v>47</v>
      </c>
      <c r="AM109" s="15">
        <v>0.08</v>
      </c>
      <c r="AN109" s="15">
        <v>7.0000000000000007E-2</v>
      </c>
      <c r="AO109" s="15">
        <v>0.11</v>
      </c>
      <c r="AP109" s="15" t="s">
        <v>47</v>
      </c>
      <c r="AQ109" s="15">
        <v>0.08</v>
      </c>
      <c r="AR109" s="15">
        <v>0.09</v>
      </c>
      <c r="AS109" s="15">
        <v>0.08</v>
      </c>
      <c r="AT109" s="15">
        <v>0.08</v>
      </c>
    </row>
    <row r="110" spans="1:46" s="15" customFormat="1" ht="0.75" customHeight="1" x14ac:dyDescent="0.25">
      <c r="A110" s="17"/>
      <c r="C110" s="15" t="s">
        <v>221</v>
      </c>
      <c r="D110" s="15">
        <v>131</v>
      </c>
      <c r="E110" s="15">
        <v>2</v>
      </c>
      <c r="F110" s="15">
        <v>1</v>
      </c>
      <c r="G110" s="15" t="s">
        <v>47</v>
      </c>
      <c r="H110" s="15">
        <v>4</v>
      </c>
      <c r="I110" s="15">
        <v>3</v>
      </c>
      <c r="J110" s="15" t="s">
        <v>47</v>
      </c>
      <c r="K110" s="15">
        <v>2</v>
      </c>
      <c r="L110" s="15">
        <v>2</v>
      </c>
      <c r="M110" s="15">
        <v>3</v>
      </c>
      <c r="N110" s="15">
        <v>3</v>
      </c>
      <c r="O110" s="15">
        <v>1</v>
      </c>
      <c r="P110" s="15">
        <v>9</v>
      </c>
      <c r="Q110" s="15">
        <v>4</v>
      </c>
      <c r="R110" s="15">
        <v>2</v>
      </c>
      <c r="S110" s="15">
        <v>1</v>
      </c>
      <c r="T110" s="15">
        <v>5</v>
      </c>
      <c r="U110" s="15">
        <v>1</v>
      </c>
      <c r="V110" s="15" t="s">
        <v>47</v>
      </c>
      <c r="W110" s="15">
        <v>4</v>
      </c>
      <c r="X110" s="15">
        <v>6</v>
      </c>
      <c r="Y110" s="15" t="s">
        <v>47</v>
      </c>
      <c r="Z110" s="15">
        <v>7</v>
      </c>
      <c r="AA110" s="15">
        <v>4</v>
      </c>
      <c r="AB110" s="15">
        <v>5</v>
      </c>
      <c r="AC110" s="15">
        <v>2</v>
      </c>
      <c r="AD110" s="15">
        <v>3</v>
      </c>
      <c r="AE110" s="15">
        <v>2</v>
      </c>
      <c r="AF110" s="15">
        <v>1</v>
      </c>
      <c r="AG110" s="15">
        <v>3</v>
      </c>
      <c r="AH110" s="15">
        <v>9</v>
      </c>
      <c r="AI110" s="15">
        <v>4</v>
      </c>
      <c r="AJ110" s="15" t="s">
        <v>47</v>
      </c>
      <c r="AK110" s="15">
        <v>5</v>
      </c>
      <c r="AL110" s="15">
        <v>2</v>
      </c>
      <c r="AM110" s="15" t="s">
        <v>47</v>
      </c>
      <c r="AN110" s="15">
        <v>2</v>
      </c>
      <c r="AO110" s="15">
        <v>5</v>
      </c>
      <c r="AP110" s="15">
        <v>1</v>
      </c>
      <c r="AQ110" s="15" t="s">
        <v>47</v>
      </c>
      <c r="AR110" s="15">
        <v>36</v>
      </c>
      <c r="AS110" s="15">
        <v>77</v>
      </c>
      <c r="AT110" s="15">
        <v>18</v>
      </c>
    </row>
    <row r="111" spans="1:46" s="15" customFormat="1" ht="0.75" customHeight="1" x14ac:dyDescent="0.25">
      <c r="A111" s="17"/>
      <c r="D111" s="15">
        <v>0.05</v>
      </c>
      <c r="E111" s="15">
        <v>0.09</v>
      </c>
      <c r="F111" s="15">
        <v>0.02</v>
      </c>
      <c r="G111" s="15" t="s">
        <v>47</v>
      </c>
      <c r="H111" s="15">
        <v>0.04</v>
      </c>
      <c r="I111" s="15">
        <v>0.06</v>
      </c>
      <c r="J111" s="15" t="s">
        <v>47</v>
      </c>
      <c r="K111" s="15">
        <v>0.06</v>
      </c>
      <c r="L111" s="15">
        <v>0.03</v>
      </c>
      <c r="M111" s="15">
        <v>7.0000000000000007E-2</v>
      </c>
      <c r="N111" s="15">
        <v>0.03</v>
      </c>
      <c r="O111" s="15">
        <v>0.02</v>
      </c>
      <c r="P111" s="15">
        <v>0.12</v>
      </c>
      <c r="Q111" s="15">
        <v>0.05</v>
      </c>
      <c r="R111" s="15">
        <v>0.02</v>
      </c>
      <c r="S111" s="15">
        <v>0.02</v>
      </c>
      <c r="T111" s="15">
        <v>0.03</v>
      </c>
      <c r="U111" s="15">
        <v>0.02</v>
      </c>
      <c r="V111" s="15" t="s">
        <v>47</v>
      </c>
      <c r="W111" s="15">
        <v>7.0000000000000007E-2</v>
      </c>
      <c r="X111" s="15">
        <v>0.05</v>
      </c>
      <c r="Y111" s="15" t="s">
        <v>47</v>
      </c>
      <c r="Z111" s="15">
        <v>0.13</v>
      </c>
      <c r="AA111" s="15">
        <v>0.04</v>
      </c>
      <c r="AB111" s="15">
        <v>7.0000000000000007E-2</v>
      </c>
      <c r="AC111" s="15">
        <v>0.04</v>
      </c>
      <c r="AD111" s="15">
        <v>0.06</v>
      </c>
      <c r="AE111" s="15">
        <v>0.04</v>
      </c>
      <c r="AF111" s="15">
        <v>0.05</v>
      </c>
      <c r="AG111" s="15">
        <v>0.06</v>
      </c>
      <c r="AH111" s="15">
        <v>0.05</v>
      </c>
      <c r="AI111" s="15">
        <v>0.1</v>
      </c>
      <c r="AJ111" s="15" t="s">
        <v>47</v>
      </c>
      <c r="AK111" s="15">
        <v>0.11</v>
      </c>
      <c r="AL111" s="15">
        <v>7.0000000000000007E-2</v>
      </c>
      <c r="AM111" s="15" t="s">
        <v>47</v>
      </c>
      <c r="AN111" s="15">
        <v>0.05</v>
      </c>
      <c r="AO111" s="15">
        <v>0.08</v>
      </c>
      <c r="AP111" s="15">
        <v>7.0000000000000007E-2</v>
      </c>
      <c r="AQ111" s="15" t="s">
        <v>47</v>
      </c>
      <c r="AR111" s="15">
        <v>0.04</v>
      </c>
      <c r="AS111" s="15">
        <v>0.05</v>
      </c>
      <c r="AT111" s="15">
        <v>0.04</v>
      </c>
    </row>
    <row r="112" spans="1:46" s="15" customFormat="1" ht="0.75" customHeight="1" x14ac:dyDescent="0.25">
      <c r="A112" s="17"/>
      <c r="C112" s="15" t="s">
        <v>222</v>
      </c>
      <c r="D112" s="15">
        <v>36</v>
      </c>
      <c r="E112" s="15" t="s">
        <v>47</v>
      </c>
      <c r="F112" s="15" t="s">
        <v>47</v>
      </c>
      <c r="G112" s="15">
        <v>1</v>
      </c>
      <c r="H112" s="15">
        <v>1</v>
      </c>
      <c r="I112" s="15">
        <v>1</v>
      </c>
      <c r="J112" s="15" t="s">
        <v>47</v>
      </c>
      <c r="K112" s="15">
        <v>1</v>
      </c>
      <c r="L112" s="15" t="s">
        <v>47</v>
      </c>
      <c r="M112" s="15">
        <v>1</v>
      </c>
      <c r="N112" s="15">
        <v>1</v>
      </c>
      <c r="O112" s="15">
        <v>1</v>
      </c>
      <c r="P112" s="15" t="s">
        <v>47</v>
      </c>
      <c r="Q112" s="15">
        <v>1</v>
      </c>
      <c r="R112" s="15" t="s">
        <v>47</v>
      </c>
      <c r="S112" s="15" t="s">
        <v>47</v>
      </c>
      <c r="T112" s="15">
        <v>2</v>
      </c>
      <c r="U112" s="15" t="s">
        <v>47</v>
      </c>
      <c r="V112" s="15">
        <v>1</v>
      </c>
      <c r="W112" s="15" t="s">
        <v>47</v>
      </c>
      <c r="X112" s="15">
        <v>1</v>
      </c>
      <c r="Y112" s="15">
        <v>1</v>
      </c>
      <c r="Z112" s="15">
        <v>6</v>
      </c>
      <c r="AA112" s="15" t="s">
        <v>47</v>
      </c>
      <c r="AB112" s="15">
        <v>2</v>
      </c>
      <c r="AC112" s="15" t="s">
        <v>47</v>
      </c>
      <c r="AD112" s="15">
        <v>1</v>
      </c>
      <c r="AE112" s="15" t="s">
        <v>47</v>
      </c>
      <c r="AF112" s="15" t="s">
        <v>47</v>
      </c>
      <c r="AG112" s="15">
        <v>1</v>
      </c>
      <c r="AH112" s="15">
        <v>2</v>
      </c>
      <c r="AI112" s="15" t="s">
        <v>47</v>
      </c>
      <c r="AJ112" s="15" t="s">
        <v>47</v>
      </c>
      <c r="AK112" s="15" t="s">
        <v>47</v>
      </c>
      <c r="AL112" s="15" t="s">
        <v>47</v>
      </c>
      <c r="AM112" s="15" t="s">
        <v>47</v>
      </c>
      <c r="AN112" s="15" t="s">
        <v>47</v>
      </c>
      <c r="AO112" s="15">
        <v>1</v>
      </c>
      <c r="AP112" s="15" t="s">
        <v>47</v>
      </c>
      <c r="AQ112" s="15" t="s">
        <v>47</v>
      </c>
      <c r="AR112" s="15">
        <v>13</v>
      </c>
      <c r="AS112" s="15">
        <v>18</v>
      </c>
      <c r="AT112" s="15">
        <v>5</v>
      </c>
    </row>
    <row r="113" spans="1:46" s="15" customFormat="1" ht="0.75" customHeight="1" x14ac:dyDescent="0.25">
      <c r="A113" s="17"/>
      <c r="D113" s="15">
        <v>0.01</v>
      </c>
      <c r="E113" s="15" t="s">
        <v>47</v>
      </c>
      <c r="F113" s="15" t="s">
        <v>47</v>
      </c>
      <c r="G113" s="15">
        <v>0.03</v>
      </c>
      <c r="H113" s="15">
        <v>0.01</v>
      </c>
      <c r="I113" s="15">
        <v>0.02</v>
      </c>
      <c r="J113" s="15" t="s">
        <v>47</v>
      </c>
      <c r="K113" s="15">
        <v>0.03</v>
      </c>
      <c r="L113" s="15" t="s">
        <v>47</v>
      </c>
      <c r="M113" s="15">
        <v>0.02</v>
      </c>
      <c r="N113" s="15">
        <v>0.01</v>
      </c>
      <c r="O113" s="15">
        <v>0.02</v>
      </c>
      <c r="P113" s="15" t="s">
        <v>47</v>
      </c>
      <c r="Q113" s="15">
        <v>0.01</v>
      </c>
      <c r="R113" s="15" t="s">
        <v>47</v>
      </c>
      <c r="S113" s="15" t="s">
        <v>47</v>
      </c>
      <c r="T113" s="15">
        <v>0.01</v>
      </c>
      <c r="U113" s="15" t="s">
        <v>47</v>
      </c>
      <c r="V113" s="15">
        <v>0.04</v>
      </c>
      <c r="W113" s="15" t="s">
        <v>47</v>
      </c>
      <c r="X113" s="15">
        <v>0.01</v>
      </c>
      <c r="Y113" s="15">
        <v>0.02</v>
      </c>
      <c r="Z113" s="15">
        <v>0.11</v>
      </c>
      <c r="AA113" s="15" t="s">
        <v>47</v>
      </c>
      <c r="AB113" s="15">
        <v>0.03</v>
      </c>
      <c r="AC113" s="15" t="s">
        <v>47</v>
      </c>
      <c r="AD113" s="15">
        <v>0.02</v>
      </c>
      <c r="AE113" s="15" t="s">
        <v>47</v>
      </c>
      <c r="AF113" s="15" t="s">
        <v>47</v>
      </c>
      <c r="AG113" s="15">
        <v>0.02</v>
      </c>
      <c r="AH113" s="15">
        <v>0.01</v>
      </c>
      <c r="AI113" s="15" t="s">
        <v>47</v>
      </c>
      <c r="AJ113" s="15" t="s">
        <v>47</v>
      </c>
      <c r="AK113" s="15" t="s">
        <v>47</v>
      </c>
      <c r="AL113" s="15" t="s">
        <v>47</v>
      </c>
      <c r="AM113" s="15" t="s">
        <v>47</v>
      </c>
      <c r="AN113" s="15" t="s">
        <v>47</v>
      </c>
      <c r="AO113" s="15">
        <v>0.02</v>
      </c>
      <c r="AP113" s="15" t="s">
        <v>47</v>
      </c>
      <c r="AQ113" s="15" t="s">
        <v>47</v>
      </c>
      <c r="AR113" s="15">
        <v>0.01</v>
      </c>
      <c r="AS113" s="15">
        <v>0.01</v>
      </c>
      <c r="AT113" s="15">
        <v>0.01</v>
      </c>
    </row>
    <row r="114" spans="1:46" s="15" customFormat="1" ht="0.75" customHeight="1" x14ac:dyDescent="0.25">
      <c r="A114" s="17"/>
    </row>
    <row r="115" spans="1:46" ht="15" hidden="1" customHeight="1" x14ac:dyDescent="0.25">
      <c r="A115" s="17"/>
    </row>
    <row r="116" spans="1:46" ht="15" hidden="1" customHeight="1" x14ac:dyDescent="0.25">
      <c r="A116" s="17"/>
    </row>
    <row r="117" spans="1:46" ht="15" hidden="1" customHeight="1" x14ac:dyDescent="0.25">
      <c r="A117" s="17"/>
    </row>
    <row r="118" spans="1:46" ht="15" hidden="1" customHeight="1" x14ac:dyDescent="0.25">
      <c r="A118" s="17"/>
    </row>
    <row r="119" spans="1:46" ht="15" hidden="1" customHeight="1" x14ac:dyDescent="0.25">
      <c r="A119" s="17"/>
    </row>
  </sheetData>
  <mergeCells count="2">
    <mergeCell ref="A1:R1"/>
    <mergeCell ref="B2:P2"/>
  </mergeCells>
  <dataValidations count="2">
    <dataValidation type="list" allowBlank="1" showInputMessage="1" showErrorMessage="1" sqref="B2">
      <formula1>$C$24:$C$28</formula1>
    </dataValidation>
    <dataValidation type="list" allowBlank="1" showInputMessage="1" showErrorMessage="1" sqref="C13">
      <formula1>$C$39:$C$43</formula1>
    </dataValidation>
  </dataValidations>
  <hyperlinks>
    <hyperlink ref="R2" location="Index!A1" display="INDEX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6"/>
  <sheetViews>
    <sheetView workbookViewId="0">
      <selection activeCell="B2" sqref="B2:P2"/>
    </sheetView>
  </sheetViews>
  <sheetFormatPr defaultColWidth="0" defaultRowHeight="17.25" customHeight="1" zeroHeight="1" x14ac:dyDescent="0.25"/>
  <cols>
    <col min="1" max="1" width="8.5703125" style="10" customWidth="1"/>
    <col min="2" max="16" width="8.5703125" style="20" customWidth="1"/>
    <col min="17" max="17" width="2.42578125" style="20" customWidth="1"/>
    <col min="18" max="18" width="8.85546875" style="20" customWidth="1"/>
    <col min="19" max="47" width="0.140625" style="20" customWidth="1"/>
    <col min="48" max="16384" width="8.85546875" style="20" hidden="1"/>
  </cols>
  <sheetData>
    <row r="1" spans="1:47" s="21" customFormat="1" ht="20.25" x14ac:dyDescent="0.3">
      <c r="A1" s="65" t="s">
        <v>56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47" s="19" customFormat="1" ht="23.25" x14ac:dyDescent="0.35">
      <c r="A2" s="21"/>
      <c r="B2" s="66" t="s">
        <v>61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33"/>
      <c r="R2" s="34" t="s">
        <v>589</v>
      </c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</row>
    <row r="3" spans="1:47" s="19" customFormat="1" ht="3.75" customHeight="1" x14ac:dyDescent="0.25">
      <c r="A3" s="21"/>
      <c r="B3" s="1"/>
      <c r="C3" s="1"/>
      <c r="D3" s="1" t="s">
        <v>1</v>
      </c>
      <c r="E3" s="1" t="s">
        <v>2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</row>
    <row r="4" spans="1:47" s="19" customFormat="1" ht="3.75" customHeight="1" x14ac:dyDescent="0.25">
      <c r="A4" s="21"/>
      <c r="B4" s="1"/>
      <c r="C4" s="1"/>
      <c r="D4" s="1" t="s">
        <v>1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1" t="s">
        <v>13</v>
      </c>
      <c r="P4" s="1" t="s">
        <v>14</v>
      </c>
      <c r="Q4" s="1" t="s">
        <v>15</v>
      </c>
      <c r="R4" s="1" t="s">
        <v>16</v>
      </c>
      <c r="S4" s="14" t="s">
        <v>17</v>
      </c>
      <c r="T4" s="14" t="s">
        <v>18</v>
      </c>
      <c r="U4" s="14" t="s">
        <v>19</v>
      </c>
      <c r="V4" s="14" t="s">
        <v>20</v>
      </c>
      <c r="W4" s="14" t="s">
        <v>21</v>
      </c>
      <c r="X4" s="14" t="s">
        <v>22</v>
      </c>
      <c r="Y4" s="14" t="s">
        <v>23</v>
      </c>
      <c r="Z4" s="14" t="s">
        <v>24</v>
      </c>
      <c r="AA4" s="14" t="s">
        <v>25</v>
      </c>
      <c r="AB4" s="14" t="s">
        <v>26</v>
      </c>
      <c r="AC4" s="14" t="s">
        <v>27</v>
      </c>
      <c r="AD4" s="14" t="s">
        <v>28</v>
      </c>
      <c r="AE4" s="14" t="s">
        <v>29</v>
      </c>
      <c r="AF4" s="14" t="s">
        <v>30</v>
      </c>
      <c r="AG4" s="14" t="s">
        <v>31</v>
      </c>
      <c r="AH4" s="14" t="s">
        <v>32</v>
      </c>
      <c r="AI4" s="14" t="s">
        <v>33</v>
      </c>
      <c r="AJ4" s="14" t="s">
        <v>34</v>
      </c>
      <c r="AK4" s="14" t="s">
        <v>35</v>
      </c>
      <c r="AL4" s="14" t="s">
        <v>36</v>
      </c>
      <c r="AM4" s="14" t="s">
        <v>37</v>
      </c>
      <c r="AN4" s="14" t="s">
        <v>38</v>
      </c>
      <c r="AO4" s="14" t="s">
        <v>39</v>
      </c>
      <c r="AP4" s="14" t="s">
        <v>40</v>
      </c>
      <c r="AQ4" s="14" t="s">
        <v>41</v>
      </c>
      <c r="AR4" s="14"/>
      <c r="AS4" s="14"/>
      <c r="AT4" s="14"/>
      <c r="AU4" s="14"/>
    </row>
    <row r="5" spans="1:47" s="19" customFormat="1" ht="15" x14ac:dyDescent="0.25">
      <c r="A5" s="22">
        <v>40940</v>
      </c>
      <c r="B5" s="1" t="s">
        <v>57</v>
      </c>
      <c r="C5" s="1"/>
      <c r="D5" s="1">
        <f t="shared" ref="D5:AQ5" si="0">LOOKUP($B$2,$C$24:$C$28,D$24:D$28)</f>
        <v>0.18</v>
      </c>
      <c r="E5" s="1">
        <f t="shared" si="0"/>
        <v>0</v>
      </c>
      <c r="F5" s="1">
        <f t="shared" si="0"/>
        <v>0.26</v>
      </c>
      <c r="G5" s="1">
        <f t="shared" si="0"/>
        <v>0.16</v>
      </c>
      <c r="H5" s="1">
        <f t="shared" si="0"/>
        <v>0.15</v>
      </c>
      <c r="I5" s="1">
        <f t="shared" si="0"/>
        <v>0.18</v>
      </c>
      <c r="J5" s="1">
        <f t="shared" si="0"/>
        <v>0</v>
      </c>
      <c r="K5" s="1">
        <f t="shared" si="0"/>
        <v>0</v>
      </c>
      <c r="L5" s="1">
        <f t="shared" si="0"/>
        <v>0.22</v>
      </c>
      <c r="M5" s="1">
        <f t="shared" si="0"/>
        <v>0.18</v>
      </c>
      <c r="N5" s="1">
        <f t="shared" si="0"/>
        <v>0.19</v>
      </c>
      <c r="O5" s="1">
        <f t="shared" si="0"/>
        <v>0.13</v>
      </c>
      <c r="P5" s="1">
        <f t="shared" si="0"/>
        <v>0.16</v>
      </c>
      <c r="Q5" s="1">
        <f t="shared" si="0"/>
        <v>0.24</v>
      </c>
      <c r="R5" s="1">
        <f t="shared" si="0"/>
        <v>0.18</v>
      </c>
      <c r="S5" s="14">
        <f t="shared" si="0"/>
        <v>0.25</v>
      </c>
      <c r="T5" s="14">
        <f t="shared" si="0"/>
        <v>0.15</v>
      </c>
      <c r="U5" s="14">
        <f t="shared" si="0"/>
        <v>0</v>
      </c>
      <c r="V5" s="14">
        <f t="shared" si="0"/>
        <v>0</v>
      </c>
      <c r="W5" s="14">
        <f t="shared" si="0"/>
        <v>0.16</v>
      </c>
      <c r="X5" s="14">
        <f t="shared" si="0"/>
        <v>0.17</v>
      </c>
      <c r="Y5" s="14">
        <f t="shared" si="0"/>
        <v>0.12</v>
      </c>
      <c r="Z5" s="14">
        <f t="shared" si="0"/>
        <v>0</v>
      </c>
      <c r="AA5" s="14">
        <f t="shared" si="0"/>
        <v>0.12</v>
      </c>
      <c r="AB5" s="14">
        <f t="shared" si="0"/>
        <v>0.15</v>
      </c>
      <c r="AC5" s="14">
        <f t="shared" si="0"/>
        <v>0.2</v>
      </c>
      <c r="AD5" s="14">
        <f t="shared" si="0"/>
        <v>0.17</v>
      </c>
      <c r="AE5" s="14">
        <f t="shared" si="0"/>
        <v>0.09</v>
      </c>
      <c r="AF5" s="14">
        <f t="shared" si="0"/>
        <v>0</v>
      </c>
      <c r="AG5" s="14">
        <f t="shared" si="0"/>
        <v>0.23</v>
      </c>
      <c r="AH5" s="14">
        <f t="shared" si="0"/>
        <v>0.22</v>
      </c>
      <c r="AI5" s="14">
        <f t="shared" si="0"/>
        <v>0</v>
      </c>
      <c r="AJ5" s="14">
        <f t="shared" si="0"/>
        <v>0</v>
      </c>
      <c r="AK5" s="14">
        <f t="shared" si="0"/>
        <v>0.16</v>
      </c>
      <c r="AL5" s="14">
        <f t="shared" si="0"/>
        <v>0</v>
      </c>
      <c r="AM5" s="14">
        <f t="shared" si="0"/>
        <v>0.1</v>
      </c>
      <c r="AN5" s="14">
        <f t="shared" si="0"/>
        <v>0</v>
      </c>
      <c r="AO5" s="14">
        <f t="shared" si="0"/>
        <v>0.12</v>
      </c>
      <c r="AP5" s="14">
        <f t="shared" si="0"/>
        <v>0</v>
      </c>
      <c r="AQ5" s="14">
        <f t="shared" si="0"/>
        <v>0</v>
      </c>
      <c r="AR5" s="14"/>
      <c r="AS5" s="14"/>
      <c r="AT5" s="14"/>
      <c r="AU5" s="14"/>
    </row>
    <row r="6" spans="1:47" s="19" customFormat="1" ht="15" x14ac:dyDescent="0.25">
      <c r="A6" s="2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s="19" customFormat="1" ht="144.75" customHeight="1" x14ac:dyDescent="0.25">
      <c r="A7" s="2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</row>
    <row r="8" spans="1:47" s="19" customFormat="1" ht="15" x14ac:dyDescent="0.25">
      <c r="A8" s="22">
        <v>41030</v>
      </c>
      <c r="B8" s="1" t="s">
        <v>56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</row>
    <row r="9" spans="1:47" s="19" customFormat="1" ht="15" x14ac:dyDescent="0.25">
      <c r="A9" s="2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</row>
    <row r="10" spans="1:47" s="19" customFormat="1" ht="15" x14ac:dyDescent="0.25">
      <c r="A10" s="2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</row>
    <row r="11" spans="1:47" s="19" customFormat="1" ht="15" x14ac:dyDescent="0.25">
      <c r="A11" s="21"/>
      <c r="B11" s="1"/>
      <c r="C11" s="1"/>
      <c r="D11" s="1" t="s">
        <v>1</v>
      </c>
      <c r="E11" s="1" t="s">
        <v>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 t="s">
        <v>52</v>
      </c>
      <c r="AS11" s="14"/>
      <c r="AT11" s="14"/>
      <c r="AU11" s="14"/>
    </row>
    <row r="12" spans="1:47" s="19" customFormat="1" ht="15" x14ac:dyDescent="0.25">
      <c r="A12" s="21"/>
      <c r="B12" s="1" t="s">
        <v>42</v>
      </c>
      <c r="C12" s="1"/>
      <c r="D12" s="1" t="s">
        <v>1</v>
      </c>
      <c r="E12" s="1" t="s">
        <v>3</v>
      </c>
      <c r="F12" s="1" t="s">
        <v>4</v>
      </c>
      <c r="G12" s="1" t="s">
        <v>5</v>
      </c>
      <c r="H12" s="1" t="s">
        <v>6</v>
      </c>
      <c r="I12" s="1" t="s">
        <v>7</v>
      </c>
      <c r="J12" s="1" t="s">
        <v>8</v>
      </c>
      <c r="K12" s="1" t="s">
        <v>9</v>
      </c>
      <c r="L12" s="1" t="s">
        <v>10</v>
      </c>
      <c r="M12" s="1" t="s">
        <v>11</v>
      </c>
      <c r="N12" s="1" t="s">
        <v>12</v>
      </c>
      <c r="O12" s="1" t="s">
        <v>13</v>
      </c>
      <c r="P12" s="1" t="s">
        <v>14</v>
      </c>
      <c r="Q12" s="1" t="s">
        <v>15</v>
      </c>
      <c r="R12" s="1" t="s">
        <v>16</v>
      </c>
      <c r="S12" s="14" t="s">
        <v>17</v>
      </c>
      <c r="T12" s="14" t="s">
        <v>18</v>
      </c>
      <c r="U12" s="14" t="s">
        <v>19</v>
      </c>
      <c r="V12" s="14" t="s">
        <v>20</v>
      </c>
      <c r="W12" s="14" t="s">
        <v>21</v>
      </c>
      <c r="X12" s="14" t="s">
        <v>22</v>
      </c>
      <c r="Y12" s="14" t="s">
        <v>23</v>
      </c>
      <c r="Z12" s="14" t="s">
        <v>24</v>
      </c>
      <c r="AA12" s="14" t="s">
        <v>25</v>
      </c>
      <c r="AB12" s="14" t="s">
        <v>26</v>
      </c>
      <c r="AC12" s="14" t="s">
        <v>27</v>
      </c>
      <c r="AD12" s="14" t="s">
        <v>28</v>
      </c>
      <c r="AE12" s="14" t="s">
        <v>29</v>
      </c>
      <c r="AF12" s="14" t="s">
        <v>30</v>
      </c>
      <c r="AG12" s="14" t="s">
        <v>31</v>
      </c>
      <c r="AH12" s="14" t="s">
        <v>32</v>
      </c>
      <c r="AI12" s="14" t="s">
        <v>33</v>
      </c>
      <c r="AJ12" s="14" t="s">
        <v>34</v>
      </c>
      <c r="AK12" s="14" t="s">
        <v>35</v>
      </c>
      <c r="AL12" s="14" t="s">
        <v>36</v>
      </c>
      <c r="AM12" s="14" t="s">
        <v>37</v>
      </c>
      <c r="AN12" s="14" t="s">
        <v>38</v>
      </c>
      <c r="AO12" s="14" t="s">
        <v>39</v>
      </c>
      <c r="AP12" s="14" t="s">
        <v>40</v>
      </c>
      <c r="AQ12" s="14" t="s">
        <v>41</v>
      </c>
      <c r="AR12" s="14" t="s">
        <v>53</v>
      </c>
      <c r="AS12" s="14" t="s">
        <v>54</v>
      </c>
      <c r="AT12" s="14" t="s">
        <v>55</v>
      </c>
      <c r="AU12" s="14"/>
    </row>
    <row r="13" spans="1:47" s="19" customFormat="1" ht="15" x14ac:dyDescent="0.25">
      <c r="A13" s="21"/>
      <c r="B13" s="1" t="s">
        <v>57</v>
      </c>
      <c r="C13" s="1"/>
      <c r="D13" s="1" t="s">
        <v>1</v>
      </c>
      <c r="E13" s="1" t="s">
        <v>3</v>
      </c>
      <c r="F13" s="1" t="s">
        <v>4</v>
      </c>
      <c r="G13" s="1" t="s">
        <v>5</v>
      </c>
      <c r="H13" s="1" t="s">
        <v>6</v>
      </c>
      <c r="I13" s="1" t="s">
        <v>7</v>
      </c>
      <c r="J13" s="1" t="s">
        <v>8</v>
      </c>
      <c r="K13" s="1" t="s">
        <v>9</v>
      </c>
      <c r="L13" s="1" t="s">
        <v>10</v>
      </c>
      <c r="M13" s="1" t="s">
        <v>11</v>
      </c>
      <c r="N13" s="1" t="s">
        <v>12</v>
      </c>
      <c r="O13" s="1" t="s">
        <v>13</v>
      </c>
      <c r="P13" s="1" t="s">
        <v>14</v>
      </c>
      <c r="Q13" s="1" t="s">
        <v>15</v>
      </c>
      <c r="R13" s="1" t="s">
        <v>16</v>
      </c>
      <c r="S13" s="14" t="s">
        <v>17</v>
      </c>
      <c r="T13" s="14" t="s">
        <v>18</v>
      </c>
      <c r="U13" s="14" t="s">
        <v>19</v>
      </c>
      <c r="V13" s="14" t="s">
        <v>20</v>
      </c>
      <c r="W13" s="14" t="s">
        <v>21</v>
      </c>
      <c r="X13" s="14" t="s">
        <v>22</v>
      </c>
      <c r="Y13" s="14" t="s">
        <v>23</v>
      </c>
      <c r="Z13" s="14" t="s">
        <v>24</v>
      </c>
      <c r="AA13" s="14" t="s">
        <v>25</v>
      </c>
      <c r="AB13" s="14" t="s">
        <v>26</v>
      </c>
      <c r="AC13" s="14" t="s">
        <v>27</v>
      </c>
      <c r="AD13" s="14" t="s">
        <v>28</v>
      </c>
      <c r="AE13" s="14" t="s">
        <v>29</v>
      </c>
      <c r="AF13" s="14" t="s">
        <v>30</v>
      </c>
      <c r="AG13" s="14" t="s">
        <v>31</v>
      </c>
      <c r="AH13" s="14" t="s">
        <v>32</v>
      </c>
      <c r="AI13" s="14" t="s">
        <v>33</v>
      </c>
      <c r="AJ13" s="14" t="s">
        <v>34</v>
      </c>
      <c r="AK13" s="14" t="s">
        <v>35</v>
      </c>
      <c r="AL13" s="14" t="s">
        <v>36</v>
      </c>
      <c r="AM13" s="14" t="s">
        <v>37</v>
      </c>
      <c r="AN13" s="14" t="s">
        <v>38</v>
      </c>
      <c r="AO13" s="14" t="s">
        <v>39</v>
      </c>
      <c r="AP13" s="14" t="s">
        <v>40</v>
      </c>
      <c r="AQ13" s="14" t="s">
        <v>41</v>
      </c>
      <c r="AR13" s="14" t="s">
        <v>53</v>
      </c>
      <c r="AS13" s="14" t="s">
        <v>54</v>
      </c>
      <c r="AT13" s="14" t="s">
        <v>55</v>
      </c>
      <c r="AU13" s="14"/>
    </row>
    <row r="14" spans="1:47" s="19" customFormat="1" ht="15" x14ac:dyDescent="0.25">
      <c r="A14" s="21"/>
      <c r="B14" s="1"/>
      <c r="C14" s="1" t="str">
        <f>B2</f>
        <v>Slight decrease (by 1-5%)</v>
      </c>
      <c r="D14" s="1">
        <f>LOOKUP($C$14,$C$40:$C$44,D$40:D$44)</f>
        <v>0.17</v>
      </c>
      <c r="E14" s="1">
        <f t="shared" ref="E14:AT14" si="1">LOOKUP($C$14,$C$40:$C$44,E$40:E$44)</f>
        <v>0</v>
      </c>
      <c r="F14" s="1">
        <f t="shared" si="1"/>
        <v>0</v>
      </c>
      <c r="G14" s="1">
        <f t="shared" si="1"/>
        <v>0</v>
      </c>
      <c r="H14" s="1">
        <f t="shared" si="1"/>
        <v>0.23</v>
      </c>
      <c r="I14" s="1">
        <f t="shared" si="1"/>
        <v>0.31</v>
      </c>
      <c r="J14" s="1">
        <f t="shared" si="1"/>
        <v>0</v>
      </c>
      <c r="K14" s="1">
        <f t="shared" si="1"/>
        <v>0</v>
      </c>
      <c r="L14" s="1">
        <f t="shared" si="1"/>
        <v>0.14000000000000001</v>
      </c>
      <c r="M14" s="1">
        <f t="shared" si="1"/>
        <v>0</v>
      </c>
      <c r="N14" s="1">
        <f t="shared" si="1"/>
        <v>0.17</v>
      </c>
      <c r="O14" s="1">
        <f t="shared" si="1"/>
        <v>0.1</v>
      </c>
      <c r="P14" s="1">
        <f t="shared" si="1"/>
        <v>0.21</v>
      </c>
      <c r="Q14" s="1">
        <f t="shared" si="1"/>
        <v>0.1</v>
      </c>
      <c r="R14" s="1">
        <f t="shared" si="1"/>
        <v>0.16</v>
      </c>
      <c r="S14" s="14">
        <f t="shared" si="1"/>
        <v>0.21</v>
      </c>
      <c r="T14" s="14">
        <f t="shared" si="1"/>
        <v>0.2</v>
      </c>
      <c r="U14" s="14">
        <f t="shared" si="1"/>
        <v>0</v>
      </c>
      <c r="V14" s="14">
        <f t="shared" si="1"/>
        <v>0</v>
      </c>
      <c r="W14" s="14">
        <f t="shared" si="1"/>
        <v>0.16</v>
      </c>
      <c r="X14" s="14">
        <f t="shared" si="1"/>
        <v>0.18</v>
      </c>
      <c r="Y14" s="14">
        <f t="shared" si="1"/>
        <v>0.18</v>
      </c>
      <c r="Z14" s="14">
        <f t="shared" si="1"/>
        <v>0.11</v>
      </c>
      <c r="AA14" s="14">
        <f t="shared" si="1"/>
        <v>0.17</v>
      </c>
      <c r="AB14" s="14">
        <f t="shared" si="1"/>
        <v>0.19</v>
      </c>
      <c r="AC14" s="14">
        <f t="shared" si="1"/>
        <v>0.1</v>
      </c>
      <c r="AD14" s="14">
        <f t="shared" si="1"/>
        <v>0.13</v>
      </c>
      <c r="AE14" s="14">
        <f t="shared" si="1"/>
        <v>0</v>
      </c>
      <c r="AF14" s="14">
        <f t="shared" si="1"/>
        <v>0</v>
      </c>
      <c r="AG14" s="14">
        <f t="shared" si="1"/>
        <v>0.28000000000000003</v>
      </c>
      <c r="AH14" s="14">
        <f t="shared" si="1"/>
        <v>0.18</v>
      </c>
      <c r="AI14" s="14">
        <f t="shared" si="1"/>
        <v>0</v>
      </c>
      <c r="AJ14" s="14">
        <f t="shared" si="1"/>
        <v>0</v>
      </c>
      <c r="AK14" s="14">
        <f t="shared" si="1"/>
        <v>0</v>
      </c>
      <c r="AL14" s="14">
        <f t="shared" si="1"/>
        <v>0</v>
      </c>
      <c r="AM14" s="14">
        <f t="shared" si="1"/>
        <v>0</v>
      </c>
      <c r="AN14" s="14">
        <f t="shared" si="1"/>
        <v>0</v>
      </c>
      <c r="AO14" s="14">
        <f t="shared" si="1"/>
        <v>0.15</v>
      </c>
      <c r="AP14" s="14">
        <f t="shared" si="1"/>
        <v>0</v>
      </c>
      <c r="AQ14" s="14">
        <f t="shared" si="1"/>
        <v>0</v>
      </c>
      <c r="AR14" s="14">
        <f t="shared" si="1"/>
        <v>0.16</v>
      </c>
      <c r="AS14" s="14">
        <f t="shared" si="1"/>
        <v>0.18</v>
      </c>
      <c r="AT14" s="14">
        <f t="shared" si="1"/>
        <v>0.17</v>
      </c>
      <c r="AU14" s="14"/>
    </row>
    <row r="15" spans="1:47" ht="15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</row>
    <row r="16" spans="1:47" ht="15" x14ac:dyDescent="0.25">
      <c r="A16" s="18">
        <v>40940</v>
      </c>
      <c r="B16" s="2" t="s">
        <v>56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</row>
    <row r="17" spans="1:47" s="56" customFormat="1" ht="15" x14ac:dyDescent="0.25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</row>
    <row r="18" spans="1:47" s="56" customFormat="1" ht="15" x14ac:dyDescent="0.25">
      <c r="A18" s="53"/>
      <c r="B18" s="54"/>
      <c r="C18" s="54"/>
      <c r="D18" s="54" t="s">
        <v>1</v>
      </c>
      <c r="E18" s="54" t="s">
        <v>2</v>
      </c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</row>
    <row r="19" spans="1:47" s="56" customFormat="1" ht="17.25" customHeight="1" x14ac:dyDescent="0.25">
      <c r="A19" s="53"/>
      <c r="B19" s="54"/>
      <c r="C19" s="54"/>
      <c r="D19" s="54"/>
      <c r="E19" s="54" t="s">
        <v>3</v>
      </c>
      <c r="F19" s="54" t="s">
        <v>4</v>
      </c>
      <c r="G19" s="54" t="s">
        <v>5</v>
      </c>
      <c r="H19" s="54" t="s">
        <v>6</v>
      </c>
      <c r="I19" s="54" t="s">
        <v>7</v>
      </c>
      <c r="J19" s="54" t="s">
        <v>8</v>
      </c>
      <c r="K19" s="54" t="s">
        <v>9</v>
      </c>
      <c r="L19" s="54" t="s">
        <v>10</v>
      </c>
      <c r="M19" s="54" t="s">
        <v>11</v>
      </c>
      <c r="N19" s="54" t="s">
        <v>12</v>
      </c>
      <c r="O19" s="54" t="s">
        <v>13</v>
      </c>
      <c r="P19" s="54" t="s">
        <v>14</v>
      </c>
      <c r="Q19" s="54" t="s">
        <v>15</v>
      </c>
      <c r="R19" s="54" t="s">
        <v>16</v>
      </c>
      <c r="S19" s="55" t="s">
        <v>17</v>
      </c>
      <c r="T19" s="55" t="s">
        <v>18</v>
      </c>
      <c r="U19" s="55" t="s">
        <v>19</v>
      </c>
      <c r="V19" s="55" t="s">
        <v>20</v>
      </c>
      <c r="W19" s="55" t="s">
        <v>21</v>
      </c>
      <c r="X19" s="55" t="s">
        <v>22</v>
      </c>
      <c r="Y19" s="55" t="s">
        <v>23</v>
      </c>
      <c r="Z19" s="55" t="s">
        <v>24</v>
      </c>
      <c r="AA19" s="55" t="s">
        <v>25</v>
      </c>
      <c r="AB19" s="55" t="s">
        <v>26</v>
      </c>
      <c r="AC19" s="55" t="s">
        <v>27</v>
      </c>
      <c r="AD19" s="55" t="s">
        <v>28</v>
      </c>
      <c r="AE19" s="55" t="s">
        <v>29</v>
      </c>
      <c r="AF19" s="55" t="s">
        <v>30</v>
      </c>
      <c r="AG19" s="55" t="s">
        <v>31</v>
      </c>
      <c r="AH19" s="55" t="s">
        <v>32</v>
      </c>
      <c r="AI19" s="55" t="s">
        <v>33</v>
      </c>
      <c r="AJ19" s="55" t="s">
        <v>34</v>
      </c>
      <c r="AK19" s="55" t="s">
        <v>35</v>
      </c>
      <c r="AL19" s="55" t="s">
        <v>36</v>
      </c>
      <c r="AM19" s="55" t="s">
        <v>37</v>
      </c>
      <c r="AN19" s="55" t="s">
        <v>38</v>
      </c>
      <c r="AO19" s="55" t="s">
        <v>39</v>
      </c>
      <c r="AP19" s="55" t="s">
        <v>40</v>
      </c>
      <c r="AQ19" s="55" t="s">
        <v>41</v>
      </c>
      <c r="AR19" s="55"/>
      <c r="AS19" s="55"/>
      <c r="AT19" s="55"/>
      <c r="AU19" s="55"/>
    </row>
    <row r="20" spans="1:47" s="56" customFormat="1" ht="0.75" customHeight="1" x14ac:dyDescent="0.25">
      <c r="A20" s="53"/>
      <c r="B20" s="55" t="s">
        <v>42</v>
      </c>
      <c r="C20" s="55" t="s">
        <v>43</v>
      </c>
      <c r="D20" s="55">
        <v>2485</v>
      </c>
      <c r="E20" s="55">
        <v>24</v>
      </c>
      <c r="F20" s="55">
        <v>50</v>
      </c>
      <c r="G20" s="55">
        <v>45</v>
      </c>
      <c r="H20" s="55">
        <v>113</v>
      </c>
      <c r="I20" s="55">
        <v>56</v>
      </c>
      <c r="J20" s="55">
        <v>34</v>
      </c>
      <c r="K20" s="55">
        <v>33</v>
      </c>
      <c r="L20" s="55">
        <v>94</v>
      </c>
      <c r="M20" s="55">
        <v>49</v>
      </c>
      <c r="N20" s="55">
        <v>86</v>
      </c>
      <c r="O20" s="55">
        <v>69</v>
      </c>
      <c r="P20" s="55">
        <v>83</v>
      </c>
      <c r="Q20" s="55">
        <v>107</v>
      </c>
      <c r="R20" s="55">
        <v>89</v>
      </c>
      <c r="S20" s="55">
        <v>55</v>
      </c>
      <c r="T20" s="55">
        <v>167</v>
      </c>
      <c r="U20" s="55">
        <v>49</v>
      </c>
      <c r="V20" s="55">
        <v>26</v>
      </c>
      <c r="W20" s="55">
        <v>55</v>
      </c>
      <c r="X20" s="55">
        <v>110</v>
      </c>
      <c r="Y20" s="55">
        <v>58</v>
      </c>
      <c r="Z20" s="55">
        <v>40</v>
      </c>
      <c r="AA20" s="55">
        <v>99</v>
      </c>
      <c r="AB20" s="55">
        <v>103</v>
      </c>
      <c r="AC20" s="55">
        <v>30</v>
      </c>
      <c r="AD20" s="55">
        <v>59</v>
      </c>
      <c r="AE20" s="55">
        <v>55</v>
      </c>
      <c r="AF20" s="55">
        <v>23</v>
      </c>
      <c r="AG20" s="55">
        <v>66</v>
      </c>
      <c r="AH20" s="55">
        <v>215</v>
      </c>
      <c r="AI20" s="55">
        <v>46</v>
      </c>
      <c r="AJ20" s="55">
        <v>25</v>
      </c>
      <c r="AK20" s="55">
        <v>56</v>
      </c>
      <c r="AL20" s="55">
        <v>17</v>
      </c>
      <c r="AM20" s="55">
        <v>58</v>
      </c>
      <c r="AN20" s="55">
        <v>40</v>
      </c>
      <c r="AO20" s="55">
        <v>65</v>
      </c>
      <c r="AP20" s="55">
        <v>15</v>
      </c>
      <c r="AQ20" s="55">
        <v>21</v>
      </c>
      <c r="AR20" s="55"/>
      <c r="AS20" s="55"/>
      <c r="AT20" s="55"/>
      <c r="AU20" s="55"/>
    </row>
    <row r="21" spans="1:47" s="56" customFormat="1" ht="0.75" customHeight="1" x14ac:dyDescent="0.25">
      <c r="A21" s="53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</row>
    <row r="22" spans="1:47" s="56" customFormat="1" ht="0.75" customHeight="1" x14ac:dyDescent="0.25">
      <c r="A22" s="53"/>
      <c r="B22" s="55"/>
      <c r="C22" s="55" t="s">
        <v>44</v>
      </c>
      <c r="D22" s="55">
        <v>2508</v>
      </c>
      <c r="E22" s="55">
        <v>28</v>
      </c>
      <c r="F22" s="55">
        <v>47</v>
      </c>
      <c r="G22" s="55">
        <v>54</v>
      </c>
      <c r="H22" s="55">
        <v>106</v>
      </c>
      <c r="I22" s="55">
        <v>58</v>
      </c>
      <c r="J22" s="55">
        <v>39</v>
      </c>
      <c r="K22" s="55">
        <v>40</v>
      </c>
      <c r="L22" s="55">
        <v>88</v>
      </c>
      <c r="M22" s="55">
        <v>51</v>
      </c>
      <c r="N22" s="55">
        <v>81</v>
      </c>
      <c r="O22" s="55">
        <v>72</v>
      </c>
      <c r="P22" s="55">
        <v>96</v>
      </c>
      <c r="Q22" s="55">
        <v>86</v>
      </c>
      <c r="R22" s="55">
        <v>86</v>
      </c>
      <c r="S22" s="55">
        <v>66</v>
      </c>
      <c r="T22" s="55">
        <v>174</v>
      </c>
      <c r="U22" s="55">
        <v>39</v>
      </c>
      <c r="V22" s="55">
        <v>28</v>
      </c>
      <c r="W22" s="55">
        <v>66</v>
      </c>
      <c r="X22" s="55">
        <v>118</v>
      </c>
      <c r="Y22" s="55">
        <v>55</v>
      </c>
      <c r="Z22" s="55">
        <v>48</v>
      </c>
      <c r="AA22" s="55">
        <v>93</v>
      </c>
      <c r="AB22" s="55">
        <v>81</v>
      </c>
      <c r="AC22" s="55">
        <v>57</v>
      </c>
      <c r="AD22" s="55">
        <v>55</v>
      </c>
      <c r="AE22" s="55">
        <v>52</v>
      </c>
      <c r="AF22" s="55">
        <v>25</v>
      </c>
      <c r="AG22" s="55">
        <v>62</v>
      </c>
      <c r="AH22" s="55">
        <v>192</v>
      </c>
      <c r="AI22" s="55">
        <v>38</v>
      </c>
      <c r="AJ22" s="55">
        <v>29</v>
      </c>
      <c r="AK22" s="55">
        <v>58</v>
      </c>
      <c r="AL22" s="55">
        <v>32</v>
      </c>
      <c r="AM22" s="55">
        <v>54</v>
      </c>
      <c r="AN22" s="55">
        <v>46</v>
      </c>
      <c r="AO22" s="55">
        <v>68</v>
      </c>
      <c r="AP22" s="55">
        <v>17</v>
      </c>
      <c r="AQ22" s="55">
        <v>22</v>
      </c>
      <c r="AR22" s="55"/>
      <c r="AS22" s="55"/>
      <c r="AT22" s="55"/>
      <c r="AU22" s="55"/>
    </row>
    <row r="23" spans="1:47" s="56" customFormat="1" ht="0.75" customHeight="1" x14ac:dyDescent="0.25">
      <c r="A23" s="53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</row>
    <row r="24" spans="1:47" s="56" customFormat="1" ht="0.75" customHeight="1" x14ac:dyDescent="0.25">
      <c r="A24" s="53"/>
      <c r="B24" s="55" t="s">
        <v>57</v>
      </c>
      <c r="C24" s="55" t="s">
        <v>60</v>
      </c>
      <c r="D24" s="55">
        <v>0.31</v>
      </c>
      <c r="E24" s="55"/>
      <c r="F24" s="55">
        <v>0.34</v>
      </c>
      <c r="G24" s="55">
        <v>0.28999999999999998</v>
      </c>
      <c r="H24" s="55">
        <v>0.34</v>
      </c>
      <c r="I24" s="55">
        <v>0.28999999999999998</v>
      </c>
      <c r="J24" s="55"/>
      <c r="K24" s="55"/>
      <c r="L24" s="55">
        <v>0.24</v>
      </c>
      <c r="M24" s="55">
        <v>0.27</v>
      </c>
      <c r="N24" s="55">
        <v>0.41</v>
      </c>
      <c r="O24" s="55">
        <v>0.3</v>
      </c>
      <c r="P24" s="55">
        <v>0.34</v>
      </c>
      <c r="Q24" s="55">
        <v>0.27</v>
      </c>
      <c r="R24" s="55">
        <v>0.44</v>
      </c>
      <c r="S24" s="55">
        <v>0.24</v>
      </c>
      <c r="T24" s="55">
        <v>0.34</v>
      </c>
      <c r="U24" s="55"/>
      <c r="V24" s="55"/>
      <c r="W24" s="55">
        <v>0.33</v>
      </c>
      <c r="X24" s="55">
        <v>0.26</v>
      </c>
      <c r="Y24" s="55">
        <v>0.28999999999999998</v>
      </c>
      <c r="Z24" s="55"/>
      <c r="AA24" s="55">
        <v>0.32</v>
      </c>
      <c r="AB24" s="55">
        <v>0.35</v>
      </c>
      <c r="AC24" s="55">
        <v>0.37</v>
      </c>
      <c r="AD24" s="55">
        <v>0.32</v>
      </c>
      <c r="AE24" s="55">
        <v>0.42</v>
      </c>
      <c r="AF24" s="55"/>
      <c r="AG24" s="55">
        <v>0.24</v>
      </c>
      <c r="AH24" s="55">
        <v>0.28999999999999998</v>
      </c>
      <c r="AI24" s="55"/>
      <c r="AJ24" s="55"/>
      <c r="AK24" s="55">
        <v>0.21</v>
      </c>
      <c r="AL24" s="55"/>
      <c r="AM24" s="55">
        <v>0.22</v>
      </c>
      <c r="AN24" s="55"/>
      <c r="AO24" s="55">
        <v>0.32</v>
      </c>
      <c r="AP24" s="55"/>
      <c r="AQ24" s="55"/>
      <c r="AR24" s="55"/>
      <c r="AS24" s="55"/>
      <c r="AT24" s="55"/>
      <c r="AU24" s="55"/>
    </row>
    <row r="25" spans="1:47" s="56" customFormat="1" ht="0.75" customHeight="1" x14ac:dyDescent="0.25">
      <c r="A25" s="53"/>
      <c r="B25" s="55"/>
      <c r="C25" s="55" t="s">
        <v>62</v>
      </c>
      <c r="D25" s="55">
        <v>0.17</v>
      </c>
      <c r="E25" s="55"/>
      <c r="F25" s="55">
        <v>0.04</v>
      </c>
      <c r="G25" s="55">
        <v>0.22</v>
      </c>
      <c r="H25" s="55">
        <v>0.14000000000000001</v>
      </c>
      <c r="I25" s="55">
        <v>0.14000000000000001</v>
      </c>
      <c r="J25" s="55"/>
      <c r="K25" s="55"/>
      <c r="L25" s="55">
        <v>0.14000000000000001</v>
      </c>
      <c r="M25" s="55">
        <v>0.1</v>
      </c>
      <c r="N25" s="55">
        <v>0.12</v>
      </c>
      <c r="O25" s="55">
        <v>0.16</v>
      </c>
      <c r="P25" s="55">
        <v>0.18</v>
      </c>
      <c r="Q25" s="55">
        <v>0.13</v>
      </c>
      <c r="R25" s="55">
        <v>0.16</v>
      </c>
      <c r="S25" s="55">
        <v>0.2</v>
      </c>
      <c r="T25" s="55">
        <v>0.19</v>
      </c>
      <c r="U25" s="55"/>
      <c r="V25" s="55"/>
      <c r="W25" s="55">
        <v>0.15</v>
      </c>
      <c r="X25" s="55">
        <v>0.2</v>
      </c>
      <c r="Y25" s="55">
        <v>0.22</v>
      </c>
      <c r="Z25" s="55"/>
      <c r="AA25" s="55">
        <v>0.23</v>
      </c>
      <c r="AB25" s="55">
        <v>0.17</v>
      </c>
      <c r="AC25" s="55">
        <v>0.3</v>
      </c>
      <c r="AD25" s="55">
        <v>0.14000000000000001</v>
      </c>
      <c r="AE25" s="55">
        <v>0.09</v>
      </c>
      <c r="AF25" s="55"/>
      <c r="AG25" s="55">
        <v>0.2</v>
      </c>
      <c r="AH25" s="55">
        <v>0.15</v>
      </c>
      <c r="AI25" s="55"/>
      <c r="AJ25" s="55"/>
      <c r="AK25" s="55">
        <v>0.14000000000000001</v>
      </c>
      <c r="AL25" s="55"/>
      <c r="AM25" s="55">
        <v>0.19</v>
      </c>
      <c r="AN25" s="55"/>
      <c r="AO25" s="55">
        <v>0.22</v>
      </c>
      <c r="AP25" s="55"/>
      <c r="AQ25" s="55"/>
      <c r="AR25" s="55"/>
      <c r="AS25" s="55"/>
      <c r="AT25" s="55"/>
      <c r="AU25" s="55"/>
    </row>
    <row r="26" spans="1:47" s="56" customFormat="1" ht="0.75" customHeight="1" x14ac:dyDescent="0.25">
      <c r="A26" s="53"/>
      <c r="B26" s="55"/>
      <c r="C26" s="55" t="s">
        <v>58</v>
      </c>
      <c r="D26" s="55">
        <v>0.14000000000000001</v>
      </c>
      <c r="E26" s="55"/>
      <c r="F26" s="55">
        <v>0.14000000000000001</v>
      </c>
      <c r="G26" s="55">
        <v>0.11</v>
      </c>
      <c r="H26" s="55">
        <v>0.15</v>
      </c>
      <c r="I26" s="55">
        <v>0.11</v>
      </c>
      <c r="J26" s="55"/>
      <c r="K26" s="55"/>
      <c r="L26" s="55">
        <v>0.11</v>
      </c>
      <c r="M26" s="55">
        <v>0.27</v>
      </c>
      <c r="N26" s="55">
        <v>0.16</v>
      </c>
      <c r="O26" s="55">
        <v>0.19</v>
      </c>
      <c r="P26" s="55">
        <v>0.16</v>
      </c>
      <c r="Q26" s="55">
        <v>0.17</v>
      </c>
      <c r="R26" s="55">
        <v>0.08</v>
      </c>
      <c r="S26" s="55">
        <v>0.2</v>
      </c>
      <c r="T26" s="55">
        <v>0.16</v>
      </c>
      <c r="U26" s="55"/>
      <c r="V26" s="55"/>
      <c r="W26" s="55">
        <v>0.13</v>
      </c>
      <c r="X26" s="55">
        <v>0.1</v>
      </c>
      <c r="Y26" s="55">
        <v>0.21</v>
      </c>
      <c r="Z26" s="55"/>
      <c r="AA26" s="55">
        <v>0.11</v>
      </c>
      <c r="AB26" s="55">
        <v>0.14000000000000001</v>
      </c>
      <c r="AC26" s="55">
        <v>0.1</v>
      </c>
      <c r="AD26" s="55">
        <v>0.12</v>
      </c>
      <c r="AE26" s="55">
        <v>0.15</v>
      </c>
      <c r="AF26" s="55"/>
      <c r="AG26" s="55">
        <v>0.12</v>
      </c>
      <c r="AH26" s="55">
        <v>0.14000000000000001</v>
      </c>
      <c r="AI26" s="55"/>
      <c r="AJ26" s="55"/>
      <c r="AK26" s="55">
        <v>0.18</v>
      </c>
      <c r="AL26" s="55"/>
      <c r="AM26" s="55">
        <v>0.23</v>
      </c>
      <c r="AN26" s="55"/>
      <c r="AO26" s="55">
        <v>0.12</v>
      </c>
      <c r="AP26" s="55"/>
      <c r="AQ26" s="55"/>
      <c r="AR26" s="55"/>
      <c r="AS26" s="55"/>
      <c r="AT26" s="55"/>
      <c r="AU26" s="55"/>
    </row>
    <row r="27" spans="1:47" s="56" customFormat="1" ht="0.75" customHeight="1" x14ac:dyDescent="0.25">
      <c r="A27" s="53"/>
      <c r="B27" s="55"/>
      <c r="C27" s="55" t="s">
        <v>61</v>
      </c>
      <c r="D27" s="55">
        <v>0.18</v>
      </c>
      <c r="E27" s="55"/>
      <c r="F27" s="55">
        <v>0.26</v>
      </c>
      <c r="G27" s="55">
        <v>0.16</v>
      </c>
      <c r="H27" s="55">
        <v>0.15</v>
      </c>
      <c r="I27" s="55">
        <v>0.18</v>
      </c>
      <c r="J27" s="55"/>
      <c r="K27" s="55"/>
      <c r="L27" s="55">
        <v>0.22</v>
      </c>
      <c r="M27" s="55">
        <v>0.18</v>
      </c>
      <c r="N27" s="55">
        <v>0.19</v>
      </c>
      <c r="O27" s="55">
        <v>0.13</v>
      </c>
      <c r="P27" s="55">
        <v>0.16</v>
      </c>
      <c r="Q27" s="55">
        <v>0.24</v>
      </c>
      <c r="R27" s="55">
        <v>0.18</v>
      </c>
      <c r="S27" s="55">
        <v>0.25</v>
      </c>
      <c r="T27" s="55">
        <v>0.15</v>
      </c>
      <c r="U27" s="55"/>
      <c r="V27" s="55"/>
      <c r="W27" s="55">
        <v>0.16</v>
      </c>
      <c r="X27" s="55">
        <v>0.17</v>
      </c>
      <c r="Y27" s="55">
        <v>0.12</v>
      </c>
      <c r="Z27" s="55"/>
      <c r="AA27" s="55">
        <v>0.12</v>
      </c>
      <c r="AB27" s="55">
        <v>0.15</v>
      </c>
      <c r="AC27" s="55">
        <v>0.2</v>
      </c>
      <c r="AD27" s="55">
        <v>0.17</v>
      </c>
      <c r="AE27" s="55">
        <v>0.09</v>
      </c>
      <c r="AF27" s="55"/>
      <c r="AG27" s="55">
        <v>0.23</v>
      </c>
      <c r="AH27" s="55">
        <v>0.22</v>
      </c>
      <c r="AI27" s="55"/>
      <c r="AJ27" s="55"/>
      <c r="AK27" s="55">
        <v>0.16</v>
      </c>
      <c r="AL27" s="55"/>
      <c r="AM27" s="55">
        <v>0.1</v>
      </c>
      <c r="AN27" s="55"/>
      <c r="AO27" s="55">
        <v>0.12</v>
      </c>
      <c r="AP27" s="55"/>
      <c r="AQ27" s="55"/>
      <c r="AR27" s="55"/>
      <c r="AS27" s="55"/>
      <c r="AT27" s="55"/>
      <c r="AU27" s="55"/>
    </row>
    <row r="28" spans="1:47" s="56" customFormat="1" ht="0.75" customHeight="1" x14ac:dyDescent="0.25">
      <c r="A28" s="53"/>
      <c r="B28" s="55"/>
      <c r="C28" s="55" t="s">
        <v>59</v>
      </c>
      <c r="D28" s="55">
        <v>0.2</v>
      </c>
      <c r="E28" s="55"/>
      <c r="F28" s="55">
        <v>0.22</v>
      </c>
      <c r="G28" s="55">
        <v>0.22</v>
      </c>
      <c r="H28" s="55">
        <v>0.22</v>
      </c>
      <c r="I28" s="55">
        <v>0.28999999999999998</v>
      </c>
      <c r="J28" s="55"/>
      <c r="K28" s="55"/>
      <c r="L28" s="55">
        <v>0.28999999999999998</v>
      </c>
      <c r="M28" s="55">
        <v>0.18</v>
      </c>
      <c r="N28" s="55">
        <v>0.13</v>
      </c>
      <c r="O28" s="55">
        <v>0.22</v>
      </c>
      <c r="P28" s="55">
        <v>0.17</v>
      </c>
      <c r="Q28" s="55">
        <v>0.2</v>
      </c>
      <c r="R28" s="55">
        <v>0.14000000000000001</v>
      </c>
      <c r="S28" s="55">
        <v>0.11</v>
      </c>
      <c r="T28" s="55">
        <v>0.16</v>
      </c>
      <c r="U28" s="55"/>
      <c r="V28" s="55"/>
      <c r="W28" s="55">
        <v>0.24</v>
      </c>
      <c r="X28" s="55">
        <v>0.26</v>
      </c>
      <c r="Y28" s="55">
        <v>0.16</v>
      </c>
      <c r="Z28" s="55"/>
      <c r="AA28" s="55">
        <v>0.21</v>
      </c>
      <c r="AB28" s="55">
        <v>0.2</v>
      </c>
      <c r="AC28" s="55">
        <v>0.03</v>
      </c>
      <c r="AD28" s="55">
        <v>0.25</v>
      </c>
      <c r="AE28" s="55">
        <v>0.25</v>
      </c>
      <c r="AF28" s="55"/>
      <c r="AG28" s="55">
        <v>0.21</v>
      </c>
      <c r="AH28" s="55">
        <v>0.2</v>
      </c>
      <c r="AI28" s="55"/>
      <c r="AJ28" s="55"/>
      <c r="AK28" s="55">
        <v>0.3</v>
      </c>
      <c r="AL28" s="55"/>
      <c r="AM28" s="55">
        <v>0.26</v>
      </c>
      <c r="AN28" s="55"/>
      <c r="AO28" s="55">
        <v>0.22</v>
      </c>
      <c r="AP28" s="55"/>
      <c r="AQ28" s="55"/>
      <c r="AR28" s="55"/>
      <c r="AS28" s="55"/>
      <c r="AT28" s="55"/>
      <c r="AU28" s="55"/>
    </row>
    <row r="29" spans="1:47" s="56" customFormat="1" ht="0.75" customHeight="1" x14ac:dyDescent="0.25">
      <c r="A29" s="53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</row>
    <row r="30" spans="1:47" s="56" customFormat="1" ht="0.75" customHeight="1" x14ac:dyDescent="0.25">
      <c r="A30" s="53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</row>
    <row r="31" spans="1:47" s="56" customFormat="1" ht="0.75" customHeight="1" x14ac:dyDescent="0.25">
      <c r="A31" s="57">
        <v>41030</v>
      </c>
      <c r="B31" s="55" t="s">
        <v>56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</row>
    <row r="32" spans="1:47" s="56" customFormat="1" ht="0.75" customHeight="1" x14ac:dyDescent="0.25">
      <c r="A32" s="53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</row>
    <row r="33" spans="1:47" s="56" customFormat="1" ht="0.75" customHeight="1" x14ac:dyDescent="0.25">
      <c r="A33" s="53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</row>
    <row r="34" spans="1:47" s="56" customFormat="1" ht="0.75" customHeight="1" x14ac:dyDescent="0.25">
      <c r="A34" s="53"/>
      <c r="B34" s="55"/>
      <c r="C34" s="55"/>
      <c r="D34" s="55" t="s">
        <v>1</v>
      </c>
      <c r="E34" s="55" t="s">
        <v>2</v>
      </c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 t="s">
        <v>52</v>
      </c>
      <c r="AS34" s="55"/>
      <c r="AT34" s="55"/>
      <c r="AU34" s="55"/>
    </row>
    <row r="35" spans="1:47" s="56" customFormat="1" ht="0.75" customHeight="1" x14ac:dyDescent="0.25">
      <c r="A35" s="53"/>
      <c r="B35" s="55" t="s">
        <v>42</v>
      </c>
      <c r="C35" s="55"/>
      <c r="D35" s="55"/>
      <c r="E35" s="55" t="s">
        <v>3</v>
      </c>
      <c r="F35" s="55" t="s">
        <v>4</v>
      </c>
      <c r="G35" s="55" t="s">
        <v>5</v>
      </c>
      <c r="H35" s="55" t="s">
        <v>6</v>
      </c>
      <c r="I35" s="55" t="s">
        <v>7</v>
      </c>
      <c r="J35" s="55" t="s">
        <v>8</v>
      </c>
      <c r="K35" s="55" t="s">
        <v>9</v>
      </c>
      <c r="L35" s="55" t="s">
        <v>10</v>
      </c>
      <c r="M35" s="55" t="s">
        <v>11</v>
      </c>
      <c r="N35" s="55" t="s">
        <v>12</v>
      </c>
      <c r="O35" s="55" t="s">
        <v>13</v>
      </c>
      <c r="P35" s="55" t="s">
        <v>14</v>
      </c>
      <c r="Q35" s="55" t="s">
        <v>15</v>
      </c>
      <c r="R35" s="55" t="s">
        <v>16</v>
      </c>
      <c r="S35" s="55" t="s">
        <v>17</v>
      </c>
      <c r="T35" s="55" t="s">
        <v>18</v>
      </c>
      <c r="U35" s="55" t="s">
        <v>19</v>
      </c>
      <c r="V35" s="55" t="s">
        <v>20</v>
      </c>
      <c r="W35" s="55" t="s">
        <v>21</v>
      </c>
      <c r="X35" s="55" t="s">
        <v>22</v>
      </c>
      <c r="Y35" s="55" t="s">
        <v>23</v>
      </c>
      <c r="Z35" s="55" t="s">
        <v>24</v>
      </c>
      <c r="AA35" s="55" t="s">
        <v>25</v>
      </c>
      <c r="AB35" s="55" t="s">
        <v>26</v>
      </c>
      <c r="AC35" s="55" t="s">
        <v>27</v>
      </c>
      <c r="AD35" s="55" t="s">
        <v>28</v>
      </c>
      <c r="AE35" s="55" t="s">
        <v>29</v>
      </c>
      <c r="AF35" s="55" t="s">
        <v>30</v>
      </c>
      <c r="AG35" s="55" t="s">
        <v>31</v>
      </c>
      <c r="AH35" s="55" t="s">
        <v>32</v>
      </c>
      <c r="AI35" s="55" t="s">
        <v>33</v>
      </c>
      <c r="AJ35" s="55" t="s">
        <v>34</v>
      </c>
      <c r="AK35" s="55" t="s">
        <v>35</v>
      </c>
      <c r="AL35" s="55" t="s">
        <v>36</v>
      </c>
      <c r="AM35" s="55" t="s">
        <v>37</v>
      </c>
      <c r="AN35" s="55" t="s">
        <v>38</v>
      </c>
      <c r="AO35" s="55" t="s">
        <v>39</v>
      </c>
      <c r="AP35" s="55" t="s">
        <v>40</v>
      </c>
      <c r="AQ35" s="55" t="s">
        <v>41</v>
      </c>
      <c r="AR35" s="55" t="s">
        <v>53</v>
      </c>
      <c r="AS35" s="55" t="s">
        <v>54</v>
      </c>
      <c r="AT35" s="55" t="s">
        <v>55</v>
      </c>
      <c r="AU35" s="55"/>
    </row>
    <row r="36" spans="1:47" s="56" customFormat="1" ht="0.75" customHeight="1" x14ac:dyDescent="0.25">
      <c r="A36" s="53"/>
      <c r="B36" s="55"/>
      <c r="C36" s="55" t="s">
        <v>43</v>
      </c>
      <c r="D36" s="55">
        <v>2826</v>
      </c>
      <c r="E36" s="55">
        <v>22</v>
      </c>
      <c r="F36" s="55">
        <v>47</v>
      </c>
      <c r="G36" s="55">
        <v>39</v>
      </c>
      <c r="H36" s="55">
        <v>105</v>
      </c>
      <c r="I36" s="55">
        <v>49</v>
      </c>
      <c r="J36" s="55">
        <v>30</v>
      </c>
      <c r="K36" s="55">
        <v>34</v>
      </c>
      <c r="L36" s="55">
        <v>76</v>
      </c>
      <c r="M36" s="55">
        <v>44</v>
      </c>
      <c r="N36" s="55">
        <v>92</v>
      </c>
      <c r="O36" s="55">
        <v>59</v>
      </c>
      <c r="P36" s="55">
        <v>67</v>
      </c>
      <c r="Q36" s="55">
        <v>101</v>
      </c>
      <c r="R36" s="55">
        <v>95</v>
      </c>
      <c r="S36" s="55">
        <v>47</v>
      </c>
      <c r="T36" s="55">
        <v>158</v>
      </c>
      <c r="U36" s="55">
        <v>42</v>
      </c>
      <c r="V36" s="55">
        <v>24</v>
      </c>
      <c r="W36" s="55">
        <v>44</v>
      </c>
      <c r="X36" s="55">
        <v>97</v>
      </c>
      <c r="Y36" s="55">
        <v>57</v>
      </c>
      <c r="Z36" s="55">
        <v>44</v>
      </c>
      <c r="AA36" s="55">
        <v>89</v>
      </c>
      <c r="AB36" s="55">
        <v>86</v>
      </c>
      <c r="AC36" s="55">
        <v>30</v>
      </c>
      <c r="AD36" s="55">
        <v>54</v>
      </c>
      <c r="AE36" s="55">
        <v>45</v>
      </c>
      <c r="AF36" s="55">
        <v>21</v>
      </c>
      <c r="AG36" s="55">
        <v>54</v>
      </c>
      <c r="AH36" s="55">
        <v>183</v>
      </c>
      <c r="AI36" s="55">
        <v>43</v>
      </c>
      <c r="AJ36" s="55">
        <v>18</v>
      </c>
      <c r="AK36" s="55">
        <v>46</v>
      </c>
      <c r="AL36" s="55">
        <v>17</v>
      </c>
      <c r="AM36" s="55">
        <v>49</v>
      </c>
      <c r="AN36" s="55">
        <v>41</v>
      </c>
      <c r="AO36" s="55">
        <v>66</v>
      </c>
      <c r="AP36" s="55">
        <v>15</v>
      </c>
      <c r="AQ36" s="55">
        <v>13</v>
      </c>
      <c r="AR36" s="55">
        <v>921</v>
      </c>
      <c r="AS36" s="55">
        <v>1416</v>
      </c>
      <c r="AT36" s="55">
        <v>489</v>
      </c>
      <c r="AU36" s="55"/>
    </row>
    <row r="37" spans="1:47" s="56" customFormat="1" ht="0.75" customHeight="1" x14ac:dyDescent="0.25">
      <c r="A37" s="53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</row>
    <row r="38" spans="1:47" s="56" customFormat="1" ht="0.75" customHeight="1" x14ac:dyDescent="0.25">
      <c r="A38" s="53"/>
      <c r="B38" s="55"/>
      <c r="C38" s="55" t="s">
        <v>44</v>
      </c>
      <c r="D38" s="55">
        <v>2825</v>
      </c>
      <c r="E38" s="55">
        <v>26</v>
      </c>
      <c r="F38" s="55">
        <v>46</v>
      </c>
      <c r="G38" s="55">
        <v>46</v>
      </c>
      <c r="H38" s="55">
        <v>101</v>
      </c>
      <c r="I38" s="55">
        <v>51</v>
      </c>
      <c r="J38" s="55">
        <v>35</v>
      </c>
      <c r="K38" s="55">
        <v>40</v>
      </c>
      <c r="L38" s="55">
        <v>68</v>
      </c>
      <c r="M38" s="55">
        <v>46</v>
      </c>
      <c r="N38" s="55">
        <v>89</v>
      </c>
      <c r="O38" s="55">
        <v>61</v>
      </c>
      <c r="P38" s="55">
        <v>79</v>
      </c>
      <c r="Q38" s="55">
        <v>80</v>
      </c>
      <c r="R38" s="55">
        <v>91</v>
      </c>
      <c r="S38" s="55">
        <v>56</v>
      </c>
      <c r="T38" s="55">
        <v>164</v>
      </c>
      <c r="U38" s="55">
        <v>33</v>
      </c>
      <c r="V38" s="55">
        <v>27</v>
      </c>
      <c r="W38" s="55">
        <v>52</v>
      </c>
      <c r="X38" s="55">
        <v>110</v>
      </c>
      <c r="Y38" s="55">
        <v>51</v>
      </c>
      <c r="Z38" s="55">
        <v>52</v>
      </c>
      <c r="AA38" s="55">
        <v>83</v>
      </c>
      <c r="AB38" s="55">
        <v>67</v>
      </c>
      <c r="AC38" s="55">
        <v>52</v>
      </c>
      <c r="AD38" s="55">
        <v>49</v>
      </c>
      <c r="AE38" s="55">
        <v>44</v>
      </c>
      <c r="AF38" s="55">
        <v>24</v>
      </c>
      <c r="AG38" s="55">
        <v>52</v>
      </c>
      <c r="AH38" s="55">
        <v>165</v>
      </c>
      <c r="AI38" s="55">
        <v>35</v>
      </c>
      <c r="AJ38" s="55">
        <v>21</v>
      </c>
      <c r="AK38" s="55">
        <v>48</v>
      </c>
      <c r="AL38" s="55">
        <v>29</v>
      </c>
      <c r="AM38" s="55">
        <v>48</v>
      </c>
      <c r="AN38" s="55">
        <v>48</v>
      </c>
      <c r="AO38" s="55">
        <v>69</v>
      </c>
      <c r="AP38" s="55">
        <v>18</v>
      </c>
      <c r="AQ38" s="55">
        <v>15</v>
      </c>
      <c r="AR38" s="55">
        <v>911</v>
      </c>
      <c r="AS38" s="55">
        <v>1448</v>
      </c>
      <c r="AT38" s="55">
        <v>467</v>
      </c>
      <c r="AU38" s="55"/>
    </row>
    <row r="39" spans="1:47" s="56" customFormat="1" ht="0.75" customHeight="1" x14ac:dyDescent="0.25">
      <c r="A39" s="53"/>
      <c r="B39" s="55" t="s">
        <v>57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</row>
    <row r="40" spans="1:47" s="56" customFormat="1" ht="0.75" customHeight="1" x14ac:dyDescent="0.25">
      <c r="A40" s="53"/>
      <c r="B40" s="55"/>
      <c r="C40" s="55" t="s">
        <v>60</v>
      </c>
      <c r="D40" s="55">
        <v>0.32</v>
      </c>
      <c r="E40" s="55"/>
      <c r="F40" s="55"/>
      <c r="G40" s="55"/>
      <c r="H40" s="55">
        <v>0.31</v>
      </c>
      <c r="I40" s="55">
        <v>0.37</v>
      </c>
      <c r="J40" s="55"/>
      <c r="K40" s="55"/>
      <c r="L40" s="55">
        <v>0.32</v>
      </c>
      <c r="M40" s="55"/>
      <c r="N40" s="55">
        <v>0.23</v>
      </c>
      <c r="O40" s="55">
        <v>0.44</v>
      </c>
      <c r="P40" s="55">
        <v>0.28000000000000003</v>
      </c>
      <c r="Q40" s="55">
        <v>0.34</v>
      </c>
      <c r="R40" s="55">
        <v>0.41</v>
      </c>
      <c r="S40" s="55">
        <v>0.38</v>
      </c>
      <c r="T40" s="55">
        <v>0.31</v>
      </c>
      <c r="U40" s="55"/>
      <c r="V40" s="55"/>
      <c r="W40" s="55">
        <v>0.36</v>
      </c>
      <c r="X40" s="55">
        <v>0.31</v>
      </c>
      <c r="Y40" s="55">
        <v>0.21</v>
      </c>
      <c r="Z40" s="55">
        <v>0.34</v>
      </c>
      <c r="AA40" s="55">
        <v>0.34</v>
      </c>
      <c r="AB40" s="55">
        <v>0.27</v>
      </c>
      <c r="AC40" s="55">
        <v>0.4</v>
      </c>
      <c r="AD40" s="55">
        <v>0.37</v>
      </c>
      <c r="AE40" s="55"/>
      <c r="AF40" s="55"/>
      <c r="AG40" s="55">
        <v>0.19</v>
      </c>
      <c r="AH40" s="55">
        <v>0.32</v>
      </c>
      <c r="AI40" s="55"/>
      <c r="AJ40" s="55"/>
      <c r="AK40" s="55"/>
      <c r="AL40" s="55"/>
      <c r="AM40" s="55"/>
      <c r="AN40" s="55"/>
      <c r="AO40" s="55">
        <v>0.35</v>
      </c>
      <c r="AP40" s="55"/>
      <c r="AQ40" s="55"/>
      <c r="AR40" s="55">
        <v>0.34</v>
      </c>
      <c r="AS40" s="55">
        <v>0.3</v>
      </c>
      <c r="AT40" s="55">
        <v>0.32</v>
      </c>
      <c r="AU40" s="55"/>
    </row>
    <row r="41" spans="1:47" s="56" customFormat="1" ht="0.75" customHeight="1" x14ac:dyDescent="0.25">
      <c r="A41" s="53"/>
      <c r="B41" s="55"/>
      <c r="C41" s="55" t="s">
        <v>62</v>
      </c>
      <c r="D41" s="55">
        <v>0.17</v>
      </c>
      <c r="E41" s="55"/>
      <c r="F41" s="55"/>
      <c r="G41" s="55"/>
      <c r="H41" s="55">
        <v>0.16</v>
      </c>
      <c r="I41" s="55">
        <v>0.06</v>
      </c>
      <c r="J41" s="55"/>
      <c r="K41" s="55"/>
      <c r="L41" s="55">
        <v>0.16</v>
      </c>
      <c r="M41" s="55"/>
      <c r="N41" s="55">
        <v>0.19</v>
      </c>
      <c r="O41" s="55">
        <v>0.19</v>
      </c>
      <c r="P41" s="55">
        <v>0.18</v>
      </c>
      <c r="Q41" s="55">
        <v>0.23</v>
      </c>
      <c r="R41" s="55">
        <v>0.16</v>
      </c>
      <c r="S41" s="55">
        <v>0.13</v>
      </c>
      <c r="T41" s="55">
        <v>0.14000000000000001</v>
      </c>
      <c r="U41" s="55"/>
      <c r="V41" s="55"/>
      <c r="W41" s="55">
        <v>0.11</v>
      </c>
      <c r="X41" s="55">
        <v>0.19</v>
      </c>
      <c r="Y41" s="55">
        <v>0.21</v>
      </c>
      <c r="Z41" s="55">
        <v>0.2</v>
      </c>
      <c r="AA41" s="55">
        <v>0.2</v>
      </c>
      <c r="AB41" s="55">
        <v>0.13</v>
      </c>
      <c r="AC41" s="55">
        <v>0.23</v>
      </c>
      <c r="AD41" s="55">
        <v>0.15</v>
      </c>
      <c r="AE41" s="55"/>
      <c r="AF41" s="55"/>
      <c r="AG41" s="55">
        <v>0.28000000000000003</v>
      </c>
      <c r="AH41" s="55">
        <v>0.13</v>
      </c>
      <c r="AI41" s="55"/>
      <c r="AJ41" s="55"/>
      <c r="AK41" s="55"/>
      <c r="AL41" s="55"/>
      <c r="AM41" s="55"/>
      <c r="AN41" s="55"/>
      <c r="AO41" s="55">
        <v>0.17</v>
      </c>
      <c r="AP41" s="55"/>
      <c r="AQ41" s="55"/>
      <c r="AR41" s="55">
        <v>0.16</v>
      </c>
      <c r="AS41" s="55">
        <v>0.18</v>
      </c>
      <c r="AT41" s="55">
        <v>0.17</v>
      </c>
      <c r="AU41" s="55"/>
    </row>
    <row r="42" spans="1:47" s="56" customFormat="1" ht="0.75" customHeight="1" x14ac:dyDescent="0.25">
      <c r="A42" s="53"/>
      <c r="B42" s="55"/>
      <c r="C42" s="55" t="s">
        <v>58</v>
      </c>
      <c r="D42" s="55">
        <v>0.13</v>
      </c>
      <c r="E42" s="55"/>
      <c r="F42" s="55"/>
      <c r="G42" s="55"/>
      <c r="H42" s="55">
        <v>0.08</v>
      </c>
      <c r="I42" s="55">
        <v>0.04</v>
      </c>
      <c r="J42" s="55"/>
      <c r="K42" s="55"/>
      <c r="L42" s="55">
        <v>0.13</v>
      </c>
      <c r="M42" s="55"/>
      <c r="N42" s="55">
        <v>0.21</v>
      </c>
      <c r="O42" s="55">
        <v>0.14000000000000001</v>
      </c>
      <c r="P42" s="55">
        <v>0.15</v>
      </c>
      <c r="Q42" s="55">
        <v>0.16</v>
      </c>
      <c r="R42" s="55">
        <v>0.12</v>
      </c>
      <c r="S42" s="55">
        <v>0.13</v>
      </c>
      <c r="T42" s="55">
        <v>0.16</v>
      </c>
      <c r="U42" s="55"/>
      <c r="V42" s="55"/>
      <c r="W42" s="55">
        <v>0.11</v>
      </c>
      <c r="X42" s="55">
        <v>0.12</v>
      </c>
      <c r="Y42" s="55">
        <v>0.23</v>
      </c>
      <c r="Z42" s="55">
        <v>0.14000000000000001</v>
      </c>
      <c r="AA42" s="55">
        <v>0.08</v>
      </c>
      <c r="AB42" s="55">
        <v>0.2</v>
      </c>
      <c r="AC42" s="55">
        <v>0.17</v>
      </c>
      <c r="AD42" s="55">
        <v>0.13</v>
      </c>
      <c r="AE42" s="55"/>
      <c r="AF42" s="55"/>
      <c r="AG42" s="55">
        <v>7.0000000000000007E-2</v>
      </c>
      <c r="AH42" s="55">
        <v>0.13</v>
      </c>
      <c r="AI42" s="55"/>
      <c r="AJ42" s="55"/>
      <c r="AK42" s="55"/>
      <c r="AL42" s="55"/>
      <c r="AM42" s="55"/>
      <c r="AN42" s="55"/>
      <c r="AO42" s="55">
        <v>0.18</v>
      </c>
      <c r="AP42" s="55"/>
      <c r="AQ42" s="55"/>
      <c r="AR42" s="55">
        <v>0.12</v>
      </c>
      <c r="AS42" s="55">
        <v>0.15</v>
      </c>
      <c r="AT42" s="55">
        <v>0.13</v>
      </c>
      <c r="AU42" s="55"/>
    </row>
    <row r="43" spans="1:47" s="56" customFormat="1" ht="0.75" customHeight="1" x14ac:dyDescent="0.25">
      <c r="A43" s="53"/>
      <c r="B43" s="55"/>
      <c r="C43" s="55" t="s">
        <v>61</v>
      </c>
      <c r="D43" s="55">
        <v>0.17</v>
      </c>
      <c r="E43" s="55"/>
      <c r="F43" s="55"/>
      <c r="G43" s="55"/>
      <c r="H43" s="55">
        <v>0.23</v>
      </c>
      <c r="I43" s="55">
        <v>0.31</v>
      </c>
      <c r="J43" s="55"/>
      <c r="K43" s="55"/>
      <c r="L43" s="55">
        <v>0.14000000000000001</v>
      </c>
      <c r="M43" s="55"/>
      <c r="N43" s="55">
        <v>0.17</v>
      </c>
      <c r="O43" s="55">
        <v>0.1</v>
      </c>
      <c r="P43" s="55">
        <v>0.21</v>
      </c>
      <c r="Q43" s="55">
        <v>0.1</v>
      </c>
      <c r="R43" s="55">
        <v>0.16</v>
      </c>
      <c r="S43" s="55">
        <v>0.21</v>
      </c>
      <c r="T43" s="55">
        <v>0.2</v>
      </c>
      <c r="U43" s="55"/>
      <c r="V43" s="55"/>
      <c r="W43" s="55">
        <v>0.16</v>
      </c>
      <c r="X43" s="55">
        <v>0.18</v>
      </c>
      <c r="Y43" s="55">
        <v>0.18</v>
      </c>
      <c r="Z43" s="55">
        <v>0.11</v>
      </c>
      <c r="AA43" s="55">
        <v>0.17</v>
      </c>
      <c r="AB43" s="55">
        <v>0.19</v>
      </c>
      <c r="AC43" s="55">
        <v>0.1</v>
      </c>
      <c r="AD43" s="55">
        <v>0.13</v>
      </c>
      <c r="AE43" s="55"/>
      <c r="AF43" s="55"/>
      <c r="AG43" s="55">
        <v>0.28000000000000003</v>
      </c>
      <c r="AH43" s="55">
        <v>0.18</v>
      </c>
      <c r="AI43" s="55"/>
      <c r="AJ43" s="55"/>
      <c r="AK43" s="55"/>
      <c r="AL43" s="55"/>
      <c r="AM43" s="55"/>
      <c r="AN43" s="55"/>
      <c r="AO43" s="55">
        <v>0.15</v>
      </c>
      <c r="AP43" s="55"/>
      <c r="AQ43" s="55"/>
      <c r="AR43" s="55">
        <v>0.16</v>
      </c>
      <c r="AS43" s="55">
        <v>0.18</v>
      </c>
      <c r="AT43" s="55">
        <v>0.17</v>
      </c>
      <c r="AU43" s="55"/>
    </row>
    <row r="44" spans="1:47" s="56" customFormat="1" ht="0.75" customHeight="1" x14ac:dyDescent="0.25">
      <c r="A44" s="53"/>
      <c r="B44" s="55"/>
      <c r="C44" s="55" t="s">
        <v>59</v>
      </c>
      <c r="D44" s="55">
        <v>0.21</v>
      </c>
      <c r="E44" s="55"/>
      <c r="F44" s="55"/>
      <c r="G44" s="55"/>
      <c r="H44" s="55">
        <v>0.22</v>
      </c>
      <c r="I44" s="55">
        <v>0.22</v>
      </c>
      <c r="J44" s="55"/>
      <c r="K44" s="55"/>
      <c r="L44" s="55">
        <v>0.25</v>
      </c>
      <c r="M44" s="55"/>
      <c r="N44" s="55">
        <v>0.21</v>
      </c>
      <c r="O44" s="55">
        <v>0.14000000000000001</v>
      </c>
      <c r="P44" s="55">
        <v>0.18</v>
      </c>
      <c r="Q44" s="55">
        <v>0.18</v>
      </c>
      <c r="R44" s="55">
        <v>0.16</v>
      </c>
      <c r="S44" s="55">
        <v>0.15</v>
      </c>
      <c r="T44" s="55">
        <v>0.2</v>
      </c>
      <c r="U44" s="55"/>
      <c r="V44" s="55"/>
      <c r="W44" s="55">
        <v>0.25</v>
      </c>
      <c r="X44" s="55">
        <v>0.21</v>
      </c>
      <c r="Y44" s="55">
        <v>0.18</v>
      </c>
      <c r="Z44" s="55">
        <v>0.2</v>
      </c>
      <c r="AA44" s="55">
        <v>0.21</v>
      </c>
      <c r="AB44" s="55">
        <v>0.22</v>
      </c>
      <c r="AC44" s="55">
        <v>0.1</v>
      </c>
      <c r="AD44" s="55">
        <v>0.22</v>
      </c>
      <c r="AE44" s="55"/>
      <c r="AF44" s="55"/>
      <c r="AG44" s="55">
        <v>0.19</v>
      </c>
      <c r="AH44" s="55">
        <v>0.24</v>
      </c>
      <c r="AI44" s="55"/>
      <c r="AJ44" s="55"/>
      <c r="AK44" s="55"/>
      <c r="AL44" s="55"/>
      <c r="AM44" s="55"/>
      <c r="AN44" s="55"/>
      <c r="AO44" s="55">
        <v>0.15</v>
      </c>
      <c r="AP44" s="55"/>
      <c r="AQ44" s="55"/>
      <c r="AR44" s="55">
        <v>0.21</v>
      </c>
      <c r="AS44" s="55">
        <v>0.2</v>
      </c>
      <c r="AT44" s="55">
        <v>0.21</v>
      </c>
      <c r="AU44" s="55"/>
    </row>
    <row r="45" spans="1:47" s="56" customFormat="1" ht="0.75" customHeight="1" x14ac:dyDescent="0.25">
      <c r="A45" s="53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</row>
    <row r="46" spans="1:47" s="56" customFormat="1" ht="0.75" customHeight="1" x14ac:dyDescent="0.25">
      <c r="A46" s="57">
        <v>40940</v>
      </c>
      <c r="B46" s="55" t="s">
        <v>56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</row>
    <row r="47" spans="1:47" s="56" customFormat="1" ht="0.75" customHeight="1" x14ac:dyDescent="0.25">
      <c r="A47" s="53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</row>
    <row r="48" spans="1:47" s="56" customFormat="1" ht="0.75" customHeight="1" x14ac:dyDescent="0.25">
      <c r="A48" s="53"/>
      <c r="B48" s="55"/>
      <c r="C48" s="55"/>
      <c r="D48" s="55" t="s">
        <v>1</v>
      </c>
      <c r="E48" s="55" t="s">
        <v>2</v>
      </c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</row>
    <row r="49" spans="1:47" s="56" customFormat="1" ht="0.75" customHeight="1" x14ac:dyDescent="0.25">
      <c r="A49" s="53"/>
      <c r="B49" s="55"/>
      <c r="C49" s="55"/>
      <c r="D49" s="55"/>
      <c r="E49" s="55" t="s">
        <v>3</v>
      </c>
      <c r="F49" s="55" t="s">
        <v>4</v>
      </c>
      <c r="G49" s="55" t="s">
        <v>5</v>
      </c>
      <c r="H49" s="55" t="s">
        <v>6</v>
      </c>
      <c r="I49" s="55" t="s">
        <v>7</v>
      </c>
      <c r="J49" s="55" t="s">
        <v>8</v>
      </c>
      <c r="K49" s="55" t="s">
        <v>9</v>
      </c>
      <c r="L49" s="55" t="s">
        <v>10</v>
      </c>
      <c r="M49" s="55" t="s">
        <v>11</v>
      </c>
      <c r="N49" s="55" t="s">
        <v>12</v>
      </c>
      <c r="O49" s="55" t="s">
        <v>13</v>
      </c>
      <c r="P49" s="55" t="s">
        <v>14</v>
      </c>
      <c r="Q49" s="55" t="s">
        <v>15</v>
      </c>
      <c r="R49" s="55" t="s">
        <v>16</v>
      </c>
      <c r="S49" s="55" t="s">
        <v>17</v>
      </c>
      <c r="T49" s="55" t="s">
        <v>18</v>
      </c>
      <c r="U49" s="55" t="s">
        <v>19</v>
      </c>
      <c r="V49" s="55" t="s">
        <v>20</v>
      </c>
      <c r="W49" s="55" t="s">
        <v>21</v>
      </c>
      <c r="X49" s="55" t="s">
        <v>22</v>
      </c>
      <c r="Y49" s="55" t="s">
        <v>23</v>
      </c>
      <c r="Z49" s="55" t="s">
        <v>24</v>
      </c>
      <c r="AA49" s="55" t="s">
        <v>25</v>
      </c>
      <c r="AB49" s="55" t="s">
        <v>26</v>
      </c>
      <c r="AC49" s="55" t="s">
        <v>27</v>
      </c>
      <c r="AD49" s="55" t="s">
        <v>28</v>
      </c>
      <c r="AE49" s="55" t="s">
        <v>29</v>
      </c>
      <c r="AF49" s="55" t="s">
        <v>30</v>
      </c>
      <c r="AG49" s="55" t="s">
        <v>31</v>
      </c>
      <c r="AH49" s="55" t="s">
        <v>32</v>
      </c>
      <c r="AI49" s="55" t="s">
        <v>33</v>
      </c>
      <c r="AJ49" s="55" t="s">
        <v>34</v>
      </c>
      <c r="AK49" s="55" t="s">
        <v>35</v>
      </c>
      <c r="AL49" s="55" t="s">
        <v>36</v>
      </c>
      <c r="AM49" s="55" t="s">
        <v>37</v>
      </c>
      <c r="AN49" s="55" t="s">
        <v>38</v>
      </c>
      <c r="AO49" s="55" t="s">
        <v>39</v>
      </c>
      <c r="AP49" s="55" t="s">
        <v>40</v>
      </c>
      <c r="AQ49" s="55" t="s">
        <v>41</v>
      </c>
      <c r="AR49" s="55"/>
      <c r="AS49" s="55"/>
      <c r="AT49" s="55"/>
      <c r="AU49" s="55"/>
    </row>
    <row r="50" spans="1:47" s="56" customFormat="1" ht="0.75" customHeight="1" x14ac:dyDescent="0.25">
      <c r="A50" s="53"/>
      <c r="B50" s="55" t="s">
        <v>42</v>
      </c>
      <c r="C50" s="55" t="s">
        <v>43</v>
      </c>
      <c r="D50" s="55">
        <v>2485</v>
      </c>
      <c r="E50" s="55">
        <v>24</v>
      </c>
      <c r="F50" s="55">
        <v>50</v>
      </c>
      <c r="G50" s="55">
        <v>45</v>
      </c>
      <c r="H50" s="55">
        <v>113</v>
      </c>
      <c r="I50" s="55">
        <v>56</v>
      </c>
      <c r="J50" s="55">
        <v>34</v>
      </c>
      <c r="K50" s="55">
        <v>33</v>
      </c>
      <c r="L50" s="55">
        <v>94</v>
      </c>
      <c r="M50" s="55">
        <v>49</v>
      </c>
      <c r="N50" s="55">
        <v>86</v>
      </c>
      <c r="O50" s="55">
        <v>69</v>
      </c>
      <c r="P50" s="55">
        <v>83</v>
      </c>
      <c r="Q50" s="55">
        <v>107</v>
      </c>
      <c r="R50" s="55">
        <v>89</v>
      </c>
      <c r="S50" s="55">
        <v>55</v>
      </c>
      <c r="T50" s="55">
        <v>167</v>
      </c>
      <c r="U50" s="55">
        <v>49</v>
      </c>
      <c r="V50" s="55">
        <v>26</v>
      </c>
      <c r="W50" s="55">
        <v>55</v>
      </c>
      <c r="X50" s="55">
        <v>110</v>
      </c>
      <c r="Y50" s="55">
        <v>58</v>
      </c>
      <c r="Z50" s="55">
        <v>40</v>
      </c>
      <c r="AA50" s="55">
        <v>99</v>
      </c>
      <c r="AB50" s="55">
        <v>103</v>
      </c>
      <c r="AC50" s="55">
        <v>30</v>
      </c>
      <c r="AD50" s="55">
        <v>59</v>
      </c>
      <c r="AE50" s="55">
        <v>55</v>
      </c>
      <c r="AF50" s="55">
        <v>23</v>
      </c>
      <c r="AG50" s="55">
        <v>66</v>
      </c>
      <c r="AH50" s="55">
        <v>215</v>
      </c>
      <c r="AI50" s="55">
        <v>46</v>
      </c>
      <c r="AJ50" s="55">
        <v>25</v>
      </c>
      <c r="AK50" s="55">
        <v>56</v>
      </c>
      <c r="AL50" s="55">
        <v>17</v>
      </c>
      <c r="AM50" s="55">
        <v>58</v>
      </c>
      <c r="AN50" s="55">
        <v>40</v>
      </c>
      <c r="AO50" s="55">
        <v>65</v>
      </c>
      <c r="AP50" s="55">
        <v>15</v>
      </c>
      <c r="AQ50" s="55">
        <v>21</v>
      </c>
      <c r="AR50" s="55"/>
      <c r="AS50" s="55"/>
      <c r="AT50" s="55"/>
      <c r="AU50" s="55"/>
    </row>
    <row r="51" spans="1:47" s="56" customFormat="1" ht="0.75" customHeight="1" x14ac:dyDescent="0.25">
      <c r="A51" s="53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</row>
    <row r="52" spans="1:47" s="56" customFormat="1" ht="0.75" customHeight="1" x14ac:dyDescent="0.25">
      <c r="A52" s="53"/>
      <c r="B52" s="55"/>
      <c r="C52" s="55" t="s">
        <v>44</v>
      </c>
      <c r="D52" s="55">
        <v>2508</v>
      </c>
      <c r="E52" s="55">
        <v>28</v>
      </c>
      <c r="F52" s="55">
        <v>47</v>
      </c>
      <c r="G52" s="55">
        <v>54</v>
      </c>
      <c r="H52" s="55">
        <v>106</v>
      </c>
      <c r="I52" s="55">
        <v>58</v>
      </c>
      <c r="J52" s="55">
        <v>39</v>
      </c>
      <c r="K52" s="55">
        <v>40</v>
      </c>
      <c r="L52" s="55">
        <v>88</v>
      </c>
      <c r="M52" s="55">
        <v>51</v>
      </c>
      <c r="N52" s="55">
        <v>81</v>
      </c>
      <c r="O52" s="55">
        <v>72</v>
      </c>
      <c r="P52" s="55">
        <v>96</v>
      </c>
      <c r="Q52" s="55">
        <v>86</v>
      </c>
      <c r="R52" s="55">
        <v>86</v>
      </c>
      <c r="S52" s="55">
        <v>66</v>
      </c>
      <c r="T52" s="55">
        <v>174</v>
      </c>
      <c r="U52" s="55">
        <v>39</v>
      </c>
      <c r="V52" s="55">
        <v>28</v>
      </c>
      <c r="W52" s="55">
        <v>66</v>
      </c>
      <c r="X52" s="55">
        <v>118</v>
      </c>
      <c r="Y52" s="55">
        <v>55</v>
      </c>
      <c r="Z52" s="55">
        <v>48</v>
      </c>
      <c r="AA52" s="55">
        <v>93</v>
      </c>
      <c r="AB52" s="55">
        <v>81</v>
      </c>
      <c r="AC52" s="55">
        <v>57</v>
      </c>
      <c r="AD52" s="55">
        <v>55</v>
      </c>
      <c r="AE52" s="55">
        <v>52</v>
      </c>
      <c r="AF52" s="55">
        <v>25</v>
      </c>
      <c r="AG52" s="55">
        <v>62</v>
      </c>
      <c r="AH52" s="55">
        <v>192</v>
      </c>
      <c r="AI52" s="55">
        <v>38</v>
      </c>
      <c r="AJ52" s="55">
        <v>29</v>
      </c>
      <c r="AK52" s="55">
        <v>58</v>
      </c>
      <c r="AL52" s="55">
        <v>32</v>
      </c>
      <c r="AM52" s="55">
        <v>54</v>
      </c>
      <c r="AN52" s="55">
        <v>46</v>
      </c>
      <c r="AO52" s="55">
        <v>68</v>
      </c>
      <c r="AP52" s="55">
        <v>17</v>
      </c>
      <c r="AQ52" s="55">
        <v>22</v>
      </c>
      <c r="AR52" s="55"/>
      <c r="AS52" s="55"/>
      <c r="AT52" s="55"/>
      <c r="AU52" s="55"/>
    </row>
    <row r="53" spans="1:47" s="56" customFormat="1" ht="0.75" customHeight="1" x14ac:dyDescent="0.25">
      <c r="A53" s="53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</row>
    <row r="54" spans="1:47" s="56" customFormat="1" ht="0.75" customHeight="1" x14ac:dyDescent="0.25">
      <c r="A54" s="53"/>
      <c r="B54" s="55" t="s">
        <v>57</v>
      </c>
      <c r="C54" s="55" t="s">
        <v>60</v>
      </c>
      <c r="D54" s="55">
        <v>0.31</v>
      </c>
      <c r="E54" s="55">
        <v>0.46</v>
      </c>
      <c r="F54" s="55">
        <v>0.34</v>
      </c>
      <c r="G54" s="55">
        <v>0.28999999999999998</v>
      </c>
      <c r="H54" s="55">
        <v>0.34</v>
      </c>
      <c r="I54" s="55">
        <v>0.28999999999999998</v>
      </c>
      <c r="J54" s="55">
        <v>0.26</v>
      </c>
      <c r="K54" s="55">
        <v>0.33</v>
      </c>
      <c r="L54" s="55">
        <v>0.24</v>
      </c>
      <c r="M54" s="55">
        <v>0.27</v>
      </c>
      <c r="N54" s="55">
        <v>0.41</v>
      </c>
      <c r="O54" s="55">
        <v>0.3</v>
      </c>
      <c r="P54" s="55">
        <v>0.34</v>
      </c>
      <c r="Q54" s="55">
        <v>0.27</v>
      </c>
      <c r="R54" s="55">
        <v>0.44</v>
      </c>
      <c r="S54" s="55">
        <v>0.24</v>
      </c>
      <c r="T54" s="55">
        <v>0.34</v>
      </c>
      <c r="U54" s="55">
        <v>0.3</v>
      </c>
      <c r="V54" s="55">
        <v>0.23</v>
      </c>
      <c r="W54" s="55">
        <v>0.33</v>
      </c>
      <c r="X54" s="55">
        <v>0.26</v>
      </c>
      <c r="Y54" s="55">
        <v>0.28999999999999998</v>
      </c>
      <c r="Z54" s="55">
        <v>0.33</v>
      </c>
      <c r="AA54" s="55">
        <v>0.32</v>
      </c>
      <c r="AB54" s="55">
        <v>0.35</v>
      </c>
      <c r="AC54" s="55">
        <v>0.37</v>
      </c>
      <c r="AD54" s="55">
        <v>0.32</v>
      </c>
      <c r="AE54" s="55">
        <v>0.42</v>
      </c>
      <c r="AF54" s="55">
        <v>0.3</v>
      </c>
      <c r="AG54" s="55">
        <v>0.24</v>
      </c>
      <c r="AH54" s="55">
        <v>0.28999999999999998</v>
      </c>
      <c r="AI54" s="55">
        <v>0.18</v>
      </c>
      <c r="AJ54" s="55">
        <v>0.28000000000000003</v>
      </c>
      <c r="AK54" s="55">
        <v>0.21</v>
      </c>
      <c r="AL54" s="55">
        <v>0.28999999999999998</v>
      </c>
      <c r="AM54" s="55">
        <v>0.22</v>
      </c>
      <c r="AN54" s="55">
        <v>0.3</v>
      </c>
      <c r="AO54" s="55">
        <v>0.32</v>
      </c>
      <c r="AP54" s="55">
        <v>0.53</v>
      </c>
      <c r="AQ54" s="55">
        <v>0.38</v>
      </c>
      <c r="AR54" s="55"/>
      <c r="AS54" s="55"/>
      <c r="AT54" s="55"/>
      <c r="AU54" s="55"/>
    </row>
    <row r="55" spans="1:47" s="56" customFormat="1" ht="0.75" customHeight="1" x14ac:dyDescent="0.25">
      <c r="A55" s="53"/>
      <c r="B55" s="55"/>
      <c r="C55" s="55" t="s">
        <v>62</v>
      </c>
      <c r="D55" s="55">
        <v>0.17</v>
      </c>
      <c r="E55" s="55">
        <v>0.08</v>
      </c>
      <c r="F55" s="55">
        <v>0.04</v>
      </c>
      <c r="G55" s="55">
        <v>0.22</v>
      </c>
      <c r="H55" s="55">
        <v>0.14000000000000001</v>
      </c>
      <c r="I55" s="55">
        <v>0.14000000000000001</v>
      </c>
      <c r="J55" s="55">
        <v>0.18</v>
      </c>
      <c r="K55" s="55">
        <v>0.21</v>
      </c>
      <c r="L55" s="55">
        <v>0.14000000000000001</v>
      </c>
      <c r="M55" s="55">
        <v>0.1</v>
      </c>
      <c r="N55" s="55">
        <v>0.12</v>
      </c>
      <c r="O55" s="55">
        <v>0.16</v>
      </c>
      <c r="P55" s="55">
        <v>0.18</v>
      </c>
      <c r="Q55" s="55">
        <v>0.13</v>
      </c>
      <c r="R55" s="55">
        <v>0.16</v>
      </c>
      <c r="S55" s="55">
        <v>0.2</v>
      </c>
      <c r="T55" s="55">
        <v>0.19</v>
      </c>
      <c r="U55" s="55">
        <v>0.16</v>
      </c>
      <c r="V55" s="55">
        <v>0.27</v>
      </c>
      <c r="W55" s="55">
        <v>0.15</v>
      </c>
      <c r="X55" s="55">
        <v>0.2</v>
      </c>
      <c r="Y55" s="55">
        <v>0.22</v>
      </c>
      <c r="Z55" s="55">
        <v>0.28000000000000003</v>
      </c>
      <c r="AA55" s="55">
        <v>0.23</v>
      </c>
      <c r="AB55" s="55">
        <v>0.17</v>
      </c>
      <c r="AC55" s="55">
        <v>0.3</v>
      </c>
      <c r="AD55" s="55">
        <v>0.14000000000000001</v>
      </c>
      <c r="AE55" s="55">
        <v>0.09</v>
      </c>
      <c r="AF55" s="55">
        <v>0.3</v>
      </c>
      <c r="AG55" s="55">
        <v>0.2</v>
      </c>
      <c r="AH55" s="55">
        <v>0.15</v>
      </c>
      <c r="AI55" s="55">
        <v>0.11</v>
      </c>
      <c r="AJ55" s="55">
        <v>0.12</v>
      </c>
      <c r="AK55" s="55">
        <v>0.14000000000000001</v>
      </c>
      <c r="AL55" s="55">
        <v>0.18</v>
      </c>
      <c r="AM55" s="55">
        <v>0.19</v>
      </c>
      <c r="AN55" s="55">
        <v>0.15</v>
      </c>
      <c r="AO55" s="55">
        <v>0.22</v>
      </c>
      <c r="AP55" s="55">
        <v>0.13</v>
      </c>
      <c r="AQ55" s="55">
        <v>0.1</v>
      </c>
      <c r="AR55" s="55"/>
      <c r="AS55" s="55"/>
      <c r="AT55" s="55"/>
      <c r="AU55" s="55"/>
    </row>
    <row r="56" spans="1:47" s="56" customFormat="1" ht="0.75" customHeight="1" x14ac:dyDescent="0.25">
      <c r="A56" s="53"/>
      <c r="B56" s="55"/>
      <c r="C56" s="55" t="s">
        <v>58</v>
      </c>
      <c r="D56" s="55">
        <v>0.14000000000000001</v>
      </c>
      <c r="E56" s="55">
        <v>0.17</v>
      </c>
      <c r="F56" s="55">
        <v>0.14000000000000001</v>
      </c>
      <c r="G56" s="55">
        <v>0.11</v>
      </c>
      <c r="H56" s="55">
        <v>0.15</v>
      </c>
      <c r="I56" s="55">
        <v>0.11</v>
      </c>
      <c r="J56" s="55">
        <v>0.09</v>
      </c>
      <c r="K56" s="55">
        <v>0.09</v>
      </c>
      <c r="L56" s="55">
        <v>0.11</v>
      </c>
      <c r="M56" s="55">
        <v>0.27</v>
      </c>
      <c r="N56" s="55">
        <v>0.16</v>
      </c>
      <c r="O56" s="55">
        <v>0.19</v>
      </c>
      <c r="P56" s="55">
        <v>0.16</v>
      </c>
      <c r="Q56" s="55">
        <v>0.17</v>
      </c>
      <c r="R56" s="55">
        <v>0.08</v>
      </c>
      <c r="S56" s="55">
        <v>0.2</v>
      </c>
      <c r="T56" s="55">
        <v>0.16</v>
      </c>
      <c r="U56" s="55">
        <v>0.1</v>
      </c>
      <c r="V56" s="55">
        <v>0.19</v>
      </c>
      <c r="W56" s="55">
        <v>0.13</v>
      </c>
      <c r="X56" s="55">
        <v>0.1</v>
      </c>
      <c r="Y56" s="55">
        <v>0.21</v>
      </c>
      <c r="Z56" s="55">
        <v>0.15</v>
      </c>
      <c r="AA56" s="55">
        <v>0.11</v>
      </c>
      <c r="AB56" s="55">
        <v>0.14000000000000001</v>
      </c>
      <c r="AC56" s="55">
        <v>0.1</v>
      </c>
      <c r="AD56" s="55">
        <v>0.12</v>
      </c>
      <c r="AE56" s="55">
        <v>0.15</v>
      </c>
      <c r="AF56" s="55">
        <v>0.04</v>
      </c>
      <c r="AG56" s="55">
        <v>0.12</v>
      </c>
      <c r="AH56" s="55">
        <v>0.14000000000000001</v>
      </c>
      <c r="AI56" s="55">
        <v>0.28000000000000003</v>
      </c>
      <c r="AJ56" s="55">
        <v>0.12</v>
      </c>
      <c r="AK56" s="55">
        <v>0.18</v>
      </c>
      <c r="AL56" s="55" t="s">
        <v>47</v>
      </c>
      <c r="AM56" s="55">
        <v>0.23</v>
      </c>
      <c r="AN56" s="55">
        <v>0.23</v>
      </c>
      <c r="AO56" s="55">
        <v>0.12</v>
      </c>
      <c r="AP56" s="55">
        <v>0.13</v>
      </c>
      <c r="AQ56" s="55">
        <v>0.1</v>
      </c>
      <c r="AR56" s="55"/>
      <c r="AS56" s="55"/>
      <c r="AT56" s="55"/>
      <c r="AU56" s="55"/>
    </row>
    <row r="57" spans="1:47" s="56" customFormat="1" ht="0.75" customHeight="1" x14ac:dyDescent="0.25">
      <c r="A57" s="53"/>
      <c r="B57" s="55"/>
      <c r="C57" s="55" t="s">
        <v>61</v>
      </c>
      <c r="D57" s="55">
        <v>0.18</v>
      </c>
      <c r="E57" s="55">
        <v>0.13</v>
      </c>
      <c r="F57" s="55">
        <v>0.26</v>
      </c>
      <c r="G57" s="55">
        <v>0.16</v>
      </c>
      <c r="H57" s="55">
        <v>0.15</v>
      </c>
      <c r="I57" s="55">
        <v>0.18</v>
      </c>
      <c r="J57" s="55">
        <v>0.15</v>
      </c>
      <c r="K57" s="55">
        <v>0.3</v>
      </c>
      <c r="L57" s="55">
        <v>0.22</v>
      </c>
      <c r="M57" s="55">
        <v>0.18</v>
      </c>
      <c r="N57" s="55">
        <v>0.19</v>
      </c>
      <c r="O57" s="55">
        <v>0.13</v>
      </c>
      <c r="P57" s="55">
        <v>0.16</v>
      </c>
      <c r="Q57" s="55">
        <v>0.24</v>
      </c>
      <c r="R57" s="55">
        <v>0.18</v>
      </c>
      <c r="S57" s="55">
        <v>0.25</v>
      </c>
      <c r="T57" s="55">
        <v>0.15</v>
      </c>
      <c r="U57" s="55">
        <v>0.28999999999999998</v>
      </c>
      <c r="V57" s="55">
        <v>0.08</v>
      </c>
      <c r="W57" s="55">
        <v>0.16</v>
      </c>
      <c r="X57" s="55">
        <v>0.17</v>
      </c>
      <c r="Y57" s="55">
        <v>0.12</v>
      </c>
      <c r="Z57" s="55">
        <v>0.13</v>
      </c>
      <c r="AA57" s="55">
        <v>0.12</v>
      </c>
      <c r="AB57" s="55">
        <v>0.15</v>
      </c>
      <c r="AC57" s="55">
        <v>0.2</v>
      </c>
      <c r="AD57" s="55">
        <v>0.17</v>
      </c>
      <c r="AE57" s="55">
        <v>0.09</v>
      </c>
      <c r="AF57" s="55">
        <v>0.17</v>
      </c>
      <c r="AG57" s="55">
        <v>0.23</v>
      </c>
      <c r="AH57" s="55">
        <v>0.22</v>
      </c>
      <c r="AI57" s="55">
        <v>0.24</v>
      </c>
      <c r="AJ57" s="55">
        <v>0.36</v>
      </c>
      <c r="AK57" s="55">
        <v>0.16</v>
      </c>
      <c r="AL57" s="55">
        <v>0.24</v>
      </c>
      <c r="AM57" s="55">
        <v>0.1</v>
      </c>
      <c r="AN57" s="55">
        <v>0.13</v>
      </c>
      <c r="AO57" s="55">
        <v>0.12</v>
      </c>
      <c r="AP57" s="55">
        <v>7.0000000000000007E-2</v>
      </c>
      <c r="AQ57" s="55">
        <v>0.24</v>
      </c>
      <c r="AR57" s="55"/>
      <c r="AS57" s="55"/>
      <c r="AT57" s="55"/>
      <c r="AU57" s="55"/>
    </row>
    <row r="58" spans="1:47" s="56" customFormat="1" ht="0.75" customHeight="1" x14ac:dyDescent="0.25">
      <c r="A58" s="53"/>
      <c r="B58" s="55"/>
      <c r="C58" s="55" t="s">
        <v>59</v>
      </c>
      <c r="D58" s="55">
        <v>0.2</v>
      </c>
      <c r="E58" s="55">
        <v>0.17</v>
      </c>
      <c r="F58" s="55">
        <v>0.22</v>
      </c>
      <c r="G58" s="55">
        <v>0.22</v>
      </c>
      <c r="H58" s="55">
        <v>0.22</v>
      </c>
      <c r="I58" s="55">
        <v>0.28999999999999998</v>
      </c>
      <c r="J58" s="55">
        <v>0.32</v>
      </c>
      <c r="K58" s="55">
        <v>0.06</v>
      </c>
      <c r="L58" s="55">
        <v>0.28999999999999998</v>
      </c>
      <c r="M58" s="55">
        <v>0.18</v>
      </c>
      <c r="N58" s="55">
        <v>0.13</v>
      </c>
      <c r="O58" s="55">
        <v>0.22</v>
      </c>
      <c r="P58" s="55">
        <v>0.17</v>
      </c>
      <c r="Q58" s="55">
        <v>0.2</v>
      </c>
      <c r="R58" s="55">
        <v>0.14000000000000001</v>
      </c>
      <c r="S58" s="55">
        <v>0.11</v>
      </c>
      <c r="T58" s="55">
        <v>0.16</v>
      </c>
      <c r="U58" s="55">
        <v>0.14000000000000001</v>
      </c>
      <c r="V58" s="55">
        <v>0.23</v>
      </c>
      <c r="W58" s="55">
        <v>0.24</v>
      </c>
      <c r="X58" s="55">
        <v>0.26</v>
      </c>
      <c r="Y58" s="55">
        <v>0.16</v>
      </c>
      <c r="Z58" s="55">
        <v>0.13</v>
      </c>
      <c r="AA58" s="55">
        <v>0.21</v>
      </c>
      <c r="AB58" s="55">
        <v>0.2</v>
      </c>
      <c r="AC58" s="55">
        <v>0.03</v>
      </c>
      <c r="AD58" s="55">
        <v>0.25</v>
      </c>
      <c r="AE58" s="55">
        <v>0.25</v>
      </c>
      <c r="AF58" s="55">
        <v>0.17</v>
      </c>
      <c r="AG58" s="55">
        <v>0.21</v>
      </c>
      <c r="AH58" s="55">
        <v>0.2</v>
      </c>
      <c r="AI58" s="55">
        <v>0.2</v>
      </c>
      <c r="AJ58" s="55">
        <v>0.12</v>
      </c>
      <c r="AK58" s="55">
        <v>0.3</v>
      </c>
      <c r="AL58" s="55">
        <v>0.28999999999999998</v>
      </c>
      <c r="AM58" s="55">
        <v>0.26</v>
      </c>
      <c r="AN58" s="55">
        <v>0.2</v>
      </c>
      <c r="AO58" s="55">
        <v>0.22</v>
      </c>
      <c r="AP58" s="55">
        <v>0.13</v>
      </c>
      <c r="AQ58" s="55">
        <v>0.19</v>
      </c>
      <c r="AR58" s="55"/>
      <c r="AS58" s="55"/>
      <c r="AT58" s="55"/>
      <c r="AU58" s="55"/>
    </row>
    <row r="59" spans="1:47" s="56" customFormat="1" ht="0.75" customHeight="1" x14ac:dyDescent="0.25">
      <c r="A59" s="53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</row>
    <row r="60" spans="1:47" s="56" customFormat="1" ht="0.75" customHeight="1" x14ac:dyDescent="0.25">
      <c r="A60" s="53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</row>
    <row r="61" spans="1:47" s="56" customFormat="1" ht="0.75" customHeight="1" x14ac:dyDescent="0.25">
      <c r="A61" s="57">
        <v>41030</v>
      </c>
      <c r="B61" s="55" t="s">
        <v>56</v>
      </c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</row>
    <row r="62" spans="1:47" s="56" customFormat="1" ht="0.75" customHeight="1" x14ac:dyDescent="0.25">
      <c r="A62" s="53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</row>
    <row r="63" spans="1:47" s="56" customFormat="1" ht="0.75" customHeight="1" x14ac:dyDescent="0.25">
      <c r="A63" s="53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</row>
    <row r="64" spans="1:47" s="56" customFormat="1" ht="0.75" customHeight="1" x14ac:dyDescent="0.25">
      <c r="A64" s="53"/>
      <c r="B64" s="55"/>
      <c r="C64" s="55"/>
      <c r="D64" s="55" t="s">
        <v>1</v>
      </c>
      <c r="E64" s="55" t="s">
        <v>2</v>
      </c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 t="s">
        <v>52</v>
      </c>
      <c r="AS64" s="55"/>
      <c r="AT64" s="55"/>
      <c r="AU64" s="55"/>
    </row>
    <row r="65" spans="1:47" s="56" customFormat="1" ht="0.75" customHeight="1" x14ac:dyDescent="0.25">
      <c r="A65" s="53"/>
      <c r="B65" s="55" t="s">
        <v>42</v>
      </c>
      <c r="C65" s="55"/>
      <c r="D65" s="55"/>
      <c r="E65" s="55" t="s">
        <v>3</v>
      </c>
      <c r="F65" s="55" t="s">
        <v>4</v>
      </c>
      <c r="G65" s="55" t="s">
        <v>5</v>
      </c>
      <c r="H65" s="55" t="s">
        <v>6</v>
      </c>
      <c r="I65" s="55" t="s">
        <v>7</v>
      </c>
      <c r="J65" s="55" t="s">
        <v>8</v>
      </c>
      <c r="K65" s="55" t="s">
        <v>9</v>
      </c>
      <c r="L65" s="55" t="s">
        <v>10</v>
      </c>
      <c r="M65" s="55" t="s">
        <v>11</v>
      </c>
      <c r="N65" s="55" t="s">
        <v>12</v>
      </c>
      <c r="O65" s="55" t="s">
        <v>13</v>
      </c>
      <c r="P65" s="55" t="s">
        <v>14</v>
      </c>
      <c r="Q65" s="55" t="s">
        <v>15</v>
      </c>
      <c r="R65" s="55" t="s">
        <v>16</v>
      </c>
      <c r="S65" s="55" t="s">
        <v>17</v>
      </c>
      <c r="T65" s="55" t="s">
        <v>18</v>
      </c>
      <c r="U65" s="55" t="s">
        <v>19</v>
      </c>
      <c r="V65" s="55" t="s">
        <v>20</v>
      </c>
      <c r="W65" s="55" t="s">
        <v>21</v>
      </c>
      <c r="X65" s="55" t="s">
        <v>22</v>
      </c>
      <c r="Y65" s="55" t="s">
        <v>23</v>
      </c>
      <c r="Z65" s="55" t="s">
        <v>24</v>
      </c>
      <c r="AA65" s="55" t="s">
        <v>25</v>
      </c>
      <c r="AB65" s="55" t="s">
        <v>26</v>
      </c>
      <c r="AC65" s="55" t="s">
        <v>27</v>
      </c>
      <c r="AD65" s="55" t="s">
        <v>28</v>
      </c>
      <c r="AE65" s="55" t="s">
        <v>29</v>
      </c>
      <c r="AF65" s="55" t="s">
        <v>30</v>
      </c>
      <c r="AG65" s="55" t="s">
        <v>31</v>
      </c>
      <c r="AH65" s="55" t="s">
        <v>32</v>
      </c>
      <c r="AI65" s="55" t="s">
        <v>33</v>
      </c>
      <c r="AJ65" s="55" t="s">
        <v>34</v>
      </c>
      <c r="AK65" s="55" t="s">
        <v>35</v>
      </c>
      <c r="AL65" s="55" t="s">
        <v>36</v>
      </c>
      <c r="AM65" s="55" t="s">
        <v>37</v>
      </c>
      <c r="AN65" s="55" t="s">
        <v>38</v>
      </c>
      <c r="AO65" s="55" t="s">
        <v>39</v>
      </c>
      <c r="AP65" s="55" t="s">
        <v>40</v>
      </c>
      <c r="AQ65" s="55" t="s">
        <v>41</v>
      </c>
      <c r="AR65" s="55" t="s">
        <v>53</v>
      </c>
      <c r="AS65" s="55" t="s">
        <v>54</v>
      </c>
      <c r="AT65" s="55" t="s">
        <v>55</v>
      </c>
      <c r="AU65" s="55"/>
    </row>
    <row r="66" spans="1:47" s="56" customFormat="1" ht="0.75" customHeight="1" x14ac:dyDescent="0.25">
      <c r="A66" s="53"/>
      <c r="B66" s="55"/>
      <c r="C66" s="55" t="s">
        <v>43</v>
      </c>
      <c r="D66" s="55">
        <v>2826</v>
      </c>
      <c r="E66" s="55">
        <v>22</v>
      </c>
      <c r="F66" s="55">
        <v>47</v>
      </c>
      <c r="G66" s="55">
        <v>39</v>
      </c>
      <c r="H66" s="55">
        <v>105</v>
      </c>
      <c r="I66" s="55">
        <v>49</v>
      </c>
      <c r="J66" s="55">
        <v>30</v>
      </c>
      <c r="K66" s="55">
        <v>34</v>
      </c>
      <c r="L66" s="55">
        <v>76</v>
      </c>
      <c r="M66" s="55">
        <v>44</v>
      </c>
      <c r="N66" s="55">
        <v>92</v>
      </c>
      <c r="O66" s="55">
        <v>59</v>
      </c>
      <c r="P66" s="55">
        <v>67</v>
      </c>
      <c r="Q66" s="55">
        <v>101</v>
      </c>
      <c r="R66" s="55">
        <v>95</v>
      </c>
      <c r="S66" s="55">
        <v>47</v>
      </c>
      <c r="T66" s="55">
        <v>158</v>
      </c>
      <c r="U66" s="55">
        <v>42</v>
      </c>
      <c r="V66" s="55">
        <v>24</v>
      </c>
      <c r="W66" s="55">
        <v>44</v>
      </c>
      <c r="X66" s="55">
        <v>97</v>
      </c>
      <c r="Y66" s="55">
        <v>57</v>
      </c>
      <c r="Z66" s="55">
        <v>44</v>
      </c>
      <c r="AA66" s="55">
        <v>89</v>
      </c>
      <c r="AB66" s="55">
        <v>86</v>
      </c>
      <c r="AC66" s="55">
        <v>30</v>
      </c>
      <c r="AD66" s="55">
        <v>54</v>
      </c>
      <c r="AE66" s="55">
        <v>45</v>
      </c>
      <c r="AF66" s="55">
        <v>21</v>
      </c>
      <c r="AG66" s="55">
        <v>54</v>
      </c>
      <c r="AH66" s="55">
        <v>183</v>
      </c>
      <c r="AI66" s="55">
        <v>43</v>
      </c>
      <c r="AJ66" s="55">
        <v>18</v>
      </c>
      <c r="AK66" s="55">
        <v>46</v>
      </c>
      <c r="AL66" s="55">
        <v>17</v>
      </c>
      <c r="AM66" s="55">
        <v>49</v>
      </c>
      <c r="AN66" s="55">
        <v>41</v>
      </c>
      <c r="AO66" s="55">
        <v>66</v>
      </c>
      <c r="AP66" s="55">
        <v>15</v>
      </c>
      <c r="AQ66" s="55">
        <v>13</v>
      </c>
      <c r="AR66" s="55">
        <v>921</v>
      </c>
      <c r="AS66" s="55">
        <v>1416</v>
      </c>
      <c r="AT66" s="55">
        <v>489</v>
      </c>
      <c r="AU66" s="55"/>
    </row>
    <row r="67" spans="1:47" s="56" customFormat="1" ht="0.75" customHeight="1" x14ac:dyDescent="0.25">
      <c r="A67" s="53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</row>
    <row r="68" spans="1:47" s="56" customFormat="1" ht="0.75" customHeight="1" x14ac:dyDescent="0.25">
      <c r="A68" s="53"/>
      <c r="B68" s="55"/>
      <c r="C68" s="55" t="s">
        <v>44</v>
      </c>
      <c r="D68" s="55">
        <v>2825</v>
      </c>
      <c r="E68" s="55">
        <v>26</v>
      </c>
      <c r="F68" s="55">
        <v>46</v>
      </c>
      <c r="G68" s="55">
        <v>46</v>
      </c>
      <c r="H68" s="55">
        <v>101</v>
      </c>
      <c r="I68" s="55">
        <v>51</v>
      </c>
      <c r="J68" s="55">
        <v>35</v>
      </c>
      <c r="K68" s="55">
        <v>40</v>
      </c>
      <c r="L68" s="55">
        <v>68</v>
      </c>
      <c r="M68" s="55">
        <v>46</v>
      </c>
      <c r="N68" s="55">
        <v>89</v>
      </c>
      <c r="O68" s="55">
        <v>61</v>
      </c>
      <c r="P68" s="55">
        <v>79</v>
      </c>
      <c r="Q68" s="55">
        <v>80</v>
      </c>
      <c r="R68" s="55">
        <v>91</v>
      </c>
      <c r="S68" s="55">
        <v>56</v>
      </c>
      <c r="T68" s="55">
        <v>164</v>
      </c>
      <c r="U68" s="55">
        <v>33</v>
      </c>
      <c r="V68" s="55">
        <v>27</v>
      </c>
      <c r="W68" s="55">
        <v>52</v>
      </c>
      <c r="X68" s="55">
        <v>110</v>
      </c>
      <c r="Y68" s="55">
        <v>51</v>
      </c>
      <c r="Z68" s="55">
        <v>52</v>
      </c>
      <c r="AA68" s="55">
        <v>83</v>
      </c>
      <c r="AB68" s="55">
        <v>67</v>
      </c>
      <c r="AC68" s="55">
        <v>52</v>
      </c>
      <c r="AD68" s="55">
        <v>49</v>
      </c>
      <c r="AE68" s="55">
        <v>44</v>
      </c>
      <c r="AF68" s="55">
        <v>24</v>
      </c>
      <c r="AG68" s="55">
        <v>52</v>
      </c>
      <c r="AH68" s="55">
        <v>165</v>
      </c>
      <c r="AI68" s="55">
        <v>35</v>
      </c>
      <c r="AJ68" s="55">
        <v>21</v>
      </c>
      <c r="AK68" s="55">
        <v>48</v>
      </c>
      <c r="AL68" s="55">
        <v>29</v>
      </c>
      <c r="AM68" s="55">
        <v>48</v>
      </c>
      <c r="AN68" s="55">
        <v>48</v>
      </c>
      <c r="AO68" s="55">
        <v>69</v>
      </c>
      <c r="AP68" s="55">
        <v>18</v>
      </c>
      <c r="AQ68" s="55">
        <v>15</v>
      </c>
      <c r="AR68" s="55">
        <v>911</v>
      </c>
      <c r="AS68" s="55">
        <v>1448</v>
      </c>
      <c r="AT68" s="55">
        <v>467</v>
      </c>
      <c r="AU68" s="55"/>
    </row>
    <row r="69" spans="1:47" s="56" customFormat="1" ht="0.75" customHeight="1" x14ac:dyDescent="0.25">
      <c r="A69" s="53"/>
      <c r="B69" s="55" t="s">
        <v>57</v>
      </c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</row>
    <row r="70" spans="1:47" s="56" customFormat="1" ht="0.75" customHeight="1" x14ac:dyDescent="0.25">
      <c r="A70" s="53"/>
      <c r="B70" s="55"/>
      <c r="C70" s="55" t="s">
        <v>60</v>
      </c>
      <c r="D70" s="55">
        <v>0.32</v>
      </c>
      <c r="E70" s="55">
        <v>0.27</v>
      </c>
      <c r="F70" s="55">
        <v>0.28000000000000003</v>
      </c>
      <c r="G70" s="55">
        <v>0.26</v>
      </c>
      <c r="H70" s="55">
        <v>0.31</v>
      </c>
      <c r="I70" s="55">
        <v>0.37</v>
      </c>
      <c r="J70" s="55">
        <v>0.37</v>
      </c>
      <c r="K70" s="55">
        <v>0.35</v>
      </c>
      <c r="L70" s="55">
        <v>0.32</v>
      </c>
      <c r="M70" s="55">
        <v>0.3</v>
      </c>
      <c r="N70" s="55">
        <v>0.23</v>
      </c>
      <c r="O70" s="55">
        <v>0.44</v>
      </c>
      <c r="P70" s="55">
        <v>0.28000000000000003</v>
      </c>
      <c r="Q70" s="55">
        <v>0.34</v>
      </c>
      <c r="R70" s="55">
        <v>0.41</v>
      </c>
      <c r="S70" s="55">
        <v>0.38</v>
      </c>
      <c r="T70" s="55">
        <v>0.31</v>
      </c>
      <c r="U70" s="55">
        <v>0.28000000000000003</v>
      </c>
      <c r="V70" s="55">
        <v>0.28999999999999998</v>
      </c>
      <c r="W70" s="55">
        <v>0.36</v>
      </c>
      <c r="X70" s="55">
        <v>0.31</v>
      </c>
      <c r="Y70" s="55">
        <v>0.21</v>
      </c>
      <c r="Z70" s="55">
        <v>0.34</v>
      </c>
      <c r="AA70" s="55">
        <v>0.34</v>
      </c>
      <c r="AB70" s="55">
        <v>0.27</v>
      </c>
      <c r="AC70" s="55">
        <v>0.4</v>
      </c>
      <c r="AD70" s="55">
        <v>0.37</v>
      </c>
      <c r="AE70" s="55">
        <v>0.44</v>
      </c>
      <c r="AF70" s="55">
        <v>0.43</v>
      </c>
      <c r="AG70" s="55">
        <v>0.19</v>
      </c>
      <c r="AH70" s="55">
        <v>0.32</v>
      </c>
      <c r="AI70" s="55">
        <v>0.33</v>
      </c>
      <c r="AJ70" s="55">
        <v>0.39</v>
      </c>
      <c r="AK70" s="55">
        <v>0.28000000000000003</v>
      </c>
      <c r="AL70" s="55">
        <v>0.28999999999999998</v>
      </c>
      <c r="AM70" s="55">
        <v>0.33</v>
      </c>
      <c r="AN70" s="55">
        <v>0.28999999999999998</v>
      </c>
      <c r="AO70" s="55">
        <v>0.35</v>
      </c>
      <c r="AP70" s="55">
        <v>0.33</v>
      </c>
      <c r="AQ70" s="55">
        <v>0.54</v>
      </c>
      <c r="AR70" s="55">
        <v>0.34</v>
      </c>
      <c r="AS70" s="55">
        <v>0.3</v>
      </c>
      <c r="AT70" s="55">
        <v>0.32</v>
      </c>
      <c r="AU70" s="55"/>
    </row>
    <row r="71" spans="1:47" s="56" customFormat="1" ht="0.75" customHeight="1" x14ac:dyDescent="0.25">
      <c r="A71" s="53"/>
      <c r="B71" s="55"/>
      <c r="C71" s="55" t="s">
        <v>62</v>
      </c>
      <c r="D71" s="55">
        <v>0.17</v>
      </c>
      <c r="E71" s="55">
        <v>0.14000000000000001</v>
      </c>
      <c r="F71" s="55">
        <v>0.13</v>
      </c>
      <c r="G71" s="55">
        <v>0.15</v>
      </c>
      <c r="H71" s="55">
        <v>0.16</v>
      </c>
      <c r="I71" s="55">
        <v>0.06</v>
      </c>
      <c r="J71" s="55">
        <v>7.0000000000000007E-2</v>
      </c>
      <c r="K71" s="55">
        <v>0.32</v>
      </c>
      <c r="L71" s="55">
        <v>0.16</v>
      </c>
      <c r="M71" s="55">
        <v>0.11</v>
      </c>
      <c r="N71" s="55">
        <v>0.19</v>
      </c>
      <c r="O71" s="55">
        <v>0.19</v>
      </c>
      <c r="P71" s="55">
        <v>0.18</v>
      </c>
      <c r="Q71" s="55">
        <v>0.23</v>
      </c>
      <c r="R71" s="55">
        <v>0.16</v>
      </c>
      <c r="S71" s="55">
        <v>0.13</v>
      </c>
      <c r="T71" s="55">
        <v>0.14000000000000001</v>
      </c>
      <c r="U71" s="55">
        <v>0.17</v>
      </c>
      <c r="V71" s="55">
        <v>0.28999999999999998</v>
      </c>
      <c r="W71" s="55">
        <v>0.11</v>
      </c>
      <c r="X71" s="55">
        <v>0.19</v>
      </c>
      <c r="Y71" s="55">
        <v>0.21</v>
      </c>
      <c r="Z71" s="55">
        <v>0.2</v>
      </c>
      <c r="AA71" s="55">
        <v>0.2</v>
      </c>
      <c r="AB71" s="55">
        <v>0.13</v>
      </c>
      <c r="AC71" s="55">
        <v>0.23</v>
      </c>
      <c r="AD71" s="55">
        <v>0.15</v>
      </c>
      <c r="AE71" s="55">
        <v>0.09</v>
      </c>
      <c r="AF71" s="55">
        <v>0.19</v>
      </c>
      <c r="AG71" s="55">
        <v>0.28000000000000003</v>
      </c>
      <c r="AH71" s="55">
        <v>0.13</v>
      </c>
      <c r="AI71" s="55">
        <v>7.0000000000000007E-2</v>
      </c>
      <c r="AJ71" s="55">
        <v>0.17</v>
      </c>
      <c r="AK71" s="55">
        <v>0.09</v>
      </c>
      <c r="AL71" s="55">
        <v>0.24</v>
      </c>
      <c r="AM71" s="55">
        <v>0.14000000000000001</v>
      </c>
      <c r="AN71" s="55">
        <v>0.15</v>
      </c>
      <c r="AO71" s="55">
        <v>0.17</v>
      </c>
      <c r="AP71" s="55">
        <v>0.2</v>
      </c>
      <c r="AQ71" s="55">
        <v>0.08</v>
      </c>
      <c r="AR71" s="55">
        <v>0.16</v>
      </c>
      <c r="AS71" s="55">
        <v>0.18</v>
      </c>
      <c r="AT71" s="55">
        <v>0.17</v>
      </c>
      <c r="AU71" s="55"/>
    </row>
    <row r="72" spans="1:47" s="56" customFormat="1" ht="0.75" customHeight="1" x14ac:dyDescent="0.25">
      <c r="A72" s="53"/>
      <c r="B72" s="55"/>
      <c r="C72" s="55" t="s">
        <v>58</v>
      </c>
      <c r="D72" s="55">
        <v>0.13</v>
      </c>
      <c r="E72" s="55">
        <v>0.27</v>
      </c>
      <c r="F72" s="55">
        <v>0.21</v>
      </c>
      <c r="G72" s="55">
        <v>0.13</v>
      </c>
      <c r="H72" s="55">
        <v>0.08</v>
      </c>
      <c r="I72" s="55">
        <v>0.04</v>
      </c>
      <c r="J72" s="55">
        <v>0.13</v>
      </c>
      <c r="K72" s="55">
        <v>0.09</v>
      </c>
      <c r="L72" s="55">
        <v>0.13</v>
      </c>
      <c r="M72" s="55">
        <v>0.11</v>
      </c>
      <c r="N72" s="55">
        <v>0.21</v>
      </c>
      <c r="O72" s="55">
        <v>0.14000000000000001</v>
      </c>
      <c r="P72" s="55">
        <v>0.15</v>
      </c>
      <c r="Q72" s="55">
        <v>0.16</v>
      </c>
      <c r="R72" s="55">
        <v>0.12</v>
      </c>
      <c r="S72" s="55">
        <v>0.13</v>
      </c>
      <c r="T72" s="55">
        <v>0.16</v>
      </c>
      <c r="U72" s="55">
        <v>0.21</v>
      </c>
      <c r="V72" s="55">
        <v>0.04</v>
      </c>
      <c r="W72" s="55">
        <v>0.11</v>
      </c>
      <c r="X72" s="55">
        <v>0.12</v>
      </c>
      <c r="Y72" s="55">
        <v>0.23</v>
      </c>
      <c r="Z72" s="55">
        <v>0.14000000000000001</v>
      </c>
      <c r="AA72" s="55">
        <v>0.08</v>
      </c>
      <c r="AB72" s="55">
        <v>0.2</v>
      </c>
      <c r="AC72" s="55">
        <v>0.17</v>
      </c>
      <c r="AD72" s="55">
        <v>0.13</v>
      </c>
      <c r="AE72" s="55">
        <v>0.13</v>
      </c>
      <c r="AF72" s="55">
        <v>0.14000000000000001</v>
      </c>
      <c r="AG72" s="55">
        <v>7.0000000000000007E-2</v>
      </c>
      <c r="AH72" s="55">
        <v>0.13</v>
      </c>
      <c r="AI72" s="55">
        <v>0.26</v>
      </c>
      <c r="AJ72" s="55">
        <v>0.06</v>
      </c>
      <c r="AK72" s="55">
        <v>0.2</v>
      </c>
      <c r="AL72" s="55">
        <v>0.12</v>
      </c>
      <c r="AM72" s="55">
        <v>0.16</v>
      </c>
      <c r="AN72" s="55">
        <v>0.1</v>
      </c>
      <c r="AO72" s="55">
        <v>0.18</v>
      </c>
      <c r="AP72" s="55">
        <v>7.0000000000000007E-2</v>
      </c>
      <c r="AQ72" s="55" t="s">
        <v>47</v>
      </c>
      <c r="AR72" s="55">
        <v>0.12</v>
      </c>
      <c r="AS72" s="55">
        <v>0.15</v>
      </c>
      <c r="AT72" s="55">
        <v>0.13</v>
      </c>
      <c r="AU72" s="55"/>
    </row>
    <row r="73" spans="1:47" s="56" customFormat="1" ht="0.75" customHeight="1" x14ac:dyDescent="0.25">
      <c r="A73" s="53"/>
      <c r="B73" s="55"/>
      <c r="C73" s="55" t="s">
        <v>61</v>
      </c>
      <c r="D73" s="55">
        <v>0.17</v>
      </c>
      <c r="E73" s="55">
        <v>0.14000000000000001</v>
      </c>
      <c r="F73" s="55">
        <v>0.13</v>
      </c>
      <c r="G73" s="55">
        <v>0.15</v>
      </c>
      <c r="H73" s="55">
        <v>0.23</v>
      </c>
      <c r="I73" s="55">
        <v>0.31</v>
      </c>
      <c r="J73" s="55">
        <v>0.23</v>
      </c>
      <c r="K73" s="55">
        <v>0.18</v>
      </c>
      <c r="L73" s="55">
        <v>0.14000000000000001</v>
      </c>
      <c r="M73" s="55">
        <v>0.23</v>
      </c>
      <c r="N73" s="55">
        <v>0.17</v>
      </c>
      <c r="O73" s="55">
        <v>0.1</v>
      </c>
      <c r="P73" s="55">
        <v>0.21</v>
      </c>
      <c r="Q73" s="55">
        <v>0.1</v>
      </c>
      <c r="R73" s="55">
        <v>0.16</v>
      </c>
      <c r="S73" s="55">
        <v>0.21</v>
      </c>
      <c r="T73" s="55">
        <v>0.2</v>
      </c>
      <c r="U73" s="55">
        <v>0.2</v>
      </c>
      <c r="V73" s="55">
        <v>0.17</v>
      </c>
      <c r="W73" s="55">
        <v>0.16</v>
      </c>
      <c r="X73" s="55">
        <v>0.18</v>
      </c>
      <c r="Y73" s="55">
        <v>0.18</v>
      </c>
      <c r="Z73" s="55">
        <v>0.11</v>
      </c>
      <c r="AA73" s="55">
        <v>0.17</v>
      </c>
      <c r="AB73" s="55">
        <v>0.19</v>
      </c>
      <c r="AC73" s="55">
        <v>0.1</v>
      </c>
      <c r="AD73" s="55">
        <v>0.13</v>
      </c>
      <c r="AE73" s="55">
        <v>0.13</v>
      </c>
      <c r="AF73" s="55">
        <v>0.1</v>
      </c>
      <c r="AG73" s="55">
        <v>0.28000000000000003</v>
      </c>
      <c r="AH73" s="55">
        <v>0.18</v>
      </c>
      <c r="AI73" s="55">
        <v>0.14000000000000001</v>
      </c>
      <c r="AJ73" s="55">
        <v>0.22</v>
      </c>
      <c r="AK73" s="55">
        <v>0.13</v>
      </c>
      <c r="AL73" s="55">
        <v>0.06</v>
      </c>
      <c r="AM73" s="55">
        <v>0.08</v>
      </c>
      <c r="AN73" s="55">
        <v>0.22</v>
      </c>
      <c r="AO73" s="55">
        <v>0.15</v>
      </c>
      <c r="AP73" s="55">
        <v>7.0000000000000007E-2</v>
      </c>
      <c r="AQ73" s="55">
        <v>0.23</v>
      </c>
      <c r="AR73" s="55">
        <v>0.16</v>
      </c>
      <c r="AS73" s="55">
        <v>0.18</v>
      </c>
      <c r="AT73" s="55">
        <v>0.17</v>
      </c>
      <c r="AU73" s="55"/>
    </row>
    <row r="74" spans="1:47" s="56" customFormat="1" ht="0.75" customHeight="1" x14ac:dyDescent="0.25">
      <c r="A74" s="53"/>
      <c r="B74" s="55"/>
      <c r="C74" s="55" t="s">
        <v>59</v>
      </c>
      <c r="D74" s="55">
        <v>0.21</v>
      </c>
      <c r="E74" s="55">
        <v>0.18</v>
      </c>
      <c r="F74" s="55">
        <v>0.26</v>
      </c>
      <c r="G74" s="55">
        <v>0.31</v>
      </c>
      <c r="H74" s="55">
        <v>0.22</v>
      </c>
      <c r="I74" s="55">
        <v>0.22</v>
      </c>
      <c r="J74" s="55">
        <v>0.2</v>
      </c>
      <c r="K74" s="55">
        <v>0.06</v>
      </c>
      <c r="L74" s="55">
        <v>0.25</v>
      </c>
      <c r="M74" s="55">
        <v>0.25</v>
      </c>
      <c r="N74" s="55">
        <v>0.21</v>
      </c>
      <c r="O74" s="55">
        <v>0.14000000000000001</v>
      </c>
      <c r="P74" s="55">
        <v>0.18</v>
      </c>
      <c r="Q74" s="55">
        <v>0.18</v>
      </c>
      <c r="R74" s="55">
        <v>0.16</v>
      </c>
      <c r="S74" s="55">
        <v>0.15</v>
      </c>
      <c r="T74" s="55">
        <v>0.2</v>
      </c>
      <c r="U74" s="55">
        <v>0.14000000000000001</v>
      </c>
      <c r="V74" s="55">
        <v>0.21</v>
      </c>
      <c r="W74" s="55">
        <v>0.25</v>
      </c>
      <c r="X74" s="55">
        <v>0.21</v>
      </c>
      <c r="Y74" s="55">
        <v>0.18</v>
      </c>
      <c r="Z74" s="55">
        <v>0.2</v>
      </c>
      <c r="AA74" s="55">
        <v>0.21</v>
      </c>
      <c r="AB74" s="55">
        <v>0.22</v>
      </c>
      <c r="AC74" s="55">
        <v>0.1</v>
      </c>
      <c r="AD74" s="55">
        <v>0.22</v>
      </c>
      <c r="AE74" s="55">
        <v>0.2</v>
      </c>
      <c r="AF74" s="55">
        <v>0.14000000000000001</v>
      </c>
      <c r="AG74" s="55">
        <v>0.19</v>
      </c>
      <c r="AH74" s="55">
        <v>0.24</v>
      </c>
      <c r="AI74" s="55">
        <v>0.21</v>
      </c>
      <c r="AJ74" s="55">
        <v>0.17</v>
      </c>
      <c r="AK74" s="55">
        <v>0.31</v>
      </c>
      <c r="AL74" s="55">
        <v>0.28999999999999998</v>
      </c>
      <c r="AM74" s="55">
        <v>0.28999999999999998</v>
      </c>
      <c r="AN74" s="55">
        <v>0.24</v>
      </c>
      <c r="AO74" s="55">
        <v>0.15</v>
      </c>
      <c r="AP74" s="55">
        <v>0.33</v>
      </c>
      <c r="AQ74" s="55">
        <v>0.15</v>
      </c>
      <c r="AR74" s="55">
        <v>0.21</v>
      </c>
      <c r="AS74" s="55">
        <v>0.2</v>
      </c>
      <c r="AT74" s="55">
        <v>0.21</v>
      </c>
      <c r="AU74" s="55"/>
    </row>
    <row r="75" spans="1:47" s="56" customFormat="1" ht="0.75" customHeight="1" x14ac:dyDescent="0.25">
      <c r="A75" s="53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</row>
    <row r="76" spans="1:47" s="56" customFormat="1" ht="0.75" customHeight="1" x14ac:dyDescent="0.25">
      <c r="A76" s="57">
        <v>40940</v>
      </c>
      <c r="B76" s="55" t="s">
        <v>56</v>
      </c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</row>
    <row r="77" spans="1:47" s="56" customFormat="1" ht="0.75" customHeight="1" x14ac:dyDescent="0.25">
      <c r="A77" s="53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</row>
    <row r="78" spans="1:47" s="56" customFormat="1" ht="0.75" customHeight="1" x14ac:dyDescent="0.25">
      <c r="A78" s="53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</row>
    <row r="79" spans="1:47" s="56" customFormat="1" ht="0.75" customHeight="1" x14ac:dyDescent="0.25">
      <c r="A79" s="53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</row>
    <row r="80" spans="1:47" s="56" customFormat="1" ht="0.75" customHeight="1" x14ac:dyDescent="0.25">
      <c r="A80" s="53"/>
      <c r="B80" s="55" t="s">
        <v>42</v>
      </c>
      <c r="C80" s="55"/>
      <c r="D80" s="55" t="s">
        <v>1</v>
      </c>
      <c r="E80" s="55" t="s">
        <v>2</v>
      </c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</row>
    <row r="81" spans="1:47" s="56" customFormat="1" ht="0.75" customHeight="1" x14ac:dyDescent="0.25">
      <c r="A81" s="53"/>
      <c r="B81" s="55"/>
      <c r="C81" s="55"/>
      <c r="D81" s="55"/>
      <c r="E81" s="55" t="s">
        <v>3</v>
      </c>
      <c r="F81" s="55" t="s">
        <v>4</v>
      </c>
      <c r="G81" s="55" t="s">
        <v>5</v>
      </c>
      <c r="H81" s="55" t="s">
        <v>6</v>
      </c>
      <c r="I81" s="55" t="s">
        <v>7</v>
      </c>
      <c r="J81" s="55" t="s">
        <v>8</v>
      </c>
      <c r="K81" s="55" t="s">
        <v>9</v>
      </c>
      <c r="L81" s="55" t="s">
        <v>10</v>
      </c>
      <c r="M81" s="55" t="s">
        <v>11</v>
      </c>
      <c r="N81" s="55" t="s">
        <v>12</v>
      </c>
      <c r="O81" s="55" t="s">
        <v>13</v>
      </c>
      <c r="P81" s="55" t="s">
        <v>14</v>
      </c>
      <c r="Q81" s="55" t="s">
        <v>15</v>
      </c>
      <c r="R81" s="55" t="s">
        <v>16</v>
      </c>
      <c r="S81" s="55" t="s">
        <v>17</v>
      </c>
      <c r="T81" s="55" t="s">
        <v>18</v>
      </c>
      <c r="U81" s="55" t="s">
        <v>19</v>
      </c>
      <c r="V81" s="55" t="s">
        <v>20</v>
      </c>
      <c r="W81" s="55" t="s">
        <v>21</v>
      </c>
      <c r="X81" s="55" t="s">
        <v>22</v>
      </c>
      <c r="Y81" s="55" t="s">
        <v>23</v>
      </c>
      <c r="Z81" s="55" t="s">
        <v>24</v>
      </c>
      <c r="AA81" s="55" t="s">
        <v>25</v>
      </c>
      <c r="AB81" s="55" t="s">
        <v>26</v>
      </c>
      <c r="AC81" s="55" t="s">
        <v>27</v>
      </c>
      <c r="AD81" s="55" t="s">
        <v>28</v>
      </c>
      <c r="AE81" s="55" t="s">
        <v>29</v>
      </c>
      <c r="AF81" s="55" t="s">
        <v>30</v>
      </c>
      <c r="AG81" s="55" t="s">
        <v>31</v>
      </c>
      <c r="AH81" s="55" t="s">
        <v>32</v>
      </c>
      <c r="AI81" s="55" t="s">
        <v>33</v>
      </c>
      <c r="AJ81" s="55" t="s">
        <v>34</v>
      </c>
      <c r="AK81" s="55" t="s">
        <v>35</v>
      </c>
      <c r="AL81" s="55" t="s">
        <v>36</v>
      </c>
      <c r="AM81" s="55" t="s">
        <v>37</v>
      </c>
      <c r="AN81" s="55" t="s">
        <v>38</v>
      </c>
      <c r="AO81" s="55" t="s">
        <v>39</v>
      </c>
      <c r="AP81" s="55" t="s">
        <v>40</v>
      </c>
      <c r="AQ81" s="55" t="s">
        <v>41</v>
      </c>
      <c r="AR81" s="55"/>
      <c r="AS81" s="55"/>
      <c r="AT81" s="55"/>
      <c r="AU81" s="55"/>
    </row>
    <row r="82" spans="1:47" s="56" customFormat="1" ht="0.75" customHeight="1" x14ac:dyDescent="0.25">
      <c r="A82" s="53"/>
      <c r="B82" s="55"/>
      <c r="C82" s="55" t="s">
        <v>43</v>
      </c>
      <c r="D82" s="55">
        <v>2485</v>
      </c>
      <c r="E82" s="55">
        <v>24</v>
      </c>
      <c r="F82" s="55">
        <v>50</v>
      </c>
      <c r="G82" s="55">
        <v>45</v>
      </c>
      <c r="H82" s="55">
        <v>113</v>
      </c>
      <c r="I82" s="55">
        <v>56</v>
      </c>
      <c r="J82" s="55">
        <v>34</v>
      </c>
      <c r="K82" s="55">
        <v>33</v>
      </c>
      <c r="L82" s="55">
        <v>94</v>
      </c>
      <c r="M82" s="55">
        <v>49</v>
      </c>
      <c r="N82" s="55">
        <v>86</v>
      </c>
      <c r="O82" s="55">
        <v>69</v>
      </c>
      <c r="P82" s="55">
        <v>83</v>
      </c>
      <c r="Q82" s="55">
        <v>107</v>
      </c>
      <c r="R82" s="55">
        <v>89</v>
      </c>
      <c r="S82" s="55">
        <v>55</v>
      </c>
      <c r="T82" s="55">
        <v>167</v>
      </c>
      <c r="U82" s="55">
        <v>49</v>
      </c>
      <c r="V82" s="55">
        <v>26</v>
      </c>
      <c r="W82" s="55">
        <v>55</v>
      </c>
      <c r="X82" s="55">
        <v>110</v>
      </c>
      <c r="Y82" s="55">
        <v>58</v>
      </c>
      <c r="Z82" s="55">
        <v>40</v>
      </c>
      <c r="AA82" s="55">
        <v>99</v>
      </c>
      <c r="AB82" s="55">
        <v>103</v>
      </c>
      <c r="AC82" s="55">
        <v>30</v>
      </c>
      <c r="AD82" s="55">
        <v>59</v>
      </c>
      <c r="AE82" s="55">
        <v>55</v>
      </c>
      <c r="AF82" s="55">
        <v>23</v>
      </c>
      <c r="AG82" s="55">
        <v>66</v>
      </c>
      <c r="AH82" s="55">
        <v>215</v>
      </c>
      <c r="AI82" s="55">
        <v>46</v>
      </c>
      <c r="AJ82" s="55">
        <v>25</v>
      </c>
      <c r="AK82" s="55">
        <v>56</v>
      </c>
      <c r="AL82" s="55">
        <v>17</v>
      </c>
      <c r="AM82" s="55">
        <v>58</v>
      </c>
      <c r="AN82" s="55">
        <v>40</v>
      </c>
      <c r="AO82" s="55">
        <v>65</v>
      </c>
      <c r="AP82" s="55">
        <v>15</v>
      </c>
      <c r="AQ82" s="55">
        <v>21</v>
      </c>
      <c r="AR82" s="55"/>
      <c r="AS82" s="55"/>
      <c r="AT82" s="55"/>
      <c r="AU82" s="55"/>
    </row>
    <row r="83" spans="1:47" s="56" customFormat="1" ht="0.75" customHeight="1" x14ac:dyDescent="0.25">
      <c r="A83" s="53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</row>
    <row r="84" spans="1:47" s="56" customFormat="1" ht="0.75" customHeight="1" x14ac:dyDescent="0.25">
      <c r="A84" s="53"/>
      <c r="B84" s="55" t="s">
        <v>57</v>
      </c>
      <c r="C84" s="55" t="s">
        <v>44</v>
      </c>
      <c r="D84" s="55">
        <v>2508</v>
      </c>
      <c r="E84" s="55">
        <v>28</v>
      </c>
      <c r="F84" s="55">
        <v>47</v>
      </c>
      <c r="G84" s="55">
        <v>54</v>
      </c>
      <c r="H84" s="55">
        <v>106</v>
      </c>
      <c r="I84" s="55">
        <v>58</v>
      </c>
      <c r="J84" s="55">
        <v>39</v>
      </c>
      <c r="K84" s="55">
        <v>40</v>
      </c>
      <c r="L84" s="55">
        <v>88</v>
      </c>
      <c r="M84" s="55">
        <v>51</v>
      </c>
      <c r="N84" s="55">
        <v>81</v>
      </c>
      <c r="O84" s="55">
        <v>72</v>
      </c>
      <c r="P84" s="55">
        <v>96</v>
      </c>
      <c r="Q84" s="55">
        <v>86</v>
      </c>
      <c r="R84" s="55">
        <v>86</v>
      </c>
      <c r="S84" s="55">
        <v>66</v>
      </c>
      <c r="T84" s="55">
        <v>174</v>
      </c>
      <c r="U84" s="55">
        <v>39</v>
      </c>
      <c r="V84" s="55">
        <v>28</v>
      </c>
      <c r="W84" s="55">
        <v>66</v>
      </c>
      <c r="X84" s="55">
        <v>118</v>
      </c>
      <c r="Y84" s="55">
        <v>55</v>
      </c>
      <c r="Z84" s="55">
        <v>48</v>
      </c>
      <c r="AA84" s="55">
        <v>93</v>
      </c>
      <c r="AB84" s="55">
        <v>81</v>
      </c>
      <c r="AC84" s="55">
        <v>57</v>
      </c>
      <c r="AD84" s="55">
        <v>55</v>
      </c>
      <c r="AE84" s="55">
        <v>52</v>
      </c>
      <c r="AF84" s="55">
        <v>25</v>
      </c>
      <c r="AG84" s="55">
        <v>62</v>
      </c>
      <c r="AH84" s="55">
        <v>192</v>
      </c>
      <c r="AI84" s="55">
        <v>38</v>
      </c>
      <c r="AJ84" s="55">
        <v>29</v>
      </c>
      <c r="AK84" s="55">
        <v>58</v>
      </c>
      <c r="AL84" s="55">
        <v>32</v>
      </c>
      <c r="AM84" s="55">
        <v>54</v>
      </c>
      <c r="AN84" s="55">
        <v>46</v>
      </c>
      <c r="AO84" s="55">
        <v>68</v>
      </c>
      <c r="AP84" s="55">
        <v>17</v>
      </c>
      <c r="AQ84" s="55">
        <v>22</v>
      </c>
      <c r="AR84" s="55"/>
      <c r="AS84" s="55"/>
      <c r="AT84" s="55"/>
      <c r="AU84" s="55"/>
    </row>
    <row r="85" spans="1:47" s="56" customFormat="1" ht="0.75" customHeight="1" x14ac:dyDescent="0.25">
      <c r="A85" s="53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</row>
    <row r="86" spans="1:47" s="56" customFormat="1" ht="0.75" customHeight="1" x14ac:dyDescent="0.25">
      <c r="A86" s="53"/>
      <c r="B86" s="55"/>
      <c r="C86" s="55" t="s">
        <v>58</v>
      </c>
      <c r="D86" s="55">
        <v>358</v>
      </c>
      <c r="E86" s="55">
        <v>5</v>
      </c>
      <c r="F86" s="55">
        <v>7</v>
      </c>
      <c r="G86" s="55">
        <v>6</v>
      </c>
      <c r="H86" s="55">
        <v>16</v>
      </c>
      <c r="I86" s="55">
        <v>6</v>
      </c>
      <c r="J86" s="55">
        <v>3</v>
      </c>
      <c r="K86" s="55">
        <v>4</v>
      </c>
      <c r="L86" s="55">
        <v>9</v>
      </c>
      <c r="M86" s="55">
        <v>14</v>
      </c>
      <c r="N86" s="55">
        <v>13</v>
      </c>
      <c r="O86" s="55">
        <v>14</v>
      </c>
      <c r="P86" s="55">
        <v>15</v>
      </c>
      <c r="Q86" s="55">
        <v>14</v>
      </c>
      <c r="R86" s="55">
        <v>7</v>
      </c>
      <c r="S86" s="55">
        <v>13</v>
      </c>
      <c r="T86" s="55">
        <v>28</v>
      </c>
      <c r="U86" s="55">
        <v>4</v>
      </c>
      <c r="V86" s="55">
        <v>5</v>
      </c>
      <c r="W86" s="55">
        <v>8</v>
      </c>
      <c r="X86" s="55">
        <v>12</v>
      </c>
      <c r="Y86" s="55">
        <v>11</v>
      </c>
      <c r="Z86" s="55">
        <v>7</v>
      </c>
      <c r="AA86" s="55">
        <v>10</v>
      </c>
      <c r="AB86" s="55">
        <v>11</v>
      </c>
      <c r="AC86" s="55">
        <v>6</v>
      </c>
      <c r="AD86" s="55">
        <v>7</v>
      </c>
      <c r="AE86" s="55">
        <v>8</v>
      </c>
      <c r="AF86" s="55">
        <v>1</v>
      </c>
      <c r="AG86" s="55">
        <v>8</v>
      </c>
      <c r="AH86" s="55">
        <v>27</v>
      </c>
      <c r="AI86" s="55">
        <v>11</v>
      </c>
      <c r="AJ86" s="55">
        <v>3</v>
      </c>
      <c r="AK86" s="55">
        <v>10</v>
      </c>
      <c r="AL86" s="55" t="s">
        <v>47</v>
      </c>
      <c r="AM86" s="55">
        <v>12</v>
      </c>
      <c r="AN86" s="55">
        <v>10</v>
      </c>
      <c r="AO86" s="55">
        <v>8</v>
      </c>
      <c r="AP86" s="55">
        <v>2</v>
      </c>
      <c r="AQ86" s="55">
        <v>2</v>
      </c>
      <c r="AR86" s="55"/>
      <c r="AS86" s="55"/>
      <c r="AT86" s="55"/>
      <c r="AU86" s="55"/>
    </row>
    <row r="87" spans="1:47" s="56" customFormat="1" ht="0.75" customHeight="1" x14ac:dyDescent="0.25">
      <c r="A87" s="53"/>
      <c r="B87" s="55"/>
      <c r="C87" s="55"/>
      <c r="D87" s="55">
        <v>0.14000000000000001</v>
      </c>
      <c r="E87" s="55">
        <v>0.17</v>
      </c>
      <c r="F87" s="55">
        <v>0.14000000000000001</v>
      </c>
      <c r="G87" s="55">
        <v>0.11</v>
      </c>
      <c r="H87" s="55">
        <v>0.15</v>
      </c>
      <c r="I87" s="55">
        <v>0.11</v>
      </c>
      <c r="J87" s="55">
        <v>0.09</v>
      </c>
      <c r="K87" s="55">
        <v>0.09</v>
      </c>
      <c r="L87" s="55">
        <v>0.11</v>
      </c>
      <c r="M87" s="55">
        <v>0.27</v>
      </c>
      <c r="N87" s="55">
        <v>0.16</v>
      </c>
      <c r="O87" s="55">
        <v>0.19</v>
      </c>
      <c r="P87" s="55">
        <v>0.16</v>
      </c>
      <c r="Q87" s="55">
        <v>0.17</v>
      </c>
      <c r="R87" s="55">
        <v>0.08</v>
      </c>
      <c r="S87" s="55">
        <v>0.2</v>
      </c>
      <c r="T87" s="55">
        <v>0.16</v>
      </c>
      <c r="U87" s="55">
        <v>0.1</v>
      </c>
      <c r="V87" s="55">
        <v>0.19</v>
      </c>
      <c r="W87" s="55">
        <v>0.13</v>
      </c>
      <c r="X87" s="55">
        <v>0.1</v>
      </c>
      <c r="Y87" s="55">
        <v>0.21</v>
      </c>
      <c r="Z87" s="55">
        <v>0.15</v>
      </c>
      <c r="AA87" s="55">
        <v>0.11</v>
      </c>
      <c r="AB87" s="55">
        <v>0.14000000000000001</v>
      </c>
      <c r="AC87" s="55">
        <v>0.1</v>
      </c>
      <c r="AD87" s="55">
        <v>0.12</v>
      </c>
      <c r="AE87" s="55">
        <v>0.15</v>
      </c>
      <c r="AF87" s="55">
        <v>0.04</v>
      </c>
      <c r="AG87" s="55">
        <v>0.12</v>
      </c>
      <c r="AH87" s="55">
        <v>0.14000000000000001</v>
      </c>
      <c r="AI87" s="55">
        <v>0.28000000000000003</v>
      </c>
      <c r="AJ87" s="55">
        <v>0.12</v>
      </c>
      <c r="AK87" s="55">
        <v>0.18</v>
      </c>
      <c r="AL87" s="55" t="s">
        <v>47</v>
      </c>
      <c r="AM87" s="55">
        <v>0.23</v>
      </c>
      <c r="AN87" s="55">
        <v>0.23</v>
      </c>
      <c r="AO87" s="55">
        <v>0.12</v>
      </c>
      <c r="AP87" s="55">
        <v>0.13</v>
      </c>
      <c r="AQ87" s="55">
        <v>0.1</v>
      </c>
      <c r="AR87" s="55"/>
      <c r="AS87" s="55"/>
      <c r="AT87" s="55"/>
      <c r="AU87" s="55"/>
    </row>
    <row r="88" spans="1:47" s="56" customFormat="1" ht="0.75" customHeight="1" x14ac:dyDescent="0.25">
      <c r="A88" s="53"/>
      <c r="B88" s="55"/>
      <c r="C88" s="55" t="s">
        <v>59</v>
      </c>
      <c r="D88" s="55">
        <v>499</v>
      </c>
      <c r="E88" s="55">
        <v>5</v>
      </c>
      <c r="F88" s="55">
        <v>10</v>
      </c>
      <c r="G88" s="55">
        <v>12</v>
      </c>
      <c r="H88" s="55">
        <v>24</v>
      </c>
      <c r="I88" s="55">
        <v>17</v>
      </c>
      <c r="J88" s="55">
        <v>13</v>
      </c>
      <c r="K88" s="55">
        <v>2</v>
      </c>
      <c r="L88" s="55">
        <v>25</v>
      </c>
      <c r="M88" s="55">
        <v>9</v>
      </c>
      <c r="N88" s="55">
        <v>10</v>
      </c>
      <c r="O88" s="55">
        <v>16</v>
      </c>
      <c r="P88" s="55">
        <v>16</v>
      </c>
      <c r="Q88" s="55">
        <v>17</v>
      </c>
      <c r="R88" s="55">
        <v>12</v>
      </c>
      <c r="S88" s="55">
        <v>7</v>
      </c>
      <c r="T88" s="55">
        <v>27</v>
      </c>
      <c r="U88" s="55">
        <v>6</v>
      </c>
      <c r="V88" s="55">
        <v>6</v>
      </c>
      <c r="W88" s="55">
        <v>16</v>
      </c>
      <c r="X88" s="55">
        <v>31</v>
      </c>
      <c r="Y88" s="55">
        <v>8</v>
      </c>
      <c r="Z88" s="55">
        <v>6</v>
      </c>
      <c r="AA88" s="55">
        <v>20</v>
      </c>
      <c r="AB88" s="55">
        <v>17</v>
      </c>
      <c r="AC88" s="55">
        <v>2</v>
      </c>
      <c r="AD88" s="55">
        <v>14</v>
      </c>
      <c r="AE88" s="55">
        <v>13</v>
      </c>
      <c r="AF88" s="55">
        <v>4</v>
      </c>
      <c r="AG88" s="55">
        <v>13</v>
      </c>
      <c r="AH88" s="55">
        <v>38</v>
      </c>
      <c r="AI88" s="55">
        <v>7</v>
      </c>
      <c r="AJ88" s="55">
        <v>3</v>
      </c>
      <c r="AK88" s="55">
        <v>18</v>
      </c>
      <c r="AL88" s="55">
        <v>9</v>
      </c>
      <c r="AM88" s="55">
        <v>14</v>
      </c>
      <c r="AN88" s="55">
        <v>9</v>
      </c>
      <c r="AO88" s="55">
        <v>15</v>
      </c>
      <c r="AP88" s="55">
        <v>2</v>
      </c>
      <c r="AQ88" s="55">
        <v>4</v>
      </c>
      <c r="AR88" s="55"/>
      <c r="AS88" s="55"/>
      <c r="AT88" s="55"/>
      <c r="AU88" s="55"/>
    </row>
    <row r="89" spans="1:47" s="56" customFormat="1" ht="0.75" customHeight="1" x14ac:dyDescent="0.25">
      <c r="A89" s="53"/>
      <c r="B89" s="55"/>
      <c r="C89" s="55"/>
      <c r="D89" s="55">
        <v>0.2</v>
      </c>
      <c r="E89" s="55">
        <v>0.17</v>
      </c>
      <c r="F89" s="55">
        <v>0.22</v>
      </c>
      <c r="G89" s="55">
        <v>0.22</v>
      </c>
      <c r="H89" s="55">
        <v>0.22</v>
      </c>
      <c r="I89" s="55">
        <v>0.28999999999999998</v>
      </c>
      <c r="J89" s="55">
        <v>0.32</v>
      </c>
      <c r="K89" s="55">
        <v>0.06</v>
      </c>
      <c r="L89" s="55">
        <v>0.28999999999999998</v>
      </c>
      <c r="M89" s="55">
        <v>0.18</v>
      </c>
      <c r="N89" s="55">
        <v>0.13</v>
      </c>
      <c r="O89" s="55">
        <v>0.22</v>
      </c>
      <c r="P89" s="55">
        <v>0.17</v>
      </c>
      <c r="Q89" s="55">
        <v>0.2</v>
      </c>
      <c r="R89" s="55">
        <v>0.14000000000000001</v>
      </c>
      <c r="S89" s="55">
        <v>0.11</v>
      </c>
      <c r="T89" s="55">
        <v>0.16</v>
      </c>
      <c r="U89" s="55">
        <v>0.14000000000000001</v>
      </c>
      <c r="V89" s="55">
        <v>0.23</v>
      </c>
      <c r="W89" s="55">
        <v>0.24</v>
      </c>
      <c r="X89" s="55">
        <v>0.26</v>
      </c>
      <c r="Y89" s="55">
        <v>0.16</v>
      </c>
      <c r="Z89" s="55">
        <v>0.13</v>
      </c>
      <c r="AA89" s="55">
        <v>0.21</v>
      </c>
      <c r="AB89" s="55">
        <v>0.2</v>
      </c>
      <c r="AC89" s="55">
        <v>0.03</v>
      </c>
      <c r="AD89" s="55">
        <v>0.25</v>
      </c>
      <c r="AE89" s="55">
        <v>0.25</v>
      </c>
      <c r="AF89" s="55">
        <v>0.17</v>
      </c>
      <c r="AG89" s="55">
        <v>0.21</v>
      </c>
      <c r="AH89" s="55">
        <v>0.2</v>
      </c>
      <c r="AI89" s="55">
        <v>0.2</v>
      </c>
      <c r="AJ89" s="55">
        <v>0.12</v>
      </c>
      <c r="AK89" s="55">
        <v>0.3</v>
      </c>
      <c r="AL89" s="55">
        <v>0.28999999999999998</v>
      </c>
      <c r="AM89" s="55">
        <v>0.26</v>
      </c>
      <c r="AN89" s="55">
        <v>0.2</v>
      </c>
      <c r="AO89" s="55">
        <v>0.22</v>
      </c>
      <c r="AP89" s="55">
        <v>0.13</v>
      </c>
      <c r="AQ89" s="55">
        <v>0.19</v>
      </c>
      <c r="AR89" s="55"/>
      <c r="AS89" s="55"/>
      <c r="AT89" s="55"/>
      <c r="AU89" s="55"/>
    </row>
    <row r="90" spans="1:47" s="56" customFormat="1" ht="0.75" customHeight="1" x14ac:dyDescent="0.25">
      <c r="A90" s="53"/>
      <c r="B90" s="55"/>
      <c r="C90" s="55" t="s">
        <v>60</v>
      </c>
      <c r="D90" s="55">
        <v>782</v>
      </c>
      <c r="E90" s="55">
        <v>13</v>
      </c>
      <c r="F90" s="55">
        <v>16</v>
      </c>
      <c r="G90" s="55">
        <v>16</v>
      </c>
      <c r="H90" s="55">
        <v>36</v>
      </c>
      <c r="I90" s="55">
        <v>17</v>
      </c>
      <c r="J90" s="55">
        <v>10</v>
      </c>
      <c r="K90" s="55">
        <v>13</v>
      </c>
      <c r="L90" s="55">
        <v>22</v>
      </c>
      <c r="M90" s="55">
        <v>14</v>
      </c>
      <c r="N90" s="55">
        <v>33</v>
      </c>
      <c r="O90" s="55">
        <v>22</v>
      </c>
      <c r="P90" s="55">
        <v>32</v>
      </c>
      <c r="Q90" s="55">
        <v>23</v>
      </c>
      <c r="R90" s="55">
        <v>38</v>
      </c>
      <c r="S90" s="55">
        <v>16</v>
      </c>
      <c r="T90" s="55">
        <v>59</v>
      </c>
      <c r="U90" s="55">
        <v>12</v>
      </c>
      <c r="V90" s="55">
        <v>6</v>
      </c>
      <c r="W90" s="55">
        <v>22</v>
      </c>
      <c r="X90" s="55">
        <v>31</v>
      </c>
      <c r="Y90" s="55">
        <v>16</v>
      </c>
      <c r="Z90" s="55">
        <v>16</v>
      </c>
      <c r="AA90" s="55">
        <v>30</v>
      </c>
      <c r="AB90" s="55">
        <v>28</v>
      </c>
      <c r="AC90" s="55">
        <v>21</v>
      </c>
      <c r="AD90" s="55">
        <v>18</v>
      </c>
      <c r="AE90" s="55">
        <v>22</v>
      </c>
      <c r="AF90" s="55">
        <v>7</v>
      </c>
      <c r="AG90" s="55">
        <v>15</v>
      </c>
      <c r="AH90" s="55">
        <v>57</v>
      </c>
      <c r="AI90" s="55">
        <v>7</v>
      </c>
      <c r="AJ90" s="55">
        <v>8</v>
      </c>
      <c r="AK90" s="55">
        <v>12</v>
      </c>
      <c r="AL90" s="55">
        <v>9</v>
      </c>
      <c r="AM90" s="55">
        <v>12</v>
      </c>
      <c r="AN90" s="55">
        <v>14</v>
      </c>
      <c r="AO90" s="55">
        <v>22</v>
      </c>
      <c r="AP90" s="55">
        <v>9</v>
      </c>
      <c r="AQ90" s="55">
        <v>9</v>
      </c>
      <c r="AR90" s="55"/>
      <c r="AS90" s="55"/>
      <c r="AT90" s="55"/>
      <c r="AU90" s="55"/>
    </row>
    <row r="91" spans="1:47" s="56" customFormat="1" ht="0.75" customHeight="1" x14ac:dyDescent="0.25">
      <c r="A91" s="53"/>
      <c r="B91" s="55"/>
      <c r="C91" s="55"/>
      <c r="D91" s="55">
        <v>0.31</v>
      </c>
      <c r="E91" s="55">
        <v>0.46</v>
      </c>
      <c r="F91" s="55">
        <v>0.34</v>
      </c>
      <c r="G91" s="55">
        <v>0.28999999999999998</v>
      </c>
      <c r="H91" s="55">
        <v>0.34</v>
      </c>
      <c r="I91" s="55">
        <v>0.28999999999999998</v>
      </c>
      <c r="J91" s="55">
        <v>0.26</v>
      </c>
      <c r="K91" s="55">
        <v>0.33</v>
      </c>
      <c r="L91" s="55">
        <v>0.24</v>
      </c>
      <c r="M91" s="55">
        <v>0.27</v>
      </c>
      <c r="N91" s="55">
        <v>0.41</v>
      </c>
      <c r="O91" s="55">
        <v>0.3</v>
      </c>
      <c r="P91" s="55">
        <v>0.34</v>
      </c>
      <c r="Q91" s="55">
        <v>0.27</v>
      </c>
      <c r="R91" s="55">
        <v>0.44</v>
      </c>
      <c r="S91" s="55">
        <v>0.24</v>
      </c>
      <c r="T91" s="55">
        <v>0.34</v>
      </c>
      <c r="U91" s="55">
        <v>0.3</v>
      </c>
      <c r="V91" s="55">
        <v>0.23</v>
      </c>
      <c r="W91" s="55">
        <v>0.33</v>
      </c>
      <c r="X91" s="55">
        <v>0.26</v>
      </c>
      <c r="Y91" s="55">
        <v>0.28999999999999998</v>
      </c>
      <c r="Z91" s="55">
        <v>0.33</v>
      </c>
      <c r="AA91" s="55">
        <v>0.32</v>
      </c>
      <c r="AB91" s="55">
        <v>0.35</v>
      </c>
      <c r="AC91" s="55">
        <v>0.37</v>
      </c>
      <c r="AD91" s="55">
        <v>0.32</v>
      </c>
      <c r="AE91" s="55">
        <v>0.42</v>
      </c>
      <c r="AF91" s="55">
        <v>0.3</v>
      </c>
      <c r="AG91" s="55">
        <v>0.24</v>
      </c>
      <c r="AH91" s="55">
        <v>0.28999999999999998</v>
      </c>
      <c r="AI91" s="55">
        <v>0.18</v>
      </c>
      <c r="AJ91" s="55">
        <v>0.28000000000000003</v>
      </c>
      <c r="AK91" s="55">
        <v>0.21</v>
      </c>
      <c r="AL91" s="55">
        <v>0.28999999999999998</v>
      </c>
      <c r="AM91" s="55">
        <v>0.22</v>
      </c>
      <c r="AN91" s="55">
        <v>0.3</v>
      </c>
      <c r="AO91" s="55">
        <v>0.32</v>
      </c>
      <c r="AP91" s="55">
        <v>0.53</v>
      </c>
      <c r="AQ91" s="55">
        <v>0.38</v>
      </c>
      <c r="AR91" s="55"/>
      <c r="AS91" s="55"/>
      <c r="AT91" s="55"/>
      <c r="AU91" s="55"/>
    </row>
    <row r="92" spans="1:47" s="56" customFormat="1" ht="0.75" customHeight="1" x14ac:dyDescent="0.25">
      <c r="A92" s="53"/>
      <c r="B92" s="55"/>
      <c r="C92" s="55" t="s">
        <v>61</v>
      </c>
      <c r="D92" s="55">
        <v>444</v>
      </c>
      <c r="E92" s="55">
        <v>3</v>
      </c>
      <c r="F92" s="55">
        <v>12</v>
      </c>
      <c r="G92" s="55">
        <v>8</v>
      </c>
      <c r="H92" s="55">
        <v>16</v>
      </c>
      <c r="I92" s="55">
        <v>10</v>
      </c>
      <c r="J92" s="55">
        <v>6</v>
      </c>
      <c r="K92" s="55">
        <v>12</v>
      </c>
      <c r="L92" s="55">
        <v>20</v>
      </c>
      <c r="M92" s="55">
        <v>9</v>
      </c>
      <c r="N92" s="55">
        <v>15</v>
      </c>
      <c r="O92" s="55">
        <v>9</v>
      </c>
      <c r="P92" s="55">
        <v>15</v>
      </c>
      <c r="Q92" s="55">
        <v>20</v>
      </c>
      <c r="R92" s="55">
        <v>16</v>
      </c>
      <c r="S92" s="55">
        <v>17</v>
      </c>
      <c r="T92" s="55">
        <v>26</v>
      </c>
      <c r="U92" s="55">
        <v>11</v>
      </c>
      <c r="V92" s="55">
        <v>2</v>
      </c>
      <c r="W92" s="55">
        <v>11</v>
      </c>
      <c r="X92" s="55">
        <v>20</v>
      </c>
      <c r="Y92" s="55">
        <v>7</v>
      </c>
      <c r="Z92" s="55">
        <v>6</v>
      </c>
      <c r="AA92" s="55">
        <v>11</v>
      </c>
      <c r="AB92" s="55">
        <v>12</v>
      </c>
      <c r="AC92" s="55">
        <v>11</v>
      </c>
      <c r="AD92" s="55">
        <v>9</v>
      </c>
      <c r="AE92" s="55">
        <v>5</v>
      </c>
      <c r="AF92" s="55">
        <v>4</v>
      </c>
      <c r="AG92" s="55">
        <v>14</v>
      </c>
      <c r="AH92" s="55">
        <v>41</v>
      </c>
      <c r="AI92" s="55">
        <v>9</v>
      </c>
      <c r="AJ92" s="55">
        <v>10</v>
      </c>
      <c r="AK92" s="55">
        <v>9</v>
      </c>
      <c r="AL92" s="55">
        <v>8</v>
      </c>
      <c r="AM92" s="55">
        <v>6</v>
      </c>
      <c r="AN92" s="55">
        <v>6</v>
      </c>
      <c r="AO92" s="55">
        <v>8</v>
      </c>
      <c r="AP92" s="55">
        <v>1</v>
      </c>
      <c r="AQ92" s="55">
        <v>5</v>
      </c>
      <c r="AR92" s="55"/>
      <c r="AS92" s="55"/>
      <c r="AT92" s="55"/>
      <c r="AU92" s="55"/>
    </row>
    <row r="93" spans="1:47" s="56" customFormat="1" ht="0.75" customHeight="1" x14ac:dyDescent="0.25">
      <c r="A93" s="53"/>
      <c r="B93" s="55"/>
      <c r="C93" s="55"/>
      <c r="D93" s="55">
        <v>0.18</v>
      </c>
      <c r="E93" s="55">
        <v>0.13</v>
      </c>
      <c r="F93" s="55">
        <v>0.26</v>
      </c>
      <c r="G93" s="55">
        <v>0.16</v>
      </c>
      <c r="H93" s="55">
        <v>0.15</v>
      </c>
      <c r="I93" s="55">
        <v>0.18</v>
      </c>
      <c r="J93" s="55">
        <v>0.15</v>
      </c>
      <c r="K93" s="55">
        <v>0.3</v>
      </c>
      <c r="L93" s="55">
        <v>0.22</v>
      </c>
      <c r="M93" s="55">
        <v>0.18</v>
      </c>
      <c r="N93" s="55">
        <v>0.19</v>
      </c>
      <c r="O93" s="55">
        <v>0.13</v>
      </c>
      <c r="P93" s="55">
        <v>0.16</v>
      </c>
      <c r="Q93" s="55">
        <v>0.24</v>
      </c>
      <c r="R93" s="55">
        <v>0.18</v>
      </c>
      <c r="S93" s="55">
        <v>0.25</v>
      </c>
      <c r="T93" s="55">
        <v>0.15</v>
      </c>
      <c r="U93" s="55">
        <v>0.28999999999999998</v>
      </c>
      <c r="V93" s="55">
        <v>0.08</v>
      </c>
      <c r="W93" s="55">
        <v>0.16</v>
      </c>
      <c r="X93" s="55">
        <v>0.17</v>
      </c>
      <c r="Y93" s="55">
        <v>0.12</v>
      </c>
      <c r="Z93" s="55">
        <v>0.13</v>
      </c>
      <c r="AA93" s="55">
        <v>0.12</v>
      </c>
      <c r="AB93" s="55">
        <v>0.15</v>
      </c>
      <c r="AC93" s="55">
        <v>0.2</v>
      </c>
      <c r="AD93" s="55">
        <v>0.17</v>
      </c>
      <c r="AE93" s="55">
        <v>0.09</v>
      </c>
      <c r="AF93" s="55">
        <v>0.17</v>
      </c>
      <c r="AG93" s="55">
        <v>0.23</v>
      </c>
      <c r="AH93" s="55">
        <v>0.22</v>
      </c>
      <c r="AI93" s="55">
        <v>0.24</v>
      </c>
      <c r="AJ93" s="55">
        <v>0.36</v>
      </c>
      <c r="AK93" s="55">
        <v>0.16</v>
      </c>
      <c r="AL93" s="55">
        <v>0.24</v>
      </c>
      <c r="AM93" s="55">
        <v>0.1</v>
      </c>
      <c r="AN93" s="55">
        <v>0.13</v>
      </c>
      <c r="AO93" s="55">
        <v>0.12</v>
      </c>
      <c r="AP93" s="55">
        <v>7.0000000000000007E-2</v>
      </c>
      <c r="AQ93" s="55">
        <v>0.24</v>
      </c>
      <c r="AR93" s="55"/>
      <c r="AS93" s="55"/>
      <c r="AT93" s="55"/>
      <c r="AU93" s="55"/>
    </row>
    <row r="94" spans="1:47" s="56" customFormat="1" ht="0.75" customHeight="1" x14ac:dyDescent="0.25">
      <c r="A94" s="53"/>
      <c r="B94" s="55"/>
      <c r="C94" s="55" t="s">
        <v>62</v>
      </c>
      <c r="D94" s="55">
        <v>424</v>
      </c>
      <c r="E94" s="55">
        <v>2</v>
      </c>
      <c r="F94" s="55">
        <v>2</v>
      </c>
      <c r="G94" s="55">
        <v>12</v>
      </c>
      <c r="H94" s="55">
        <v>15</v>
      </c>
      <c r="I94" s="55">
        <v>8</v>
      </c>
      <c r="J94" s="55">
        <v>7</v>
      </c>
      <c r="K94" s="55">
        <v>8</v>
      </c>
      <c r="L94" s="55">
        <v>12</v>
      </c>
      <c r="M94" s="55">
        <v>5</v>
      </c>
      <c r="N94" s="55">
        <v>10</v>
      </c>
      <c r="O94" s="55">
        <v>11</v>
      </c>
      <c r="P94" s="55">
        <v>17</v>
      </c>
      <c r="Q94" s="55">
        <v>11</v>
      </c>
      <c r="R94" s="55">
        <v>14</v>
      </c>
      <c r="S94" s="55">
        <v>13</v>
      </c>
      <c r="T94" s="55">
        <v>33</v>
      </c>
      <c r="U94" s="55">
        <v>6</v>
      </c>
      <c r="V94" s="55">
        <v>7</v>
      </c>
      <c r="W94" s="55">
        <v>10</v>
      </c>
      <c r="X94" s="55">
        <v>24</v>
      </c>
      <c r="Y94" s="55">
        <v>12</v>
      </c>
      <c r="Z94" s="55">
        <v>13</v>
      </c>
      <c r="AA94" s="55">
        <v>22</v>
      </c>
      <c r="AB94" s="55">
        <v>13</v>
      </c>
      <c r="AC94" s="55">
        <v>17</v>
      </c>
      <c r="AD94" s="55">
        <v>8</v>
      </c>
      <c r="AE94" s="55">
        <v>5</v>
      </c>
      <c r="AF94" s="55">
        <v>7</v>
      </c>
      <c r="AG94" s="55">
        <v>12</v>
      </c>
      <c r="AH94" s="55">
        <v>28</v>
      </c>
      <c r="AI94" s="55">
        <v>4</v>
      </c>
      <c r="AJ94" s="55">
        <v>3</v>
      </c>
      <c r="AK94" s="55">
        <v>8</v>
      </c>
      <c r="AL94" s="55">
        <v>6</v>
      </c>
      <c r="AM94" s="55">
        <v>10</v>
      </c>
      <c r="AN94" s="55">
        <v>7</v>
      </c>
      <c r="AO94" s="55">
        <v>15</v>
      </c>
      <c r="AP94" s="55">
        <v>2</v>
      </c>
      <c r="AQ94" s="55">
        <v>2</v>
      </c>
      <c r="AR94" s="55"/>
      <c r="AS94" s="55"/>
      <c r="AT94" s="55"/>
      <c r="AU94" s="55"/>
    </row>
    <row r="95" spans="1:47" s="56" customFormat="1" ht="0.75" customHeight="1" x14ac:dyDescent="0.25">
      <c r="A95" s="53"/>
      <c r="B95" s="55"/>
      <c r="C95" s="55"/>
      <c r="D95" s="55">
        <v>0.17</v>
      </c>
      <c r="E95" s="55">
        <v>0.08</v>
      </c>
      <c r="F95" s="55">
        <v>0.04</v>
      </c>
      <c r="G95" s="55">
        <v>0.22</v>
      </c>
      <c r="H95" s="55">
        <v>0.14000000000000001</v>
      </c>
      <c r="I95" s="55">
        <v>0.14000000000000001</v>
      </c>
      <c r="J95" s="55">
        <v>0.18</v>
      </c>
      <c r="K95" s="55">
        <v>0.21</v>
      </c>
      <c r="L95" s="55">
        <v>0.14000000000000001</v>
      </c>
      <c r="M95" s="55">
        <v>0.1</v>
      </c>
      <c r="N95" s="55">
        <v>0.12</v>
      </c>
      <c r="O95" s="55">
        <v>0.16</v>
      </c>
      <c r="P95" s="55">
        <v>0.18</v>
      </c>
      <c r="Q95" s="55">
        <v>0.13</v>
      </c>
      <c r="R95" s="55">
        <v>0.16</v>
      </c>
      <c r="S95" s="55">
        <v>0.2</v>
      </c>
      <c r="T95" s="55">
        <v>0.19</v>
      </c>
      <c r="U95" s="55">
        <v>0.16</v>
      </c>
      <c r="V95" s="55">
        <v>0.27</v>
      </c>
      <c r="W95" s="55">
        <v>0.15</v>
      </c>
      <c r="X95" s="55">
        <v>0.2</v>
      </c>
      <c r="Y95" s="55">
        <v>0.22</v>
      </c>
      <c r="Z95" s="55">
        <v>0.28000000000000003</v>
      </c>
      <c r="AA95" s="55">
        <v>0.23</v>
      </c>
      <c r="AB95" s="55">
        <v>0.17</v>
      </c>
      <c r="AC95" s="55">
        <v>0.3</v>
      </c>
      <c r="AD95" s="55">
        <v>0.14000000000000001</v>
      </c>
      <c r="AE95" s="55">
        <v>0.09</v>
      </c>
      <c r="AF95" s="55">
        <v>0.3</v>
      </c>
      <c r="AG95" s="55">
        <v>0.2</v>
      </c>
      <c r="AH95" s="55">
        <v>0.15</v>
      </c>
      <c r="AI95" s="55">
        <v>0.11</v>
      </c>
      <c r="AJ95" s="55">
        <v>0.12</v>
      </c>
      <c r="AK95" s="55">
        <v>0.14000000000000001</v>
      </c>
      <c r="AL95" s="55">
        <v>0.18</v>
      </c>
      <c r="AM95" s="55">
        <v>0.19</v>
      </c>
      <c r="AN95" s="55">
        <v>0.15</v>
      </c>
      <c r="AO95" s="55">
        <v>0.22</v>
      </c>
      <c r="AP95" s="55">
        <v>0.13</v>
      </c>
      <c r="AQ95" s="55">
        <v>0.1</v>
      </c>
      <c r="AR95" s="55"/>
      <c r="AS95" s="55"/>
      <c r="AT95" s="55"/>
      <c r="AU95" s="55"/>
    </row>
    <row r="96" spans="1:47" s="56" customFormat="1" ht="0.75" customHeight="1" x14ac:dyDescent="0.25">
      <c r="A96" s="57">
        <v>41030</v>
      </c>
      <c r="B96" s="55" t="s">
        <v>56</v>
      </c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</row>
    <row r="97" spans="1:47" s="56" customFormat="1" ht="0.75" customHeight="1" x14ac:dyDescent="0.25">
      <c r="A97" s="53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</row>
    <row r="98" spans="1:47" s="56" customFormat="1" ht="0.75" customHeight="1" x14ac:dyDescent="0.25">
      <c r="A98" s="53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</row>
    <row r="99" spans="1:47" s="56" customFormat="1" ht="0.75" customHeight="1" x14ac:dyDescent="0.25">
      <c r="A99" s="53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</row>
    <row r="100" spans="1:47" s="56" customFormat="1" ht="0.75" customHeight="1" x14ac:dyDescent="0.25">
      <c r="A100" s="53"/>
      <c r="B100" s="55" t="s">
        <v>42</v>
      </c>
      <c r="C100" s="55"/>
      <c r="D100" s="55" t="s">
        <v>1</v>
      </c>
      <c r="E100" s="55" t="s">
        <v>2</v>
      </c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 t="s">
        <v>52</v>
      </c>
      <c r="AS100" s="55"/>
      <c r="AT100" s="55"/>
      <c r="AU100" s="55"/>
    </row>
    <row r="101" spans="1:47" s="56" customFormat="1" ht="0.75" customHeight="1" x14ac:dyDescent="0.25">
      <c r="A101" s="53"/>
      <c r="B101" s="55"/>
      <c r="C101" s="55"/>
      <c r="D101" s="55"/>
      <c r="E101" s="55" t="s">
        <v>3</v>
      </c>
      <c r="F101" s="55" t="s">
        <v>4</v>
      </c>
      <c r="G101" s="55" t="s">
        <v>5</v>
      </c>
      <c r="H101" s="55" t="s">
        <v>6</v>
      </c>
      <c r="I101" s="55" t="s">
        <v>7</v>
      </c>
      <c r="J101" s="55" t="s">
        <v>8</v>
      </c>
      <c r="K101" s="55" t="s">
        <v>9</v>
      </c>
      <c r="L101" s="55" t="s">
        <v>10</v>
      </c>
      <c r="M101" s="55" t="s">
        <v>11</v>
      </c>
      <c r="N101" s="55" t="s">
        <v>12</v>
      </c>
      <c r="O101" s="55" t="s">
        <v>13</v>
      </c>
      <c r="P101" s="55" t="s">
        <v>14</v>
      </c>
      <c r="Q101" s="55" t="s">
        <v>15</v>
      </c>
      <c r="R101" s="55" t="s">
        <v>16</v>
      </c>
      <c r="S101" s="55" t="s">
        <v>17</v>
      </c>
      <c r="T101" s="55" t="s">
        <v>18</v>
      </c>
      <c r="U101" s="55" t="s">
        <v>19</v>
      </c>
      <c r="V101" s="55" t="s">
        <v>20</v>
      </c>
      <c r="W101" s="55" t="s">
        <v>21</v>
      </c>
      <c r="X101" s="55" t="s">
        <v>22</v>
      </c>
      <c r="Y101" s="55" t="s">
        <v>23</v>
      </c>
      <c r="Z101" s="55" t="s">
        <v>24</v>
      </c>
      <c r="AA101" s="55" t="s">
        <v>25</v>
      </c>
      <c r="AB101" s="55" t="s">
        <v>26</v>
      </c>
      <c r="AC101" s="55" t="s">
        <v>27</v>
      </c>
      <c r="AD101" s="55" t="s">
        <v>28</v>
      </c>
      <c r="AE101" s="55" t="s">
        <v>29</v>
      </c>
      <c r="AF101" s="55" t="s">
        <v>30</v>
      </c>
      <c r="AG101" s="55" t="s">
        <v>31</v>
      </c>
      <c r="AH101" s="55" t="s">
        <v>32</v>
      </c>
      <c r="AI101" s="55" t="s">
        <v>33</v>
      </c>
      <c r="AJ101" s="55" t="s">
        <v>34</v>
      </c>
      <c r="AK101" s="55" t="s">
        <v>35</v>
      </c>
      <c r="AL101" s="55" t="s">
        <v>36</v>
      </c>
      <c r="AM101" s="55" t="s">
        <v>37</v>
      </c>
      <c r="AN101" s="55" t="s">
        <v>38</v>
      </c>
      <c r="AO101" s="55" t="s">
        <v>39</v>
      </c>
      <c r="AP101" s="55" t="s">
        <v>40</v>
      </c>
      <c r="AQ101" s="55" t="s">
        <v>41</v>
      </c>
      <c r="AR101" s="55" t="s">
        <v>53</v>
      </c>
      <c r="AS101" s="55" t="s">
        <v>54</v>
      </c>
      <c r="AT101" s="55" t="s">
        <v>55</v>
      </c>
      <c r="AU101" s="55"/>
    </row>
    <row r="102" spans="1:47" s="56" customFormat="1" ht="0.75" customHeight="1" x14ac:dyDescent="0.25">
      <c r="A102" s="53"/>
      <c r="B102" s="55"/>
      <c r="C102" s="55" t="s">
        <v>43</v>
      </c>
      <c r="D102" s="55">
        <v>2826</v>
      </c>
      <c r="E102" s="55">
        <v>22</v>
      </c>
      <c r="F102" s="55">
        <v>47</v>
      </c>
      <c r="G102" s="55">
        <v>39</v>
      </c>
      <c r="H102" s="55">
        <v>105</v>
      </c>
      <c r="I102" s="55">
        <v>49</v>
      </c>
      <c r="J102" s="55">
        <v>30</v>
      </c>
      <c r="K102" s="55">
        <v>34</v>
      </c>
      <c r="L102" s="55">
        <v>76</v>
      </c>
      <c r="M102" s="55">
        <v>44</v>
      </c>
      <c r="N102" s="55">
        <v>92</v>
      </c>
      <c r="O102" s="55">
        <v>59</v>
      </c>
      <c r="P102" s="55">
        <v>67</v>
      </c>
      <c r="Q102" s="55">
        <v>101</v>
      </c>
      <c r="R102" s="55">
        <v>95</v>
      </c>
      <c r="S102" s="55">
        <v>47</v>
      </c>
      <c r="T102" s="55">
        <v>158</v>
      </c>
      <c r="U102" s="55">
        <v>42</v>
      </c>
      <c r="V102" s="55">
        <v>24</v>
      </c>
      <c r="W102" s="55">
        <v>44</v>
      </c>
      <c r="X102" s="55">
        <v>97</v>
      </c>
      <c r="Y102" s="55">
        <v>57</v>
      </c>
      <c r="Z102" s="55">
        <v>44</v>
      </c>
      <c r="AA102" s="55">
        <v>89</v>
      </c>
      <c r="AB102" s="55">
        <v>86</v>
      </c>
      <c r="AC102" s="55">
        <v>30</v>
      </c>
      <c r="AD102" s="55">
        <v>54</v>
      </c>
      <c r="AE102" s="55">
        <v>45</v>
      </c>
      <c r="AF102" s="55">
        <v>21</v>
      </c>
      <c r="AG102" s="55">
        <v>54</v>
      </c>
      <c r="AH102" s="55">
        <v>183</v>
      </c>
      <c r="AI102" s="55">
        <v>43</v>
      </c>
      <c r="AJ102" s="55">
        <v>18</v>
      </c>
      <c r="AK102" s="55">
        <v>46</v>
      </c>
      <c r="AL102" s="55">
        <v>17</v>
      </c>
      <c r="AM102" s="55">
        <v>49</v>
      </c>
      <c r="AN102" s="55">
        <v>41</v>
      </c>
      <c r="AO102" s="55">
        <v>66</v>
      </c>
      <c r="AP102" s="55">
        <v>15</v>
      </c>
      <c r="AQ102" s="55">
        <v>13</v>
      </c>
      <c r="AR102" s="55">
        <v>921</v>
      </c>
      <c r="AS102" s="55">
        <v>1416</v>
      </c>
      <c r="AT102" s="55">
        <v>489</v>
      </c>
      <c r="AU102" s="55"/>
    </row>
    <row r="103" spans="1:47" s="56" customFormat="1" ht="0.75" customHeight="1" x14ac:dyDescent="0.25">
      <c r="A103" s="53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</row>
    <row r="104" spans="1:47" s="56" customFormat="1" ht="0.75" customHeight="1" x14ac:dyDescent="0.25">
      <c r="A104" s="53"/>
      <c r="B104" s="55" t="s">
        <v>57</v>
      </c>
      <c r="C104" s="55" t="s">
        <v>44</v>
      </c>
      <c r="D104" s="55">
        <v>2825</v>
      </c>
      <c r="E104" s="55">
        <v>26</v>
      </c>
      <c r="F104" s="55">
        <v>46</v>
      </c>
      <c r="G104" s="55">
        <v>46</v>
      </c>
      <c r="H104" s="55">
        <v>101</v>
      </c>
      <c r="I104" s="55">
        <v>51</v>
      </c>
      <c r="J104" s="55">
        <v>35</v>
      </c>
      <c r="K104" s="55">
        <v>40</v>
      </c>
      <c r="L104" s="55">
        <v>68</v>
      </c>
      <c r="M104" s="55">
        <v>46</v>
      </c>
      <c r="N104" s="55">
        <v>89</v>
      </c>
      <c r="O104" s="55">
        <v>61</v>
      </c>
      <c r="P104" s="55">
        <v>79</v>
      </c>
      <c r="Q104" s="55">
        <v>80</v>
      </c>
      <c r="R104" s="55">
        <v>91</v>
      </c>
      <c r="S104" s="55">
        <v>56</v>
      </c>
      <c r="T104" s="55">
        <v>164</v>
      </c>
      <c r="U104" s="55">
        <v>33</v>
      </c>
      <c r="V104" s="55">
        <v>27</v>
      </c>
      <c r="W104" s="55">
        <v>52</v>
      </c>
      <c r="X104" s="55">
        <v>110</v>
      </c>
      <c r="Y104" s="55">
        <v>51</v>
      </c>
      <c r="Z104" s="55">
        <v>52</v>
      </c>
      <c r="AA104" s="55">
        <v>83</v>
      </c>
      <c r="AB104" s="55">
        <v>67</v>
      </c>
      <c r="AC104" s="55">
        <v>52</v>
      </c>
      <c r="AD104" s="55">
        <v>49</v>
      </c>
      <c r="AE104" s="55">
        <v>44</v>
      </c>
      <c r="AF104" s="55">
        <v>24</v>
      </c>
      <c r="AG104" s="55">
        <v>52</v>
      </c>
      <c r="AH104" s="55">
        <v>165</v>
      </c>
      <c r="AI104" s="55">
        <v>35</v>
      </c>
      <c r="AJ104" s="55">
        <v>21</v>
      </c>
      <c r="AK104" s="55">
        <v>48</v>
      </c>
      <c r="AL104" s="55">
        <v>29</v>
      </c>
      <c r="AM104" s="55">
        <v>48</v>
      </c>
      <c r="AN104" s="55">
        <v>48</v>
      </c>
      <c r="AO104" s="55">
        <v>69</v>
      </c>
      <c r="AP104" s="55">
        <v>18</v>
      </c>
      <c r="AQ104" s="55">
        <v>15</v>
      </c>
      <c r="AR104" s="55">
        <v>911</v>
      </c>
      <c r="AS104" s="55">
        <v>1448</v>
      </c>
      <c r="AT104" s="55">
        <v>467</v>
      </c>
      <c r="AU104" s="55"/>
    </row>
    <row r="105" spans="1:47" s="56" customFormat="1" ht="0.75" customHeight="1" x14ac:dyDescent="0.25">
      <c r="A105" s="53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</row>
    <row r="106" spans="1:47" s="56" customFormat="1" ht="0.75" customHeight="1" x14ac:dyDescent="0.25">
      <c r="A106" s="53"/>
      <c r="B106" s="55"/>
      <c r="C106" s="55" t="s">
        <v>58</v>
      </c>
      <c r="D106" s="55">
        <v>378</v>
      </c>
      <c r="E106" s="55">
        <v>7</v>
      </c>
      <c r="F106" s="55">
        <v>10</v>
      </c>
      <c r="G106" s="55">
        <v>6</v>
      </c>
      <c r="H106" s="55">
        <v>8</v>
      </c>
      <c r="I106" s="55">
        <v>2</v>
      </c>
      <c r="J106" s="55">
        <v>5</v>
      </c>
      <c r="K106" s="55">
        <v>4</v>
      </c>
      <c r="L106" s="55">
        <v>9</v>
      </c>
      <c r="M106" s="55">
        <v>5</v>
      </c>
      <c r="N106" s="55">
        <v>18</v>
      </c>
      <c r="O106" s="55">
        <v>8</v>
      </c>
      <c r="P106" s="55">
        <v>12</v>
      </c>
      <c r="Q106" s="55">
        <v>12</v>
      </c>
      <c r="R106" s="55">
        <v>11</v>
      </c>
      <c r="S106" s="55">
        <v>7</v>
      </c>
      <c r="T106" s="55">
        <v>26</v>
      </c>
      <c r="U106" s="55">
        <v>7</v>
      </c>
      <c r="V106" s="55">
        <v>1</v>
      </c>
      <c r="W106" s="55">
        <v>6</v>
      </c>
      <c r="X106" s="55">
        <v>14</v>
      </c>
      <c r="Y106" s="55">
        <v>12</v>
      </c>
      <c r="Z106" s="55">
        <v>7</v>
      </c>
      <c r="AA106" s="55">
        <v>7</v>
      </c>
      <c r="AB106" s="55">
        <v>13</v>
      </c>
      <c r="AC106" s="55">
        <v>9</v>
      </c>
      <c r="AD106" s="55">
        <v>6</v>
      </c>
      <c r="AE106" s="55">
        <v>6</v>
      </c>
      <c r="AF106" s="55">
        <v>3</v>
      </c>
      <c r="AG106" s="55">
        <v>4</v>
      </c>
      <c r="AH106" s="55">
        <v>21</v>
      </c>
      <c r="AI106" s="55">
        <v>9</v>
      </c>
      <c r="AJ106" s="55">
        <v>1</v>
      </c>
      <c r="AK106" s="55">
        <v>9</v>
      </c>
      <c r="AL106" s="55">
        <v>3</v>
      </c>
      <c r="AM106" s="55">
        <v>8</v>
      </c>
      <c r="AN106" s="55">
        <v>5</v>
      </c>
      <c r="AO106" s="55">
        <v>12</v>
      </c>
      <c r="AP106" s="55">
        <v>1</v>
      </c>
      <c r="AQ106" s="55" t="s">
        <v>47</v>
      </c>
      <c r="AR106" s="55">
        <v>107</v>
      </c>
      <c r="AS106" s="55">
        <v>212</v>
      </c>
      <c r="AT106" s="55">
        <v>60</v>
      </c>
      <c r="AU106" s="55"/>
    </row>
    <row r="107" spans="1:47" s="56" customFormat="1" ht="0.75" customHeight="1" x14ac:dyDescent="0.25">
      <c r="A107" s="53"/>
      <c r="B107" s="55"/>
      <c r="C107" s="55"/>
      <c r="D107" s="55">
        <v>0.13</v>
      </c>
      <c r="E107" s="55">
        <v>0.27</v>
      </c>
      <c r="F107" s="55">
        <v>0.21</v>
      </c>
      <c r="G107" s="55">
        <v>0.13</v>
      </c>
      <c r="H107" s="55">
        <v>0.08</v>
      </c>
      <c r="I107" s="55">
        <v>0.04</v>
      </c>
      <c r="J107" s="55">
        <v>0.13</v>
      </c>
      <c r="K107" s="55">
        <v>0.09</v>
      </c>
      <c r="L107" s="55">
        <v>0.13</v>
      </c>
      <c r="M107" s="55">
        <v>0.11</v>
      </c>
      <c r="N107" s="55">
        <v>0.21</v>
      </c>
      <c r="O107" s="55">
        <v>0.14000000000000001</v>
      </c>
      <c r="P107" s="55">
        <v>0.15</v>
      </c>
      <c r="Q107" s="55">
        <v>0.16</v>
      </c>
      <c r="R107" s="55">
        <v>0.12</v>
      </c>
      <c r="S107" s="55">
        <v>0.13</v>
      </c>
      <c r="T107" s="55">
        <v>0.16</v>
      </c>
      <c r="U107" s="55">
        <v>0.21</v>
      </c>
      <c r="V107" s="55">
        <v>0.04</v>
      </c>
      <c r="W107" s="55">
        <v>0.11</v>
      </c>
      <c r="X107" s="55">
        <v>0.12</v>
      </c>
      <c r="Y107" s="55">
        <v>0.23</v>
      </c>
      <c r="Z107" s="55">
        <v>0.14000000000000001</v>
      </c>
      <c r="AA107" s="55">
        <v>0.08</v>
      </c>
      <c r="AB107" s="55">
        <v>0.2</v>
      </c>
      <c r="AC107" s="55">
        <v>0.17</v>
      </c>
      <c r="AD107" s="55">
        <v>0.13</v>
      </c>
      <c r="AE107" s="55">
        <v>0.13</v>
      </c>
      <c r="AF107" s="55">
        <v>0.14000000000000001</v>
      </c>
      <c r="AG107" s="55">
        <v>7.0000000000000007E-2</v>
      </c>
      <c r="AH107" s="55">
        <v>0.13</v>
      </c>
      <c r="AI107" s="55">
        <v>0.26</v>
      </c>
      <c r="AJ107" s="55">
        <v>0.06</v>
      </c>
      <c r="AK107" s="55">
        <v>0.2</v>
      </c>
      <c r="AL107" s="55">
        <v>0.12</v>
      </c>
      <c r="AM107" s="55">
        <v>0.16</v>
      </c>
      <c r="AN107" s="55">
        <v>0.1</v>
      </c>
      <c r="AO107" s="55">
        <v>0.18</v>
      </c>
      <c r="AP107" s="55">
        <v>7.0000000000000007E-2</v>
      </c>
      <c r="AQ107" s="55" t="s">
        <v>47</v>
      </c>
      <c r="AR107" s="55">
        <v>0.12</v>
      </c>
      <c r="AS107" s="55">
        <v>0.15</v>
      </c>
      <c r="AT107" s="55">
        <v>0.13</v>
      </c>
      <c r="AU107" s="55"/>
    </row>
    <row r="108" spans="1:47" s="56" customFormat="1" ht="0.75" customHeight="1" x14ac:dyDescent="0.25">
      <c r="A108" s="53"/>
      <c r="B108" s="55"/>
      <c r="C108" s="55" t="s">
        <v>59</v>
      </c>
      <c r="D108" s="55">
        <v>582</v>
      </c>
      <c r="E108" s="55">
        <v>5</v>
      </c>
      <c r="F108" s="55">
        <v>12</v>
      </c>
      <c r="G108" s="55">
        <v>14</v>
      </c>
      <c r="H108" s="55">
        <v>22</v>
      </c>
      <c r="I108" s="55">
        <v>11</v>
      </c>
      <c r="J108" s="55">
        <v>7</v>
      </c>
      <c r="K108" s="55">
        <v>2</v>
      </c>
      <c r="L108" s="55">
        <v>17</v>
      </c>
      <c r="M108" s="55">
        <v>11</v>
      </c>
      <c r="N108" s="55">
        <v>18</v>
      </c>
      <c r="O108" s="55">
        <v>8</v>
      </c>
      <c r="P108" s="55">
        <v>14</v>
      </c>
      <c r="Q108" s="55">
        <v>14</v>
      </c>
      <c r="R108" s="55">
        <v>14</v>
      </c>
      <c r="S108" s="55">
        <v>8</v>
      </c>
      <c r="T108" s="55">
        <v>32</v>
      </c>
      <c r="U108" s="55">
        <v>5</v>
      </c>
      <c r="V108" s="55">
        <v>6</v>
      </c>
      <c r="W108" s="55">
        <v>13</v>
      </c>
      <c r="X108" s="55">
        <v>23</v>
      </c>
      <c r="Y108" s="55">
        <v>9</v>
      </c>
      <c r="Z108" s="55">
        <v>11</v>
      </c>
      <c r="AA108" s="55">
        <v>18</v>
      </c>
      <c r="AB108" s="55">
        <v>15</v>
      </c>
      <c r="AC108" s="55">
        <v>5</v>
      </c>
      <c r="AD108" s="55">
        <v>11</v>
      </c>
      <c r="AE108" s="55">
        <v>9</v>
      </c>
      <c r="AF108" s="55">
        <v>3</v>
      </c>
      <c r="AG108" s="55">
        <v>10</v>
      </c>
      <c r="AH108" s="55">
        <v>40</v>
      </c>
      <c r="AI108" s="55">
        <v>7</v>
      </c>
      <c r="AJ108" s="55">
        <v>4</v>
      </c>
      <c r="AK108" s="55">
        <v>15</v>
      </c>
      <c r="AL108" s="55">
        <v>9</v>
      </c>
      <c r="AM108" s="55">
        <v>14</v>
      </c>
      <c r="AN108" s="55">
        <v>12</v>
      </c>
      <c r="AO108" s="55">
        <v>10</v>
      </c>
      <c r="AP108" s="55">
        <v>6</v>
      </c>
      <c r="AQ108" s="55">
        <v>2</v>
      </c>
      <c r="AR108" s="55">
        <v>193</v>
      </c>
      <c r="AS108" s="55">
        <v>290</v>
      </c>
      <c r="AT108" s="55">
        <v>100</v>
      </c>
      <c r="AU108" s="55"/>
    </row>
    <row r="109" spans="1:47" s="56" customFormat="1" ht="0.75" customHeight="1" x14ac:dyDescent="0.25">
      <c r="A109" s="53"/>
      <c r="B109" s="55"/>
      <c r="C109" s="55"/>
      <c r="D109" s="55">
        <v>0.21</v>
      </c>
      <c r="E109" s="55">
        <v>0.18</v>
      </c>
      <c r="F109" s="55">
        <v>0.26</v>
      </c>
      <c r="G109" s="55">
        <v>0.31</v>
      </c>
      <c r="H109" s="55">
        <v>0.22</v>
      </c>
      <c r="I109" s="55">
        <v>0.22</v>
      </c>
      <c r="J109" s="55">
        <v>0.2</v>
      </c>
      <c r="K109" s="55">
        <v>0.06</v>
      </c>
      <c r="L109" s="55">
        <v>0.25</v>
      </c>
      <c r="M109" s="55">
        <v>0.25</v>
      </c>
      <c r="N109" s="55">
        <v>0.21</v>
      </c>
      <c r="O109" s="55">
        <v>0.14000000000000001</v>
      </c>
      <c r="P109" s="55">
        <v>0.18</v>
      </c>
      <c r="Q109" s="55">
        <v>0.18</v>
      </c>
      <c r="R109" s="55">
        <v>0.16</v>
      </c>
      <c r="S109" s="55">
        <v>0.15</v>
      </c>
      <c r="T109" s="55">
        <v>0.2</v>
      </c>
      <c r="U109" s="55">
        <v>0.14000000000000001</v>
      </c>
      <c r="V109" s="55">
        <v>0.21</v>
      </c>
      <c r="W109" s="55">
        <v>0.25</v>
      </c>
      <c r="X109" s="55">
        <v>0.21</v>
      </c>
      <c r="Y109" s="55">
        <v>0.18</v>
      </c>
      <c r="Z109" s="55">
        <v>0.2</v>
      </c>
      <c r="AA109" s="55">
        <v>0.21</v>
      </c>
      <c r="AB109" s="55">
        <v>0.22</v>
      </c>
      <c r="AC109" s="55">
        <v>0.1</v>
      </c>
      <c r="AD109" s="55">
        <v>0.22</v>
      </c>
      <c r="AE109" s="55">
        <v>0.2</v>
      </c>
      <c r="AF109" s="55">
        <v>0.14000000000000001</v>
      </c>
      <c r="AG109" s="55">
        <v>0.19</v>
      </c>
      <c r="AH109" s="55">
        <v>0.24</v>
      </c>
      <c r="AI109" s="55">
        <v>0.21</v>
      </c>
      <c r="AJ109" s="55">
        <v>0.17</v>
      </c>
      <c r="AK109" s="55">
        <v>0.31</v>
      </c>
      <c r="AL109" s="55">
        <v>0.28999999999999998</v>
      </c>
      <c r="AM109" s="55">
        <v>0.28999999999999998</v>
      </c>
      <c r="AN109" s="55">
        <v>0.24</v>
      </c>
      <c r="AO109" s="55">
        <v>0.15</v>
      </c>
      <c r="AP109" s="55">
        <v>0.33</v>
      </c>
      <c r="AQ109" s="55">
        <v>0.15</v>
      </c>
      <c r="AR109" s="55">
        <v>0.21</v>
      </c>
      <c r="AS109" s="55">
        <v>0.2</v>
      </c>
      <c r="AT109" s="55">
        <v>0.21</v>
      </c>
      <c r="AU109" s="55"/>
    </row>
    <row r="110" spans="1:47" s="56" customFormat="1" ht="0.75" customHeight="1" x14ac:dyDescent="0.25">
      <c r="A110" s="53"/>
      <c r="B110" s="55"/>
      <c r="C110" s="55" t="s">
        <v>60</v>
      </c>
      <c r="D110" s="55">
        <v>894</v>
      </c>
      <c r="E110" s="55">
        <v>7</v>
      </c>
      <c r="F110" s="55">
        <v>13</v>
      </c>
      <c r="G110" s="55">
        <v>12</v>
      </c>
      <c r="H110" s="55">
        <v>31</v>
      </c>
      <c r="I110" s="55">
        <v>19</v>
      </c>
      <c r="J110" s="55">
        <v>13</v>
      </c>
      <c r="K110" s="55">
        <v>14</v>
      </c>
      <c r="L110" s="55">
        <v>22</v>
      </c>
      <c r="M110" s="55">
        <v>14</v>
      </c>
      <c r="N110" s="55">
        <v>20</v>
      </c>
      <c r="O110" s="55">
        <v>27</v>
      </c>
      <c r="P110" s="55">
        <v>22</v>
      </c>
      <c r="Q110" s="55">
        <v>27</v>
      </c>
      <c r="R110" s="55">
        <v>37</v>
      </c>
      <c r="S110" s="55">
        <v>21</v>
      </c>
      <c r="T110" s="55">
        <v>51</v>
      </c>
      <c r="U110" s="55">
        <v>9</v>
      </c>
      <c r="V110" s="55">
        <v>8</v>
      </c>
      <c r="W110" s="55">
        <v>19</v>
      </c>
      <c r="X110" s="55">
        <v>34</v>
      </c>
      <c r="Y110" s="55">
        <v>11</v>
      </c>
      <c r="Z110" s="55">
        <v>18</v>
      </c>
      <c r="AA110" s="55">
        <v>28</v>
      </c>
      <c r="AB110" s="55">
        <v>18</v>
      </c>
      <c r="AC110" s="55">
        <v>21</v>
      </c>
      <c r="AD110" s="55">
        <v>18</v>
      </c>
      <c r="AE110" s="55">
        <v>19</v>
      </c>
      <c r="AF110" s="55">
        <v>10</v>
      </c>
      <c r="AG110" s="55">
        <v>10</v>
      </c>
      <c r="AH110" s="55">
        <v>53</v>
      </c>
      <c r="AI110" s="55">
        <v>12</v>
      </c>
      <c r="AJ110" s="55">
        <v>8</v>
      </c>
      <c r="AK110" s="55">
        <v>14</v>
      </c>
      <c r="AL110" s="55">
        <v>9</v>
      </c>
      <c r="AM110" s="55">
        <v>16</v>
      </c>
      <c r="AN110" s="55">
        <v>14</v>
      </c>
      <c r="AO110" s="55">
        <v>24</v>
      </c>
      <c r="AP110" s="55">
        <v>6</v>
      </c>
      <c r="AQ110" s="55">
        <v>8</v>
      </c>
      <c r="AR110" s="55">
        <v>312</v>
      </c>
      <c r="AS110" s="55">
        <v>432</v>
      </c>
      <c r="AT110" s="55">
        <v>150</v>
      </c>
      <c r="AU110" s="55"/>
    </row>
    <row r="111" spans="1:47" s="56" customFormat="1" ht="0.75" customHeight="1" x14ac:dyDescent="0.25">
      <c r="A111" s="53"/>
      <c r="B111" s="55"/>
      <c r="C111" s="55"/>
      <c r="D111" s="55">
        <v>0.32</v>
      </c>
      <c r="E111" s="55">
        <v>0.27</v>
      </c>
      <c r="F111" s="55">
        <v>0.28000000000000003</v>
      </c>
      <c r="G111" s="55">
        <v>0.26</v>
      </c>
      <c r="H111" s="55">
        <v>0.31</v>
      </c>
      <c r="I111" s="55">
        <v>0.37</v>
      </c>
      <c r="J111" s="55">
        <v>0.37</v>
      </c>
      <c r="K111" s="55">
        <v>0.35</v>
      </c>
      <c r="L111" s="55">
        <v>0.32</v>
      </c>
      <c r="M111" s="55">
        <v>0.3</v>
      </c>
      <c r="N111" s="55">
        <v>0.23</v>
      </c>
      <c r="O111" s="55">
        <v>0.44</v>
      </c>
      <c r="P111" s="55">
        <v>0.28000000000000003</v>
      </c>
      <c r="Q111" s="55">
        <v>0.34</v>
      </c>
      <c r="R111" s="55">
        <v>0.41</v>
      </c>
      <c r="S111" s="55">
        <v>0.38</v>
      </c>
      <c r="T111" s="55">
        <v>0.31</v>
      </c>
      <c r="U111" s="55">
        <v>0.28000000000000003</v>
      </c>
      <c r="V111" s="55">
        <v>0.28999999999999998</v>
      </c>
      <c r="W111" s="55">
        <v>0.36</v>
      </c>
      <c r="X111" s="55">
        <v>0.31</v>
      </c>
      <c r="Y111" s="55">
        <v>0.21</v>
      </c>
      <c r="Z111" s="55">
        <v>0.34</v>
      </c>
      <c r="AA111" s="55">
        <v>0.34</v>
      </c>
      <c r="AB111" s="55">
        <v>0.27</v>
      </c>
      <c r="AC111" s="55">
        <v>0.4</v>
      </c>
      <c r="AD111" s="55">
        <v>0.37</v>
      </c>
      <c r="AE111" s="55">
        <v>0.44</v>
      </c>
      <c r="AF111" s="55">
        <v>0.43</v>
      </c>
      <c r="AG111" s="55">
        <v>0.19</v>
      </c>
      <c r="AH111" s="55">
        <v>0.32</v>
      </c>
      <c r="AI111" s="55">
        <v>0.33</v>
      </c>
      <c r="AJ111" s="55">
        <v>0.39</v>
      </c>
      <c r="AK111" s="55">
        <v>0.28000000000000003</v>
      </c>
      <c r="AL111" s="55">
        <v>0.28999999999999998</v>
      </c>
      <c r="AM111" s="55">
        <v>0.33</v>
      </c>
      <c r="AN111" s="55">
        <v>0.28999999999999998</v>
      </c>
      <c r="AO111" s="55">
        <v>0.35</v>
      </c>
      <c r="AP111" s="55">
        <v>0.33</v>
      </c>
      <c r="AQ111" s="55">
        <v>0.54</v>
      </c>
      <c r="AR111" s="55">
        <v>0.34</v>
      </c>
      <c r="AS111" s="55">
        <v>0.3</v>
      </c>
      <c r="AT111" s="55">
        <v>0.32</v>
      </c>
      <c r="AU111" s="55"/>
    </row>
    <row r="112" spans="1:47" s="56" customFormat="1" ht="0.75" customHeight="1" x14ac:dyDescent="0.25">
      <c r="A112" s="53"/>
      <c r="B112" s="55"/>
      <c r="C112" s="55" t="s">
        <v>61</v>
      </c>
      <c r="D112" s="55">
        <v>483</v>
      </c>
      <c r="E112" s="55">
        <v>4</v>
      </c>
      <c r="F112" s="55">
        <v>6</v>
      </c>
      <c r="G112" s="55">
        <v>7</v>
      </c>
      <c r="H112" s="55">
        <v>23</v>
      </c>
      <c r="I112" s="55">
        <v>16</v>
      </c>
      <c r="J112" s="55">
        <v>8</v>
      </c>
      <c r="K112" s="55">
        <v>7</v>
      </c>
      <c r="L112" s="55">
        <v>10</v>
      </c>
      <c r="M112" s="55">
        <v>10</v>
      </c>
      <c r="N112" s="55">
        <v>16</v>
      </c>
      <c r="O112" s="55">
        <v>6</v>
      </c>
      <c r="P112" s="55">
        <v>17</v>
      </c>
      <c r="Q112" s="55">
        <v>8</v>
      </c>
      <c r="R112" s="55">
        <v>14</v>
      </c>
      <c r="S112" s="55">
        <v>12</v>
      </c>
      <c r="T112" s="55">
        <v>32</v>
      </c>
      <c r="U112" s="55">
        <v>6</v>
      </c>
      <c r="V112" s="55">
        <v>5</v>
      </c>
      <c r="W112" s="55">
        <v>8</v>
      </c>
      <c r="X112" s="55">
        <v>19</v>
      </c>
      <c r="Y112" s="55">
        <v>9</v>
      </c>
      <c r="Z112" s="55">
        <v>6</v>
      </c>
      <c r="AA112" s="55">
        <v>14</v>
      </c>
      <c r="AB112" s="55">
        <v>12</v>
      </c>
      <c r="AC112" s="55">
        <v>5</v>
      </c>
      <c r="AD112" s="55">
        <v>6</v>
      </c>
      <c r="AE112" s="55">
        <v>6</v>
      </c>
      <c r="AF112" s="55">
        <v>2</v>
      </c>
      <c r="AG112" s="55">
        <v>15</v>
      </c>
      <c r="AH112" s="55">
        <v>30</v>
      </c>
      <c r="AI112" s="55">
        <v>5</v>
      </c>
      <c r="AJ112" s="55">
        <v>5</v>
      </c>
      <c r="AK112" s="55">
        <v>6</v>
      </c>
      <c r="AL112" s="55">
        <v>2</v>
      </c>
      <c r="AM112" s="55">
        <v>4</v>
      </c>
      <c r="AN112" s="55">
        <v>11</v>
      </c>
      <c r="AO112" s="55">
        <v>10</v>
      </c>
      <c r="AP112" s="55">
        <v>1</v>
      </c>
      <c r="AQ112" s="55">
        <v>3</v>
      </c>
      <c r="AR112" s="55">
        <v>150</v>
      </c>
      <c r="AS112" s="55">
        <v>254</v>
      </c>
      <c r="AT112" s="55">
        <v>79</v>
      </c>
      <c r="AU112" s="55"/>
    </row>
    <row r="113" spans="1:47" s="56" customFormat="1" ht="0.75" customHeight="1" x14ac:dyDescent="0.25">
      <c r="A113" s="53"/>
      <c r="B113" s="55"/>
      <c r="C113" s="55"/>
      <c r="D113" s="55">
        <v>0.17</v>
      </c>
      <c r="E113" s="55">
        <v>0.14000000000000001</v>
      </c>
      <c r="F113" s="55">
        <v>0.13</v>
      </c>
      <c r="G113" s="55">
        <v>0.15</v>
      </c>
      <c r="H113" s="55">
        <v>0.23</v>
      </c>
      <c r="I113" s="55">
        <v>0.31</v>
      </c>
      <c r="J113" s="55">
        <v>0.23</v>
      </c>
      <c r="K113" s="55">
        <v>0.18</v>
      </c>
      <c r="L113" s="55">
        <v>0.14000000000000001</v>
      </c>
      <c r="M113" s="55">
        <v>0.23</v>
      </c>
      <c r="N113" s="55">
        <v>0.17</v>
      </c>
      <c r="O113" s="55">
        <v>0.1</v>
      </c>
      <c r="P113" s="55">
        <v>0.21</v>
      </c>
      <c r="Q113" s="55">
        <v>0.1</v>
      </c>
      <c r="R113" s="55">
        <v>0.16</v>
      </c>
      <c r="S113" s="55">
        <v>0.21</v>
      </c>
      <c r="T113" s="55">
        <v>0.2</v>
      </c>
      <c r="U113" s="55">
        <v>0.2</v>
      </c>
      <c r="V113" s="55">
        <v>0.17</v>
      </c>
      <c r="W113" s="55">
        <v>0.16</v>
      </c>
      <c r="X113" s="55">
        <v>0.18</v>
      </c>
      <c r="Y113" s="55">
        <v>0.18</v>
      </c>
      <c r="Z113" s="55">
        <v>0.11</v>
      </c>
      <c r="AA113" s="55">
        <v>0.17</v>
      </c>
      <c r="AB113" s="55">
        <v>0.19</v>
      </c>
      <c r="AC113" s="55">
        <v>0.1</v>
      </c>
      <c r="AD113" s="55">
        <v>0.13</v>
      </c>
      <c r="AE113" s="55">
        <v>0.13</v>
      </c>
      <c r="AF113" s="55">
        <v>0.1</v>
      </c>
      <c r="AG113" s="55">
        <v>0.28000000000000003</v>
      </c>
      <c r="AH113" s="55">
        <v>0.18</v>
      </c>
      <c r="AI113" s="55">
        <v>0.14000000000000001</v>
      </c>
      <c r="AJ113" s="55">
        <v>0.22</v>
      </c>
      <c r="AK113" s="55">
        <v>0.13</v>
      </c>
      <c r="AL113" s="55">
        <v>0.06</v>
      </c>
      <c r="AM113" s="55">
        <v>0.08</v>
      </c>
      <c r="AN113" s="55">
        <v>0.22</v>
      </c>
      <c r="AO113" s="55">
        <v>0.15</v>
      </c>
      <c r="AP113" s="55">
        <v>7.0000000000000007E-2</v>
      </c>
      <c r="AQ113" s="55">
        <v>0.23</v>
      </c>
      <c r="AR113" s="55">
        <v>0.16</v>
      </c>
      <c r="AS113" s="55">
        <v>0.18</v>
      </c>
      <c r="AT113" s="55">
        <v>0.17</v>
      </c>
      <c r="AU113" s="55"/>
    </row>
    <row r="114" spans="1:47" s="56" customFormat="1" ht="0.75" customHeight="1" x14ac:dyDescent="0.25">
      <c r="A114" s="53"/>
      <c r="B114" s="55"/>
      <c r="C114" s="55" t="s">
        <v>62</v>
      </c>
      <c r="D114" s="55">
        <v>488</v>
      </c>
      <c r="E114" s="55">
        <v>4</v>
      </c>
      <c r="F114" s="55">
        <v>6</v>
      </c>
      <c r="G114" s="55">
        <v>7</v>
      </c>
      <c r="H114" s="55">
        <v>16</v>
      </c>
      <c r="I114" s="55">
        <v>3</v>
      </c>
      <c r="J114" s="55">
        <v>2</v>
      </c>
      <c r="K114" s="55">
        <v>13</v>
      </c>
      <c r="L114" s="55">
        <v>11</v>
      </c>
      <c r="M114" s="55">
        <v>5</v>
      </c>
      <c r="N114" s="55">
        <v>17</v>
      </c>
      <c r="O114" s="55">
        <v>11</v>
      </c>
      <c r="P114" s="55">
        <v>14</v>
      </c>
      <c r="Q114" s="55">
        <v>18</v>
      </c>
      <c r="R114" s="55">
        <v>14</v>
      </c>
      <c r="S114" s="55">
        <v>7</v>
      </c>
      <c r="T114" s="55">
        <v>23</v>
      </c>
      <c r="U114" s="55">
        <v>5</v>
      </c>
      <c r="V114" s="55">
        <v>8</v>
      </c>
      <c r="W114" s="55">
        <v>6</v>
      </c>
      <c r="X114" s="55">
        <v>20</v>
      </c>
      <c r="Y114" s="55">
        <v>11</v>
      </c>
      <c r="Z114" s="55">
        <v>11</v>
      </c>
      <c r="AA114" s="55">
        <v>17</v>
      </c>
      <c r="AB114" s="55">
        <v>9</v>
      </c>
      <c r="AC114" s="55">
        <v>12</v>
      </c>
      <c r="AD114" s="55">
        <v>7</v>
      </c>
      <c r="AE114" s="55">
        <v>4</v>
      </c>
      <c r="AF114" s="55">
        <v>5</v>
      </c>
      <c r="AG114" s="55">
        <v>15</v>
      </c>
      <c r="AH114" s="55">
        <v>21</v>
      </c>
      <c r="AI114" s="55">
        <v>2</v>
      </c>
      <c r="AJ114" s="55">
        <v>4</v>
      </c>
      <c r="AK114" s="55">
        <v>4</v>
      </c>
      <c r="AL114" s="55">
        <v>7</v>
      </c>
      <c r="AM114" s="55">
        <v>7</v>
      </c>
      <c r="AN114" s="55">
        <v>7</v>
      </c>
      <c r="AO114" s="55">
        <v>11</v>
      </c>
      <c r="AP114" s="55">
        <v>4</v>
      </c>
      <c r="AQ114" s="55">
        <v>1</v>
      </c>
      <c r="AR114" s="55">
        <v>149</v>
      </c>
      <c r="AS114" s="55">
        <v>261</v>
      </c>
      <c r="AT114" s="55">
        <v>78</v>
      </c>
      <c r="AU114" s="55"/>
    </row>
    <row r="115" spans="1:47" s="56" customFormat="1" ht="0.75" customHeight="1" x14ac:dyDescent="0.25">
      <c r="A115" s="53"/>
      <c r="B115" s="55"/>
      <c r="C115" s="55"/>
      <c r="D115" s="55">
        <v>0.17</v>
      </c>
      <c r="E115" s="55">
        <v>0.14000000000000001</v>
      </c>
      <c r="F115" s="55">
        <v>0.13</v>
      </c>
      <c r="G115" s="55">
        <v>0.15</v>
      </c>
      <c r="H115" s="55">
        <v>0.16</v>
      </c>
      <c r="I115" s="55">
        <v>0.06</v>
      </c>
      <c r="J115" s="55">
        <v>7.0000000000000007E-2</v>
      </c>
      <c r="K115" s="55">
        <v>0.32</v>
      </c>
      <c r="L115" s="55">
        <v>0.16</v>
      </c>
      <c r="M115" s="55">
        <v>0.11</v>
      </c>
      <c r="N115" s="55">
        <v>0.19</v>
      </c>
      <c r="O115" s="55">
        <v>0.19</v>
      </c>
      <c r="P115" s="55">
        <v>0.18</v>
      </c>
      <c r="Q115" s="55">
        <v>0.23</v>
      </c>
      <c r="R115" s="55">
        <v>0.16</v>
      </c>
      <c r="S115" s="55">
        <v>0.13</v>
      </c>
      <c r="T115" s="55">
        <v>0.14000000000000001</v>
      </c>
      <c r="U115" s="55">
        <v>0.17</v>
      </c>
      <c r="V115" s="55">
        <v>0.28999999999999998</v>
      </c>
      <c r="W115" s="55">
        <v>0.11</v>
      </c>
      <c r="X115" s="55">
        <v>0.19</v>
      </c>
      <c r="Y115" s="55">
        <v>0.21</v>
      </c>
      <c r="Z115" s="55">
        <v>0.2</v>
      </c>
      <c r="AA115" s="55">
        <v>0.2</v>
      </c>
      <c r="AB115" s="55">
        <v>0.13</v>
      </c>
      <c r="AC115" s="55">
        <v>0.23</v>
      </c>
      <c r="AD115" s="55">
        <v>0.15</v>
      </c>
      <c r="AE115" s="55">
        <v>0.09</v>
      </c>
      <c r="AF115" s="55">
        <v>0.19</v>
      </c>
      <c r="AG115" s="55">
        <v>0.28000000000000003</v>
      </c>
      <c r="AH115" s="55">
        <v>0.13</v>
      </c>
      <c r="AI115" s="55">
        <v>7.0000000000000007E-2</v>
      </c>
      <c r="AJ115" s="55">
        <v>0.17</v>
      </c>
      <c r="AK115" s="55">
        <v>0.09</v>
      </c>
      <c r="AL115" s="55">
        <v>0.24</v>
      </c>
      <c r="AM115" s="55">
        <v>0.14000000000000001</v>
      </c>
      <c r="AN115" s="55">
        <v>0.15</v>
      </c>
      <c r="AO115" s="55">
        <v>0.17</v>
      </c>
      <c r="AP115" s="55">
        <v>0.2</v>
      </c>
      <c r="AQ115" s="55">
        <v>0.08</v>
      </c>
      <c r="AR115" s="55">
        <v>0.16</v>
      </c>
      <c r="AS115" s="55">
        <v>0.18</v>
      </c>
      <c r="AT115" s="55">
        <v>0.17</v>
      </c>
      <c r="AU115" s="55"/>
    </row>
    <row r="116" spans="1:47" s="56" customFormat="1" ht="0.75" customHeight="1" x14ac:dyDescent="0.25">
      <c r="A116" s="53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</row>
  </sheetData>
  <sortState ref="C54:AU59">
    <sortCondition ref="C54"/>
  </sortState>
  <mergeCells count="2">
    <mergeCell ref="A1:R1"/>
    <mergeCell ref="B2:P2"/>
  </mergeCells>
  <dataValidations count="2">
    <dataValidation type="list" allowBlank="1" showInputMessage="1" showErrorMessage="1" sqref="B2">
      <formula1>$C$24:$C$28</formula1>
    </dataValidation>
    <dataValidation type="list" allowBlank="1" showInputMessage="1" showErrorMessage="1" sqref="C14">
      <formula1>$C$40:$C$44</formula1>
    </dataValidation>
  </dataValidations>
  <hyperlinks>
    <hyperlink ref="R2" location="Index!A1" display="INDEX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I133"/>
  <sheetViews>
    <sheetView workbookViewId="0">
      <selection activeCell="A118" sqref="A118:XFD1048576"/>
    </sheetView>
  </sheetViews>
  <sheetFormatPr defaultColWidth="0" defaultRowHeight="15" customHeight="1" zeroHeight="1" x14ac:dyDescent="0.25"/>
  <cols>
    <col min="1" max="1" width="8.5703125" style="58" customWidth="1"/>
    <col min="2" max="16" width="8.5703125" style="61" customWidth="1"/>
    <col min="17" max="17" width="2.42578125" style="61" customWidth="1"/>
    <col min="18" max="18" width="8.5703125" style="61" customWidth="1"/>
    <col min="19" max="55" width="0.140625" style="60" customWidth="1"/>
    <col min="56" max="16384" width="8.5703125" style="61" hidden="1"/>
  </cols>
  <sheetData>
    <row r="1" spans="1:55" s="23" customFormat="1" ht="20.25" x14ac:dyDescent="0.3">
      <c r="A1" s="65" t="s">
        <v>63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</row>
    <row r="2" spans="1:55" s="19" customFormat="1" ht="23.25" x14ac:dyDescent="0.35">
      <c r="A2" s="21"/>
      <c r="B2" s="66" t="s">
        <v>58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33"/>
      <c r="R2" s="34" t="s">
        <v>589</v>
      </c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</row>
    <row r="3" spans="1:55" s="19" customFormat="1" ht="3.75" customHeight="1" x14ac:dyDescent="0.25">
      <c r="A3" s="21"/>
      <c r="B3" s="1"/>
      <c r="C3" s="1"/>
      <c r="D3" s="1" t="s">
        <v>1</v>
      </c>
      <c r="E3" s="1" t="s">
        <v>2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</row>
    <row r="4" spans="1:55" s="19" customFormat="1" ht="3.75" customHeight="1" x14ac:dyDescent="0.25">
      <c r="A4" s="21"/>
      <c r="B4" s="1"/>
      <c r="C4" s="1"/>
      <c r="D4" s="1" t="s">
        <v>1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1" t="s">
        <v>13</v>
      </c>
      <c r="P4" s="1" t="s">
        <v>14</v>
      </c>
      <c r="Q4" s="1" t="s">
        <v>15</v>
      </c>
      <c r="R4" s="1" t="s">
        <v>16</v>
      </c>
      <c r="S4" s="14" t="s">
        <v>17</v>
      </c>
      <c r="T4" s="14" t="s">
        <v>18</v>
      </c>
      <c r="U4" s="14" t="s">
        <v>19</v>
      </c>
      <c r="V4" s="14" t="s">
        <v>20</v>
      </c>
      <c r="W4" s="14" t="s">
        <v>21</v>
      </c>
      <c r="X4" s="14" t="s">
        <v>22</v>
      </c>
      <c r="Y4" s="14" t="s">
        <v>23</v>
      </c>
      <c r="Z4" s="14" t="s">
        <v>24</v>
      </c>
      <c r="AA4" s="14" t="s">
        <v>25</v>
      </c>
      <c r="AB4" s="14" t="s">
        <v>26</v>
      </c>
      <c r="AC4" s="14" t="s">
        <v>27</v>
      </c>
      <c r="AD4" s="14" t="s">
        <v>28</v>
      </c>
      <c r="AE4" s="14" t="s">
        <v>29</v>
      </c>
      <c r="AF4" s="14" t="s">
        <v>30</v>
      </c>
      <c r="AG4" s="14" t="s">
        <v>31</v>
      </c>
      <c r="AH4" s="14" t="s">
        <v>32</v>
      </c>
      <c r="AI4" s="14" t="s">
        <v>33</v>
      </c>
      <c r="AJ4" s="14" t="s">
        <v>34</v>
      </c>
      <c r="AK4" s="14" t="s">
        <v>35</v>
      </c>
      <c r="AL4" s="14" t="s">
        <v>36</v>
      </c>
      <c r="AM4" s="14" t="s">
        <v>37</v>
      </c>
      <c r="AN4" s="14" t="s">
        <v>38</v>
      </c>
      <c r="AO4" s="14" t="s">
        <v>39</v>
      </c>
      <c r="AP4" s="14" t="s">
        <v>40</v>
      </c>
      <c r="AQ4" s="14" t="s">
        <v>41</v>
      </c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</row>
    <row r="5" spans="1:55" s="19" customFormat="1" x14ac:dyDescent="0.25">
      <c r="A5" s="22">
        <v>40940</v>
      </c>
      <c r="B5" s="1" t="s">
        <v>64</v>
      </c>
      <c r="C5" s="1"/>
      <c r="D5" s="1">
        <f t="shared" ref="D5:AQ5" si="0">LOOKUP($B$2,$C$24:$C$28,D$24:D$28)</f>
        <v>0.12</v>
      </c>
      <c r="E5" s="1">
        <f t="shared" si="0"/>
        <v>0</v>
      </c>
      <c r="F5" s="1">
        <f t="shared" si="0"/>
        <v>0</v>
      </c>
      <c r="G5" s="1">
        <f t="shared" si="0"/>
        <v>0.12</v>
      </c>
      <c r="H5" s="1">
        <f t="shared" si="0"/>
        <v>0.12</v>
      </c>
      <c r="I5" s="1">
        <f t="shared" si="0"/>
        <v>0.11</v>
      </c>
      <c r="J5" s="1">
        <f t="shared" si="0"/>
        <v>0</v>
      </c>
      <c r="K5" s="1">
        <f t="shared" si="0"/>
        <v>0</v>
      </c>
      <c r="L5" s="1">
        <f t="shared" si="0"/>
        <v>0.18</v>
      </c>
      <c r="M5" s="1">
        <f t="shared" si="0"/>
        <v>0</v>
      </c>
      <c r="N5" s="1">
        <f t="shared" si="0"/>
        <v>0.15</v>
      </c>
      <c r="O5" s="1">
        <f t="shared" si="0"/>
        <v>0.14000000000000001</v>
      </c>
      <c r="P5" s="1">
        <f t="shared" si="0"/>
        <v>0.08</v>
      </c>
      <c r="Q5" s="1">
        <f t="shared" si="0"/>
        <v>0.13</v>
      </c>
      <c r="R5" s="1">
        <f t="shared" si="0"/>
        <v>0.1</v>
      </c>
      <c r="S5" s="14">
        <f t="shared" si="0"/>
        <v>0.15</v>
      </c>
      <c r="T5" s="14">
        <f t="shared" si="0"/>
        <v>0.1</v>
      </c>
      <c r="U5" s="14">
        <f t="shared" si="0"/>
        <v>0</v>
      </c>
      <c r="V5" s="14">
        <f t="shared" si="0"/>
        <v>0</v>
      </c>
      <c r="W5" s="14">
        <f t="shared" si="0"/>
        <v>0.18</v>
      </c>
      <c r="X5" s="14">
        <f t="shared" si="0"/>
        <v>0.12</v>
      </c>
      <c r="Y5" s="14">
        <f t="shared" si="0"/>
        <v>0.11</v>
      </c>
      <c r="Z5" s="14">
        <f t="shared" si="0"/>
        <v>0</v>
      </c>
      <c r="AA5" s="14">
        <f t="shared" si="0"/>
        <v>0.13</v>
      </c>
      <c r="AB5" s="14">
        <f t="shared" si="0"/>
        <v>0.16</v>
      </c>
      <c r="AC5" s="14">
        <f t="shared" si="0"/>
        <v>7.0000000000000007E-2</v>
      </c>
      <c r="AD5" s="14">
        <f t="shared" si="0"/>
        <v>0.12</v>
      </c>
      <c r="AE5" s="14">
        <f t="shared" si="0"/>
        <v>0</v>
      </c>
      <c r="AF5" s="14">
        <f t="shared" si="0"/>
        <v>0</v>
      </c>
      <c r="AG5" s="14">
        <f t="shared" si="0"/>
        <v>0.1</v>
      </c>
      <c r="AH5" s="14">
        <f t="shared" si="0"/>
        <v>0.12</v>
      </c>
      <c r="AI5" s="14">
        <f t="shared" si="0"/>
        <v>0</v>
      </c>
      <c r="AJ5" s="14">
        <f t="shared" si="0"/>
        <v>0</v>
      </c>
      <c r="AK5" s="14">
        <f t="shared" si="0"/>
        <v>0.19</v>
      </c>
      <c r="AL5" s="14">
        <f t="shared" si="0"/>
        <v>0</v>
      </c>
      <c r="AM5" s="14">
        <f t="shared" si="0"/>
        <v>0.25</v>
      </c>
      <c r="AN5" s="14">
        <f t="shared" si="0"/>
        <v>0</v>
      </c>
      <c r="AO5" s="14">
        <f t="shared" si="0"/>
        <v>7.0000000000000007E-2</v>
      </c>
      <c r="AP5" s="14">
        <f t="shared" si="0"/>
        <v>0</v>
      </c>
      <c r="AQ5" s="14">
        <f t="shared" si="0"/>
        <v>0</v>
      </c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</row>
    <row r="6" spans="1:55" s="19" customFormat="1" x14ac:dyDescent="0.25">
      <c r="A6" s="2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</row>
    <row r="7" spans="1:55" s="19" customFormat="1" ht="144.75" customHeight="1" x14ac:dyDescent="0.25">
      <c r="A7" s="2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</row>
    <row r="8" spans="1:55" s="19" customFormat="1" x14ac:dyDescent="0.25">
      <c r="A8" s="22">
        <v>41030</v>
      </c>
      <c r="B8" s="1" t="s">
        <v>63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</row>
    <row r="9" spans="1:55" s="19" customFormat="1" x14ac:dyDescent="0.25">
      <c r="A9" s="2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</row>
    <row r="10" spans="1:55" s="19" customFormat="1" x14ac:dyDescent="0.25">
      <c r="A10" s="2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</row>
    <row r="11" spans="1:55" s="19" customFormat="1" x14ac:dyDescent="0.25">
      <c r="A11" s="21"/>
      <c r="B11" s="1"/>
      <c r="C11" s="1"/>
      <c r="D11" s="1" t="s">
        <v>1</v>
      </c>
      <c r="E11" s="1" t="s">
        <v>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 t="s">
        <v>52</v>
      </c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</row>
    <row r="12" spans="1:55" s="19" customFormat="1" x14ac:dyDescent="0.25">
      <c r="A12" s="21"/>
      <c r="B12" s="1" t="s">
        <v>42</v>
      </c>
      <c r="C12" s="1"/>
      <c r="D12" s="1" t="s">
        <v>1</v>
      </c>
      <c r="E12" s="1" t="s">
        <v>3</v>
      </c>
      <c r="F12" s="1" t="s">
        <v>4</v>
      </c>
      <c r="G12" s="1" t="s">
        <v>5</v>
      </c>
      <c r="H12" s="1" t="s">
        <v>6</v>
      </c>
      <c r="I12" s="1" t="s">
        <v>7</v>
      </c>
      <c r="J12" s="1" t="s">
        <v>8</v>
      </c>
      <c r="K12" s="1" t="s">
        <v>9</v>
      </c>
      <c r="L12" s="1" t="s">
        <v>10</v>
      </c>
      <c r="M12" s="1" t="s">
        <v>11</v>
      </c>
      <c r="N12" s="1" t="s">
        <v>12</v>
      </c>
      <c r="O12" s="1" t="s">
        <v>13</v>
      </c>
      <c r="P12" s="1" t="s">
        <v>14</v>
      </c>
      <c r="Q12" s="1" t="s">
        <v>15</v>
      </c>
      <c r="R12" s="1" t="s">
        <v>16</v>
      </c>
      <c r="S12" s="14" t="s">
        <v>17</v>
      </c>
      <c r="T12" s="14" t="s">
        <v>18</v>
      </c>
      <c r="U12" s="14" t="s">
        <v>19</v>
      </c>
      <c r="V12" s="14" t="s">
        <v>20</v>
      </c>
      <c r="W12" s="14" t="s">
        <v>21</v>
      </c>
      <c r="X12" s="14" t="s">
        <v>22</v>
      </c>
      <c r="Y12" s="14" t="s">
        <v>23</v>
      </c>
      <c r="Z12" s="14" t="s">
        <v>24</v>
      </c>
      <c r="AA12" s="14" t="s">
        <v>25</v>
      </c>
      <c r="AB12" s="14" t="s">
        <v>26</v>
      </c>
      <c r="AC12" s="14" t="s">
        <v>27</v>
      </c>
      <c r="AD12" s="14" t="s">
        <v>28</v>
      </c>
      <c r="AE12" s="14" t="s">
        <v>29</v>
      </c>
      <c r="AF12" s="14" t="s">
        <v>30</v>
      </c>
      <c r="AG12" s="14" t="s">
        <v>31</v>
      </c>
      <c r="AH12" s="14" t="s">
        <v>32</v>
      </c>
      <c r="AI12" s="14" t="s">
        <v>33</v>
      </c>
      <c r="AJ12" s="14" t="s">
        <v>34</v>
      </c>
      <c r="AK12" s="14" t="s">
        <v>35</v>
      </c>
      <c r="AL12" s="14" t="s">
        <v>36</v>
      </c>
      <c r="AM12" s="14" t="s">
        <v>37</v>
      </c>
      <c r="AN12" s="14" t="s">
        <v>38</v>
      </c>
      <c r="AO12" s="14" t="s">
        <v>39</v>
      </c>
      <c r="AP12" s="14" t="s">
        <v>40</v>
      </c>
      <c r="AQ12" s="14" t="s">
        <v>41</v>
      </c>
      <c r="AR12" s="14" t="s">
        <v>53</v>
      </c>
      <c r="AS12" s="14" t="s">
        <v>54</v>
      </c>
      <c r="AT12" s="14" t="s">
        <v>55</v>
      </c>
      <c r="AU12" s="14"/>
      <c r="AV12" s="14"/>
      <c r="AW12" s="14"/>
      <c r="AX12" s="14"/>
      <c r="AY12" s="14"/>
      <c r="AZ12" s="14"/>
      <c r="BA12" s="14"/>
      <c r="BB12" s="14"/>
      <c r="BC12" s="14"/>
    </row>
    <row r="13" spans="1:55" s="19" customFormat="1" x14ac:dyDescent="0.25">
      <c r="A13" s="21"/>
      <c r="B13" s="1" t="s">
        <v>64</v>
      </c>
      <c r="C13" s="1"/>
      <c r="D13" s="1" t="s">
        <v>1</v>
      </c>
      <c r="E13" s="1" t="s">
        <v>3</v>
      </c>
      <c r="F13" s="1" t="s">
        <v>4</v>
      </c>
      <c r="G13" s="1" t="s">
        <v>5</v>
      </c>
      <c r="H13" s="1" t="s">
        <v>6</v>
      </c>
      <c r="I13" s="1" t="s">
        <v>7</v>
      </c>
      <c r="J13" s="1" t="s">
        <v>8</v>
      </c>
      <c r="K13" s="1" t="s">
        <v>9</v>
      </c>
      <c r="L13" s="1" t="s">
        <v>10</v>
      </c>
      <c r="M13" s="1" t="s">
        <v>11</v>
      </c>
      <c r="N13" s="1" t="s">
        <v>12</v>
      </c>
      <c r="O13" s="1" t="s">
        <v>13</v>
      </c>
      <c r="P13" s="1" t="s">
        <v>14</v>
      </c>
      <c r="Q13" s="1" t="s">
        <v>15</v>
      </c>
      <c r="R13" s="1" t="s">
        <v>16</v>
      </c>
      <c r="S13" s="14" t="s">
        <v>17</v>
      </c>
      <c r="T13" s="14" t="s">
        <v>18</v>
      </c>
      <c r="U13" s="14" t="s">
        <v>19</v>
      </c>
      <c r="V13" s="14" t="s">
        <v>20</v>
      </c>
      <c r="W13" s="14" t="s">
        <v>21</v>
      </c>
      <c r="X13" s="14" t="s">
        <v>22</v>
      </c>
      <c r="Y13" s="14" t="s">
        <v>23</v>
      </c>
      <c r="Z13" s="14" t="s">
        <v>24</v>
      </c>
      <c r="AA13" s="14" t="s">
        <v>25</v>
      </c>
      <c r="AB13" s="14" t="s">
        <v>26</v>
      </c>
      <c r="AC13" s="14" t="s">
        <v>27</v>
      </c>
      <c r="AD13" s="14" t="s">
        <v>28</v>
      </c>
      <c r="AE13" s="14" t="s">
        <v>29</v>
      </c>
      <c r="AF13" s="14" t="s">
        <v>30</v>
      </c>
      <c r="AG13" s="14" t="s">
        <v>31</v>
      </c>
      <c r="AH13" s="14" t="s">
        <v>32</v>
      </c>
      <c r="AI13" s="14" t="s">
        <v>33</v>
      </c>
      <c r="AJ13" s="14" t="s">
        <v>34</v>
      </c>
      <c r="AK13" s="14" t="s">
        <v>35</v>
      </c>
      <c r="AL13" s="14" t="s">
        <v>36</v>
      </c>
      <c r="AM13" s="14" t="s">
        <v>37</v>
      </c>
      <c r="AN13" s="14" t="s">
        <v>38</v>
      </c>
      <c r="AO13" s="14" t="s">
        <v>39</v>
      </c>
      <c r="AP13" s="14" t="s">
        <v>40</v>
      </c>
      <c r="AQ13" s="14" t="s">
        <v>41</v>
      </c>
      <c r="AR13" s="14" t="s">
        <v>53</v>
      </c>
      <c r="AS13" s="14" t="s">
        <v>54</v>
      </c>
      <c r="AT13" s="14" t="s">
        <v>55</v>
      </c>
      <c r="AU13" s="14"/>
      <c r="AV13" s="14"/>
      <c r="AW13" s="14"/>
      <c r="AX13" s="14"/>
      <c r="AY13" s="14"/>
      <c r="AZ13" s="14"/>
      <c r="BA13" s="14"/>
      <c r="BB13" s="14"/>
      <c r="BC13" s="14"/>
    </row>
    <row r="14" spans="1:55" s="19" customFormat="1" x14ac:dyDescent="0.25">
      <c r="A14" s="21"/>
      <c r="B14" s="1"/>
      <c r="C14" s="1" t="str">
        <f>B2</f>
        <v>Significant increase (by more than 5%)</v>
      </c>
      <c r="D14" s="1">
        <f>LOOKUP($C$14,$C$40:$C$44,D$40:D$44)</f>
        <v>0.1</v>
      </c>
      <c r="E14" s="1">
        <f t="shared" ref="E14:AT14" si="1">LOOKUP($C$14,$C$40:$C$44,E$40:E$44)</f>
        <v>0</v>
      </c>
      <c r="F14" s="1">
        <f t="shared" si="1"/>
        <v>0</v>
      </c>
      <c r="G14" s="1">
        <f t="shared" si="1"/>
        <v>0</v>
      </c>
      <c r="H14" s="1">
        <f t="shared" si="1"/>
        <v>0.1</v>
      </c>
      <c r="I14" s="1">
        <f t="shared" si="1"/>
        <v>0</v>
      </c>
      <c r="J14" s="1">
        <f t="shared" si="1"/>
        <v>0</v>
      </c>
      <c r="K14" s="1">
        <f t="shared" si="1"/>
        <v>0</v>
      </c>
      <c r="L14" s="1">
        <f t="shared" si="1"/>
        <v>0.1</v>
      </c>
      <c r="M14" s="1">
        <f t="shared" si="1"/>
        <v>0</v>
      </c>
      <c r="N14" s="1">
        <f t="shared" si="1"/>
        <v>0.16</v>
      </c>
      <c r="O14" s="1">
        <f t="shared" si="1"/>
        <v>0.12</v>
      </c>
      <c r="P14" s="1">
        <f t="shared" si="1"/>
        <v>0.11</v>
      </c>
      <c r="Q14" s="1">
        <f t="shared" si="1"/>
        <v>0.1</v>
      </c>
      <c r="R14" s="1">
        <f t="shared" si="1"/>
        <v>0.05</v>
      </c>
      <c r="S14" s="14">
        <f t="shared" si="1"/>
        <v>7.0000000000000007E-2</v>
      </c>
      <c r="T14" s="14">
        <f t="shared" si="1"/>
        <v>0.15</v>
      </c>
      <c r="U14" s="14">
        <f t="shared" si="1"/>
        <v>0</v>
      </c>
      <c r="V14" s="14">
        <f t="shared" si="1"/>
        <v>0</v>
      </c>
      <c r="W14" s="14">
        <f t="shared" si="1"/>
        <v>0</v>
      </c>
      <c r="X14" s="14">
        <f t="shared" si="1"/>
        <v>0.1</v>
      </c>
      <c r="Y14" s="14">
        <f t="shared" si="1"/>
        <v>0.13</v>
      </c>
      <c r="Z14" s="14">
        <f t="shared" si="1"/>
        <v>0.1</v>
      </c>
      <c r="AA14" s="14">
        <f t="shared" si="1"/>
        <v>0.09</v>
      </c>
      <c r="AB14" s="14">
        <f t="shared" si="1"/>
        <v>0.12</v>
      </c>
      <c r="AC14" s="14">
        <f t="shared" si="1"/>
        <v>0</v>
      </c>
      <c r="AD14" s="14">
        <f t="shared" si="1"/>
        <v>0.06</v>
      </c>
      <c r="AE14" s="14">
        <f t="shared" si="1"/>
        <v>0</v>
      </c>
      <c r="AF14" s="14">
        <f t="shared" si="1"/>
        <v>0</v>
      </c>
      <c r="AG14" s="14">
        <f t="shared" si="1"/>
        <v>0</v>
      </c>
      <c r="AH14" s="14">
        <f t="shared" si="1"/>
        <v>0.12</v>
      </c>
      <c r="AI14" s="14">
        <f t="shared" si="1"/>
        <v>0</v>
      </c>
      <c r="AJ14" s="14">
        <f t="shared" si="1"/>
        <v>0</v>
      </c>
      <c r="AK14" s="14">
        <f t="shared" si="1"/>
        <v>0</v>
      </c>
      <c r="AL14" s="14">
        <f t="shared" si="1"/>
        <v>0</v>
      </c>
      <c r="AM14" s="14">
        <f t="shared" si="1"/>
        <v>0</v>
      </c>
      <c r="AN14" s="14">
        <f t="shared" si="1"/>
        <v>0</v>
      </c>
      <c r="AO14" s="14">
        <f t="shared" si="1"/>
        <v>0.12</v>
      </c>
      <c r="AP14" s="14">
        <f t="shared" si="1"/>
        <v>0</v>
      </c>
      <c r="AQ14" s="14">
        <f t="shared" si="1"/>
        <v>0</v>
      </c>
      <c r="AR14" s="14">
        <f t="shared" si="1"/>
        <v>0.1</v>
      </c>
      <c r="AS14" s="14">
        <f t="shared" si="1"/>
        <v>0.1</v>
      </c>
      <c r="AT14" s="14">
        <f t="shared" si="1"/>
        <v>0.1</v>
      </c>
      <c r="AU14" s="14"/>
      <c r="AV14" s="14"/>
      <c r="AW14" s="14"/>
      <c r="AX14" s="14"/>
      <c r="AY14" s="14"/>
      <c r="AZ14" s="14"/>
      <c r="BA14" s="14"/>
      <c r="BB14" s="14"/>
      <c r="BC14" s="14"/>
    </row>
    <row r="15" spans="1:55" s="19" customFormat="1" x14ac:dyDescent="0.25">
      <c r="A15" s="2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</row>
    <row r="16" spans="1:55" s="20" customFormat="1" x14ac:dyDescent="0.25">
      <c r="A16" s="18">
        <v>40940</v>
      </c>
      <c r="B16" s="2" t="s">
        <v>63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</row>
    <row r="17" spans="1:191" s="20" customFormat="1" x14ac:dyDescent="0.25">
      <c r="A17" s="10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</row>
    <row r="18" spans="1:191" s="20" customFormat="1" x14ac:dyDescent="0.25">
      <c r="A18" s="10"/>
      <c r="B18" s="2"/>
      <c r="C18" s="2"/>
      <c r="D18" s="2" t="s">
        <v>1</v>
      </c>
      <c r="E18" s="2" t="s">
        <v>2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</row>
    <row r="19" spans="1:191" ht="15" customHeight="1" x14ac:dyDescent="0.25">
      <c r="B19" s="59"/>
      <c r="C19" s="59"/>
      <c r="D19" s="59"/>
      <c r="E19" s="59" t="s">
        <v>3</v>
      </c>
      <c r="F19" s="59" t="s">
        <v>4</v>
      </c>
      <c r="G19" s="59" t="s">
        <v>5</v>
      </c>
      <c r="H19" s="59" t="s">
        <v>6</v>
      </c>
      <c r="I19" s="59" t="s">
        <v>7</v>
      </c>
      <c r="J19" s="59" t="s">
        <v>8</v>
      </c>
      <c r="K19" s="59" t="s">
        <v>9</v>
      </c>
      <c r="L19" s="59" t="s">
        <v>10</v>
      </c>
      <c r="M19" s="59" t="s">
        <v>11</v>
      </c>
      <c r="N19" s="59" t="s">
        <v>12</v>
      </c>
      <c r="O19" s="59" t="s">
        <v>13</v>
      </c>
      <c r="P19" s="59" t="s">
        <v>14</v>
      </c>
      <c r="Q19" s="59" t="s">
        <v>15</v>
      </c>
      <c r="R19" s="59" t="s">
        <v>16</v>
      </c>
      <c r="S19" s="15" t="s">
        <v>17</v>
      </c>
      <c r="T19" s="15" t="s">
        <v>18</v>
      </c>
      <c r="U19" s="15" t="s">
        <v>19</v>
      </c>
      <c r="V19" s="15" t="s">
        <v>20</v>
      </c>
      <c r="W19" s="15" t="s">
        <v>21</v>
      </c>
      <c r="X19" s="15" t="s">
        <v>22</v>
      </c>
      <c r="Y19" s="15" t="s">
        <v>23</v>
      </c>
      <c r="Z19" s="15" t="s">
        <v>24</v>
      </c>
      <c r="AA19" s="15" t="s">
        <v>25</v>
      </c>
      <c r="AB19" s="15" t="s">
        <v>26</v>
      </c>
      <c r="AC19" s="15" t="s">
        <v>27</v>
      </c>
      <c r="AD19" s="15" t="s">
        <v>28</v>
      </c>
      <c r="AE19" s="15" t="s">
        <v>29</v>
      </c>
      <c r="AF19" s="15" t="s">
        <v>30</v>
      </c>
      <c r="AG19" s="15" t="s">
        <v>31</v>
      </c>
      <c r="AH19" s="15" t="s">
        <v>32</v>
      </c>
      <c r="AI19" s="15" t="s">
        <v>33</v>
      </c>
      <c r="AJ19" s="15" t="s">
        <v>34</v>
      </c>
      <c r="AK19" s="15" t="s">
        <v>35</v>
      </c>
      <c r="AL19" s="15" t="s">
        <v>36</v>
      </c>
      <c r="AM19" s="15" t="s">
        <v>37</v>
      </c>
      <c r="AN19" s="15" t="s">
        <v>38</v>
      </c>
      <c r="AO19" s="15" t="s">
        <v>39</v>
      </c>
      <c r="AP19" s="15" t="s">
        <v>40</v>
      </c>
      <c r="AQ19" s="15" t="s">
        <v>41</v>
      </c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</row>
    <row r="20" spans="1:191" ht="0.75" customHeight="1" x14ac:dyDescent="0.25">
      <c r="B20" s="15" t="s">
        <v>42</v>
      </c>
      <c r="C20" s="15" t="s">
        <v>43</v>
      </c>
      <c r="D20" s="15">
        <v>2301</v>
      </c>
      <c r="E20" s="15">
        <v>24</v>
      </c>
      <c r="F20" s="15">
        <v>47</v>
      </c>
      <c r="G20" s="15">
        <v>42</v>
      </c>
      <c r="H20" s="15">
        <v>105</v>
      </c>
      <c r="I20" s="15">
        <v>53</v>
      </c>
      <c r="J20" s="15">
        <v>30</v>
      </c>
      <c r="K20" s="15">
        <v>28</v>
      </c>
      <c r="L20" s="15">
        <v>91</v>
      </c>
      <c r="M20" s="15">
        <v>45</v>
      </c>
      <c r="N20" s="15">
        <v>82</v>
      </c>
      <c r="O20" s="15">
        <v>63</v>
      </c>
      <c r="P20" s="15">
        <v>78</v>
      </c>
      <c r="Q20" s="15">
        <v>95</v>
      </c>
      <c r="R20" s="15">
        <v>82</v>
      </c>
      <c r="S20" s="15">
        <v>53</v>
      </c>
      <c r="T20" s="15">
        <v>155</v>
      </c>
      <c r="U20" s="15">
        <v>44</v>
      </c>
      <c r="V20" s="15">
        <v>23</v>
      </c>
      <c r="W20" s="15">
        <v>49</v>
      </c>
      <c r="X20" s="15">
        <v>101</v>
      </c>
      <c r="Y20" s="15">
        <v>54</v>
      </c>
      <c r="Z20" s="15">
        <v>40</v>
      </c>
      <c r="AA20" s="15">
        <v>92</v>
      </c>
      <c r="AB20" s="15">
        <v>96</v>
      </c>
      <c r="AC20" s="15">
        <v>27</v>
      </c>
      <c r="AD20" s="15">
        <v>57</v>
      </c>
      <c r="AE20" s="15">
        <v>49</v>
      </c>
      <c r="AF20" s="15">
        <v>23</v>
      </c>
      <c r="AG20" s="15">
        <v>62</v>
      </c>
      <c r="AH20" s="15">
        <v>195</v>
      </c>
      <c r="AI20" s="15">
        <v>42</v>
      </c>
      <c r="AJ20" s="15">
        <v>24</v>
      </c>
      <c r="AK20" s="15">
        <v>54</v>
      </c>
      <c r="AL20" s="15">
        <v>15</v>
      </c>
      <c r="AM20" s="15">
        <v>52</v>
      </c>
      <c r="AN20" s="15">
        <v>39</v>
      </c>
      <c r="AO20" s="15">
        <v>57</v>
      </c>
      <c r="AP20" s="15">
        <v>14</v>
      </c>
      <c r="AQ20" s="15">
        <v>19</v>
      </c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</row>
    <row r="21" spans="1:191" ht="0.75" customHeight="1" x14ac:dyDescent="0.25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</row>
    <row r="22" spans="1:191" ht="0.75" customHeight="1" x14ac:dyDescent="0.25">
      <c r="B22" s="15"/>
      <c r="C22" s="15" t="s">
        <v>44</v>
      </c>
      <c r="D22" s="15">
        <v>2322</v>
      </c>
      <c r="E22" s="15">
        <v>28</v>
      </c>
      <c r="F22" s="15">
        <v>44</v>
      </c>
      <c r="G22" s="15">
        <v>50</v>
      </c>
      <c r="H22" s="15">
        <v>99</v>
      </c>
      <c r="I22" s="15">
        <v>55</v>
      </c>
      <c r="J22" s="15">
        <v>35</v>
      </c>
      <c r="K22" s="15">
        <v>34</v>
      </c>
      <c r="L22" s="15">
        <v>86</v>
      </c>
      <c r="M22" s="15">
        <v>47</v>
      </c>
      <c r="N22" s="15">
        <v>77</v>
      </c>
      <c r="O22" s="15">
        <v>66</v>
      </c>
      <c r="P22" s="15">
        <v>90</v>
      </c>
      <c r="Q22" s="15">
        <v>76</v>
      </c>
      <c r="R22" s="15">
        <v>80</v>
      </c>
      <c r="S22" s="15">
        <v>64</v>
      </c>
      <c r="T22" s="15">
        <v>161</v>
      </c>
      <c r="U22" s="15">
        <v>35</v>
      </c>
      <c r="V22" s="15">
        <v>25</v>
      </c>
      <c r="W22" s="15">
        <v>59</v>
      </c>
      <c r="X22" s="15">
        <v>108</v>
      </c>
      <c r="Y22" s="15">
        <v>51</v>
      </c>
      <c r="Z22" s="15">
        <v>48</v>
      </c>
      <c r="AA22" s="15">
        <v>86</v>
      </c>
      <c r="AB22" s="15">
        <v>76</v>
      </c>
      <c r="AC22" s="15">
        <v>51</v>
      </c>
      <c r="AD22" s="15">
        <v>54</v>
      </c>
      <c r="AE22" s="15">
        <v>46</v>
      </c>
      <c r="AF22" s="15">
        <v>25</v>
      </c>
      <c r="AG22" s="15">
        <v>58</v>
      </c>
      <c r="AH22" s="15">
        <v>174</v>
      </c>
      <c r="AI22" s="15">
        <v>35</v>
      </c>
      <c r="AJ22" s="15">
        <v>28</v>
      </c>
      <c r="AK22" s="15">
        <v>56</v>
      </c>
      <c r="AL22" s="15">
        <v>28</v>
      </c>
      <c r="AM22" s="15">
        <v>49</v>
      </c>
      <c r="AN22" s="15">
        <v>45</v>
      </c>
      <c r="AO22" s="15">
        <v>59</v>
      </c>
      <c r="AP22" s="15">
        <v>16</v>
      </c>
      <c r="AQ22" s="15">
        <v>20</v>
      </c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</row>
    <row r="23" spans="1:191" ht="0.75" customHeight="1" x14ac:dyDescent="0.25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</row>
    <row r="24" spans="1:191" ht="0.75" customHeight="1" x14ac:dyDescent="0.25">
      <c r="B24" s="15" t="s">
        <v>64</v>
      </c>
      <c r="C24" s="15" t="s">
        <v>60</v>
      </c>
      <c r="D24" s="15">
        <v>0.34</v>
      </c>
      <c r="E24" s="15"/>
      <c r="F24" s="15"/>
      <c r="G24" s="15">
        <v>0.21</v>
      </c>
      <c r="H24" s="15">
        <v>0.32</v>
      </c>
      <c r="I24" s="15">
        <v>0.34</v>
      </c>
      <c r="J24" s="15"/>
      <c r="K24" s="15"/>
      <c r="L24" s="15">
        <v>0.35</v>
      </c>
      <c r="M24" s="15"/>
      <c r="N24" s="15">
        <v>0.39</v>
      </c>
      <c r="O24" s="15">
        <v>0.32</v>
      </c>
      <c r="P24" s="15">
        <v>0.33</v>
      </c>
      <c r="Q24" s="15">
        <v>0.31</v>
      </c>
      <c r="R24" s="15">
        <v>0.33</v>
      </c>
      <c r="S24" s="15">
        <v>0.3</v>
      </c>
      <c r="T24" s="15">
        <v>0.37</v>
      </c>
      <c r="U24" s="15"/>
      <c r="V24" s="15"/>
      <c r="W24" s="15">
        <v>0.24</v>
      </c>
      <c r="X24" s="15">
        <v>0.34</v>
      </c>
      <c r="Y24" s="15">
        <v>0.31</v>
      </c>
      <c r="Z24" s="15"/>
      <c r="AA24" s="15">
        <v>0.26</v>
      </c>
      <c r="AB24" s="15">
        <v>0.34</v>
      </c>
      <c r="AC24" s="15">
        <v>0.44</v>
      </c>
      <c r="AD24" s="15">
        <v>0.28000000000000003</v>
      </c>
      <c r="AE24" s="15"/>
      <c r="AF24" s="15"/>
      <c r="AG24" s="15">
        <v>0.31</v>
      </c>
      <c r="AH24" s="15">
        <v>0.36</v>
      </c>
      <c r="AI24" s="15"/>
      <c r="AJ24" s="15"/>
      <c r="AK24" s="15">
        <v>0.26</v>
      </c>
      <c r="AL24" s="15"/>
      <c r="AM24" s="15">
        <v>0.38</v>
      </c>
      <c r="AN24" s="15"/>
      <c r="AO24" s="15">
        <v>0.33</v>
      </c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</row>
    <row r="25" spans="1:191" ht="0.75" customHeight="1" x14ac:dyDescent="0.25">
      <c r="B25" s="15"/>
      <c r="C25" s="15" t="s">
        <v>62</v>
      </c>
      <c r="D25" s="15">
        <v>0.13</v>
      </c>
      <c r="E25" s="15"/>
      <c r="F25" s="15"/>
      <c r="G25" s="15">
        <v>0.17</v>
      </c>
      <c r="H25" s="15">
        <v>0.1</v>
      </c>
      <c r="I25" s="15">
        <v>0.13</v>
      </c>
      <c r="J25" s="15"/>
      <c r="K25" s="15"/>
      <c r="L25" s="15">
        <v>0.09</v>
      </c>
      <c r="M25" s="15"/>
      <c r="N25" s="15">
        <v>0.09</v>
      </c>
      <c r="O25" s="15">
        <v>0.11</v>
      </c>
      <c r="P25" s="15">
        <v>0.21</v>
      </c>
      <c r="Q25" s="15">
        <v>0.17</v>
      </c>
      <c r="R25" s="15">
        <v>0.1</v>
      </c>
      <c r="S25" s="15">
        <v>0.06</v>
      </c>
      <c r="T25" s="15">
        <v>0.14000000000000001</v>
      </c>
      <c r="U25" s="15"/>
      <c r="V25" s="15"/>
      <c r="W25" s="15">
        <v>0.1</v>
      </c>
      <c r="X25" s="15">
        <v>0.15</v>
      </c>
      <c r="Y25" s="15">
        <v>0.17</v>
      </c>
      <c r="Z25" s="15"/>
      <c r="AA25" s="15">
        <v>0.2</v>
      </c>
      <c r="AB25" s="15">
        <v>0.08</v>
      </c>
      <c r="AC25" s="15">
        <v>0.15</v>
      </c>
      <c r="AD25" s="15">
        <v>0.21</v>
      </c>
      <c r="AE25" s="15"/>
      <c r="AF25" s="15"/>
      <c r="AG25" s="15">
        <v>0.18</v>
      </c>
      <c r="AH25" s="15">
        <v>0.11</v>
      </c>
      <c r="AI25" s="15"/>
      <c r="AJ25" s="15"/>
      <c r="AK25" s="15">
        <v>0.11</v>
      </c>
      <c r="AL25" s="15"/>
      <c r="AM25" s="15">
        <v>0.1</v>
      </c>
      <c r="AN25" s="15"/>
      <c r="AO25" s="15">
        <v>0.12</v>
      </c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</row>
    <row r="26" spans="1:191" ht="0.75" customHeight="1" x14ac:dyDescent="0.25">
      <c r="B26" s="15"/>
      <c r="C26" s="15" t="s">
        <v>58</v>
      </c>
      <c r="D26" s="15">
        <v>0.12</v>
      </c>
      <c r="E26" s="15"/>
      <c r="F26" s="15"/>
      <c r="G26" s="15">
        <v>0.12</v>
      </c>
      <c r="H26" s="15">
        <v>0.12</v>
      </c>
      <c r="I26" s="15">
        <v>0.11</v>
      </c>
      <c r="J26" s="15"/>
      <c r="K26" s="15"/>
      <c r="L26" s="15">
        <v>0.18</v>
      </c>
      <c r="M26" s="15"/>
      <c r="N26" s="15">
        <v>0.15</v>
      </c>
      <c r="O26" s="15">
        <v>0.14000000000000001</v>
      </c>
      <c r="P26" s="15">
        <v>0.08</v>
      </c>
      <c r="Q26" s="15">
        <v>0.13</v>
      </c>
      <c r="R26" s="15">
        <v>0.1</v>
      </c>
      <c r="S26" s="15">
        <v>0.15</v>
      </c>
      <c r="T26" s="15">
        <v>0.1</v>
      </c>
      <c r="U26" s="15"/>
      <c r="V26" s="15"/>
      <c r="W26" s="15">
        <v>0.18</v>
      </c>
      <c r="X26" s="15">
        <v>0.12</v>
      </c>
      <c r="Y26" s="15">
        <v>0.11</v>
      </c>
      <c r="Z26" s="15"/>
      <c r="AA26" s="15">
        <v>0.13</v>
      </c>
      <c r="AB26" s="15">
        <v>0.16</v>
      </c>
      <c r="AC26" s="15">
        <v>7.0000000000000007E-2</v>
      </c>
      <c r="AD26" s="15">
        <v>0.12</v>
      </c>
      <c r="AE26" s="15"/>
      <c r="AF26" s="15"/>
      <c r="AG26" s="15">
        <v>0.1</v>
      </c>
      <c r="AH26" s="15">
        <v>0.12</v>
      </c>
      <c r="AI26" s="15"/>
      <c r="AJ26" s="15"/>
      <c r="AK26" s="15">
        <v>0.19</v>
      </c>
      <c r="AL26" s="15"/>
      <c r="AM26" s="15">
        <v>0.25</v>
      </c>
      <c r="AN26" s="15"/>
      <c r="AO26" s="15">
        <v>7.0000000000000007E-2</v>
      </c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</row>
    <row r="27" spans="1:191" ht="0.75" customHeight="1" x14ac:dyDescent="0.25">
      <c r="B27" s="15"/>
      <c r="C27" s="15" t="s">
        <v>61</v>
      </c>
      <c r="D27" s="15">
        <v>0.16</v>
      </c>
      <c r="E27" s="15"/>
      <c r="F27" s="15"/>
      <c r="G27" s="15">
        <v>0.17</v>
      </c>
      <c r="H27" s="15">
        <v>0.18</v>
      </c>
      <c r="I27" s="15">
        <v>0.21</v>
      </c>
      <c r="J27" s="15"/>
      <c r="K27" s="15"/>
      <c r="L27" s="15">
        <v>0.11</v>
      </c>
      <c r="M27" s="15"/>
      <c r="N27" s="15">
        <v>0.13</v>
      </c>
      <c r="O27" s="15">
        <v>0.16</v>
      </c>
      <c r="P27" s="15">
        <v>0.15</v>
      </c>
      <c r="Q27" s="15">
        <v>0.22</v>
      </c>
      <c r="R27" s="15">
        <v>0.16</v>
      </c>
      <c r="S27" s="15">
        <v>0.23</v>
      </c>
      <c r="T27" s="15">
        <v>0.12</v>
      </c>
      <c r="U27" s="15"/>
      <c r="V27" s="15"/>
      <c r="W27" s="15">
        <v>0.18</v>
      </c>
      <c r="X27" s="15">
        <v>0.17</v>
      </c>
      <c r="Y27" s="15">
        <v>0.13</v>
      </c>
      <c r="Z27" s="15"/>
      <c r="AA27" s="15">
        <v>0.2</v>
      </c>
      <c r="AB27" s="15">
        <v>0.2</v>
      </c>
      <c r="AC27" s="15">
        <v>0.19</v>
      </c>
      <c r="AD27" s="15">
        <v>0.14000000000000001</v>
      </c>
      <c r="AE27" s="15"/>
      <c r="AF27" s="15"/>
      <c r="AG27" s="15">
        <v>0.23</v>
      </c>
      <c r="AH27" s="15">
        <v>0.13</v>
      </c>
      <c r="AI27" s="15"/>
      <c r="AJ27" s="15"/>
      <c r="AK27" s="15">
        <v>0.22</v>
      </c>
      <c r="AL27" s="15"/>
      <c r="AM27" s="15">
        <v>0.13</v>
      </c>
      <c r="AN27" s="15"/>
      <c r="AO27" s="15">
        <v>0.18</v>
      </c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</row>
    <row r="28" spans="1:191" ht="0.75" customHeight="1" x14ac:dyDescent="0.25">
      <c r="B28" s="15"/>
      <c r="C28" s="15" t="s">
        <v>59</v>
      </c>
      <c r="D28" s="15">
        <v>0.25</v>
      </c>
      <c r="E28" s="15"/>
      <c r="F28" s="15"/>
      <c r="G28" s="15">
        <v>0.33</v>
      </c>
      <c r="H28" s="15">
        <v>0.28000000000000003</v>
      </c>
      <c r="I28" s="15">
        <v>0.21</v>
      </c>
      <c r="J28" s="15"/>
      <c r="K28" s="15"/>
      <c r="L28" s="15">
        <v>0.27</v>
      </c>
      <c r="M28" s="15"/>
      <c r="N28" s="15">
        <v>0.24</v>
      </c>
      <c r="O28" s="15">
        <v>0.27</v>
      </c>
      <c r="P28" s="15">
        <v>0.23</v>
      </c>
      <c r="Q28" s="15">
        <v>0.17</v>
      </c>
      <c r="R28" s="15">
        <v>0.32</v>
      </c>
      <c r="S28" s="15">
        <v>0.26</v>
      </c>
      <c r="T28" s="15">
        <v>0.26</v>
      </c>
      <c r="U28" s="15"/>
      <c r="V28" s="15"/>
      <c r="W28" s="15">
        <v>0.28999999999999998</v>
      </c>
      <c r="X28" s="15">
        <v>0.23</v>
      </c>
      <c r="Y28" s="15">
        <v>0.28000000000000003</v>
      </c>
      <c r="Z28" s="15"/>
      <c r="AA28" s="15">
        <v>0.22</v>
      </c>
      <c r="AB28" s="15">
        <v>0.22</v>
      </c>
      <c r="AC28" s="15">
        <v>0.15</v>
      </c>
      <c r="AD28" s="15">
        <v>0.25</v>
      </c>
      <c r="AE28" s="15"/>
      <c r="AF28" s="15"/>
      <c r="AG28" s="15">
        <v>0.19</v>
      </c>
      <c r="AH28" s="15">
        <v>0.28000000000000003</v>
      </c>
      <c r="AI28" s="15"/>
      <c r="AJ28" s="15"/>
      <c r="AK28" s="15">
        <v>0.22</v>
      </c>
      <c r="AL28" s="15"/>
      <c r="AM28" s="15">
        <v>0.13</v>
      </c>
      <c r="AN28" s="15"/>
      <c r="AO28" s="15">
        <v>0.3</v>
      </c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</row>
    <row r="29" spans="1:191" ht="0.75" customHeight="1" x14ac:dyDescent="0.25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</row>
    <row r="30" spans="1:191" ht="0.75" customHeight="1" x14ac:dyDescent="0.25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</row>
    <row r="31" spans="1:191" ht="0.75" customHeight="1" x14ac:dyDescent="0.25">
      <c r="A31" s="62">
        <v>41030</v>
      </c>
      <c r="B31" s="15" t="s">
        <v>63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</row>
    <row r="32" spans="1:191" ht="0.75" customHeight="1" x14ac:dyDescent="0.25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</row>
    <row r="33" spans="1:191" ht="0.75" customHeight="1" x14ac:dyDescent="0.2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</row>
    <row r="34" spans="1:191" ht="0.75" customHeight="1" x14ac:dyDescent="0.25">
      <c r="B34" s="15"/>
      <c r="C34" s="15"/>
      <c r="D34" s="15" t="s">
        <v>1</v>
      </c>
      <c r="E34" s="15" t="s">
        <v>2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 t="s">
        <v>52</v>
      </c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</row>
    <row r="35" spans="1:191" ht="0.75" customHeight="1" x14ac:dyDescent="0.25">
      <c r="B35" s="15" t="s">
        <v>42</v>
      </c>
      <c r="C35" s="15"/>
      <c r="D35" s="15"/>
      <c r="E35" s="15" t="s">
        <v>3</v>
      </c>
      <c r="F35" s="15" t="s">
        <v>4</v>
      </c>
      <c r="G35" s="15" t="s">
        <v>5</v>
      </c>
      <c r="H35" s="15" t="s">
        <v>6</v>
      </c>
      <c r="I35" s="15" t="s">
        <v>7</v>
      </c>
      <c r="J35" s="15" t="s">
        <v>8</v>
      </c>
      <c r="K35" s="15" t="s">
        <v>9</v>
      </c>
      <c r="L35" s="15" t="s">
        <v>10</v>
      </c>
      <c r="M35" s="15" t="s">
        <v>11</v>
      </c>
      <c r="N35" s="15" t="s">
        <v>12</v>
      </c>
      <c r="O35" s="15" t="s">
        <v>13</v>
      </c>
      <c r="P35" s="15" t="s">
        <v>14</v>
      </c>
      <c r="Q35" s="15" t="s">
        <v>15</v>
      </c>
      <c r="R35" s="15" t="s">
        <v>16</v>
      </c>
      <c r="S35" s="15" t="s">
        <v>17</v>
      </c>
      <c r="T35" s="15" t="s">
        <v>18</v>
      </c>
      <c r="U35" s="15" t="s">
        <v>19</v>
      </c>
      <c r="V35" s="15" t="s">
        <v>20</v>
      </c>
      <c r="W35" s="15" t="s">
        <v>21</v>
      </c>
      <c r="X35" s="15" t="s">
        <v>22</v>
      </c>
      <c r="Y35" s="15" t="s">
        <v>23</v>
      </c>
      <c r="Z35" s="15" t="s">
        <v>24</v>
      </c>
      <c r="AA35" s="15" t="s">
        <v>25</v>
      </c>
      <c r="AB35" s="15" t="s">
        <v>26</v>
      </c>
      <c r="AC35" s="15" t="s">
        <v>27</v>
      </c>
      <c r="AD35" s="15" t="s">
        <v>28</v>
      </c>
      <c r="AE35" s="15" t="s">
        <v>29</v>
      </c>
      <c r="AF35" s="15" t="s">
        <v>30</v>
      </c>
      <c r="AG35" s="15" t="s">
        <v>31</v>
      </c>
      <c r="AH35" s="15" t="s">
        <v>32</v>
      </c>
      <c r="AI35" s="15" t="s">
        <v>33</v>
      </c>
      <c r="AJ35" s="15" t="s">
        <v>34</v>
      </c>
      <c r="AK35" s="15" t="s">
        <v>35</v>
      </c>
      <c r="AL35" s="15" t="s">
        <v>36</v>
      </c>
      <c r="AM35" s="15" t="s">
        <v>37</v>
      </c>
      <c r="AN35" s="15" t="s">
        <v>38</v>
      </c>
      <c r="AO35" s="15" t="s">
        <v>39</v>
      </c>
      <c r="AP35" s="15" t="s">
        <v>40</v>
      </c>
      <c r="AQ35" s="15" t="s">
        <v>41</v>
      </c>
      <c r="AR35" s="15" t="s">
        <v>53</v>
      </c>
      <c r="AS35" s="15" t="s">
        <v>54</v>
      </c>
      <c r="AT35" s="15" t="s">
        <v>55</v>
      </c>
      <c r="AU35" s="15"/>
      <c r="AV35" s="15"/>
      <c r="AW35" s="15"/>
      <c r="AX35" s="15"/>
      <c r="AY35" s="15"/>
      <c r="AZ35" s="15"/>
      <c r="BA35" s="15"/>
      <c r="BB35" s="15"/>
      <c r="BC35" s="15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</row>
    <row r="36" spans="1:191" ht="0.75" customHeight="1" x14ac:dyDescent="0.25">
      <c r="B36" s="15"/>
      <c r="C36" s="15" t="s">
        <v>43</v>
      </c>
      <c r="D36" s="15">
        <v>2622</v>
      </c>
      <c r="E36" s="15">
        <v>21</v>
      </c>
      <c r="F36" s="15">
        <v>42</v>
      </c>
      <c r="G36" s="15">
        <v>35</v>
      </c>
      <c r="H36" s="15">
        <v>102</v>
      </c>
      <c r="I36" s="15">
        <v>44</v>
      </c>
      <c r="J36" s="15">
        <v>29</v>
      </c>
      <c r="K36" s="15">
        <v>33</v>
      </c>
      <c r="L36" s="15">
        <v>69</v>
      </c>
      <c r="M36" s="15">
        <v>40</v>
      </c>
      <c r="N36" s="15">
        <v>90</v>
      </c>
      <c r="O36" s="15">
        <v>50</v>
      </c>
      <c r="P36" s="15">
        <v>63</v>
      </c>
      <c r="Q36" s="15">
        <v>96</v>
      </c>
      <c r="R36" s="15">
        <v>88</v>
      </c>
      <c r="S36" s="15">
        <v>44</v>
      </c>
      <c r="T36" s="15">
        <v>142</v>
      </c>
      <c r="U36" s="15">
        <v>37</v>
      </c>
      <c r="V36" s="15">
        <v>21</v>
      </c>
      <c r="W36" s="15">
        <v>40</v>
      </c>
      <c r="X36" s="15">
        <v>89</v>
      </c>
      <c r="Y36" s="15">
        <v>55</v>
      </c>
      <c r="Z36" s="15">
        <v>42</v>
      </c>
      <c r="AA36" s="15">
        <v>82</v>
      </c>
      <c r="AB36" s="15">
        <v>82</v>
      </c>
      <c r="AC36" s="15">
        <v>25</v>
      </c>
      <c r="AD36" s="15">
        <v>52</v>
      </c>
      <c r="AE36" s="15">
        <v>39</v>
      </c>
      <c r="AF36" s="15">
        <v>18</v>
      </c>
      <c r="AG36" s="15">
        <v>49</v>
      </c>
      <c r="AH36" s="15">
        <v>168</v>
      </c>
      <c r="AI36" s="15">
        <v>42</v>
      </c>
      <c r="AJ36" s="15">
        <v>16</v>
      </c>
      <c r="AK36" s="15">
        <v>44</v>
      </c>
      <c r="AL36" s="15">
        <v>15</v>
      </c>
      <c r="AM36" s="15">
        <v>45</v>
      </c>
      <c r="AN36" s="15">
        <v>38</v>
      </c>
      <c r="AO36" s="15">
        <v>57</v>
      </c>
      <c r="AP36" s="15">
        <v>14</v>
      </c>
      <c r="AQ36" s="15">
        <v>13</v>
      </c>
      <c r="AR36" s="15">
        <v>856</v>
      </c>
      <c r="AS36" s="15">
        <v>1309</v>
      </c>
      <c r="AT36" s="15">
        <v>457</v>
      </c>
      <c r="AU36" s="15"/>
      <c r="AV36" s="15"/>
      <c r="AW36" s="15"/>
      <c r="AX36" s="15"/>
      <c r="AY36" s="15"/>
      <c r="AZ36" s="15"/>
      <c r="BA36" s="15"/>
      <c r="BB36" s="15"/>
      <c r="BC36" s="15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</row>
    <row r="37" spans="1:191" ht="0.75" customHeight="1" x14ac:dyDescent="0.2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</row>
    <row r="38" spans="1:191" ht="0.75" customHeight="1" x14ac:dyDescent="0.25">
      <c r="B38" s="15"/>
      <c r="C38" s="15" t="s">
        <v>44</v>
      </c>
      <c r="D38" s="15">
        <v>2614</v>
      </c>
      <c r="E38" s="15">
        <v>25</v>
      </c>
      <c r="F38" s="15">
        <v>41</v>
      </c>
      <c r="G38" s="15">
        <v>42</v>
      </c>
      <c r="H38" s="15">
        <v>98</v>
      </c>
      <c r="I38" s="15">
        <v>46</v>
      </c>
      <c r="J38" s="15">
        <v>34</v>
      </c>
      <c r="K38" s="15">
        <v>39</v>
      </c>
      <c r="L38" s="15">
        <v>62</v>
      </c>
      <c r="M38" s="15">
        <v>42</v>
      </c>
      <c r="N38" s="15">
        <v>87</v>
      </c>
      <c r="O38" s="15">
        <v>52</v>
      </c>
      <c r="P38" s="15">
        <v>74</v>
      </c>
      <c r="Q38" s="15">
        <v>76</v>
      </c>
      <c r="R38" s="15">
        <v>84</v>
      </c>
      <c r="S38" s="15">
        <v>52</v>
      </c>
      <c r="T38" s="15">
        <v>148</v>
      </c>
      <c r="U38" s="15">
        <v>29</v>
      </c>
      <c r="V38" s="15">
        <v>24</v>
      </c>
      <c r="W38" s="15">
        <v>48</v>
      </c>
      <c r="X38" s="15">
        <v>101</v>
      </c>
      <c r="Y38" s="15">
        <v>50</v>
      </c>
      <c r="Z38" s="15">
        <v>50</v>
      </c>
      <c r="AA38" s="15">
        <v>76</v>
      </c>
      <c r="AB38" s="15">
        <v>64</v>
      </c>
      <c r="AC38" s="15">
        <v>43</v>
      </c>
      <c r="AD38" s="15">
        <v>47</v>
      </c>
      <c r="AE38" s="15">
        <v>38</v>
      </c>
      <c r="AF38" s="15">
        <v>20</v>
      </c>
      <c r="AG38" s="15">
        <v>48</v>
      </c>
      <c r="AH38" s="15">
        <v>151</v>
      </c>
      <c r="AI38" s="15">
        <v>35</v>
      </c>
      <c r="AJ38" s="15">
        <v>19</v>
      </c>
      <c r="AK38" s="15">
        <v>46</v>
      </c>
      <c r="AL38" s="15">
        <v>26</v>
      </c>
      <c r="AM38" s="15">
        <v>44</v>
      </c>
      <c r="AN38" s="15">
        <v>45</v>
      </c>
      <c r="AO38" s="15">
        <v>59</v>
      </c>
      <c r="AP38" s="15">
        <v>17</v>
      </c>
      <c r="AQ38" s="15">
        <v>15</v>
      </c>
      <c r="AR38" s="15">
        <v>843</v>
      </c>
      <c r="AS38" s="15">
        <v>1337</v>
      </c>
      <c r="AT38" s="15">
        <v>434</v>
      </c>
      <c r="AU38" s="15"/>
      <c r="AV38" s="15"/>
      <c r="AW38" s="15"/>
      <c r="AX38" s="15"/>
      <c r="AY38" s="15"/>
      <c r="AZ38" s="15"/>
      <c r="BA38" s="15"/>
      <c r="BB38" s="15"/>
      <c r="BC38" s="15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</row>
    <row r="39" spans="1:191" ht="0.75" customHeight="1" x14ac:dyDescent="0.25">
      <c r="B39" s="15" t="s">
        <v>64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</row>
    <row r="40" spans="1:191" ht="0.75" customHeight="1" x14ac:dyDescent="0.25">
      <c r="B40" s="15"/>
      <c r="C40" s="15" t="s">
        <v>60</v>
      </c>
      <c r="D40" s="15">
        <v>0.36</v>
      </c>
      <c r="E40" s="15"/>
      <c r="F40" s="15"/>
      <c r="G40" s="15"/>
      <c r="H40" s="15">
        <v>0.28999999999999998</v>
      </c>
      <c r="I40" s="15"/>
      <c r="J40" s="15"/>
      <c r="K40" s="15"/>
      <c r="L40" s="15">
        <v>0.41</v>
      </c>
      <c r="M40" s="15"/>
      <c r="N40" s="15">
        <v>0.28999999999999998</v>
      </c>
      <c r="O40" s="15">
        <v>0.52</v>
      </c>
      <c r="P40" s="15">
        <v>0.25</v>
      </c>
      <c r="Q40" s="15">
        <v>0.39</v>
      </c>
      <c r="R40" s="15">
        <v>0.42</v>
      </c>
      <c r="S40" s="15">
        <v>0.41</v>
      </c>
      <c r="T40" s="15">
        <v>0.42</v>
      </c>
      <c r="U40" s="15"/>
      <c r="V40" s="15"/>
      <c r="W40" s="15"/>
      <c r="X40" s="15">
        <v>0.31</v>
      </c>
      <c r="Y40" s="15">
        <v>0.35</v>
      </c>
      <c r="Z40" s="15">
        <v>0.36</v>
      </c>
      <c r="AA40" s="15">
        <v>0.39</v>
      </c>
      <c r="AB40" s="15">
        <v>0.39</v>
      </c>
      <c r="AC40" s="15"/>
      <c r="AD40" s="15">
        <v>0.33</v>
      </c>
      <c r="AE40" s="15"/>
      <c r="AF40" s="15"/>
      <c r="AG40" s="15"/>
      <c r="AH40" s="15">
        <v>0.3</v>
      </c>
      <c r="AI40" s="15"/>
      <c r="AJ40" s="15"/>
      <c r="AK40" s="15"/>
      <c r="AL40" s="15"/>
      <c r="AM40" s="15"/>
      <c r="AN40" s="15"/>
      <c r="AO40" s="15">
        <v>0.37</v>
      </c>
      <c r="AP40" s="15"/>
      <c r="AQ40" s="15"/>
      <c r="AR40" s="15">
        <v>0.38</v>
      </c>
      <c r="AS40" s="15">
        <v>0.35</v>
      </c>
      <c r="AT40" s="15">
        <v>0.36</v>
      </c>
      <c r="AU40" s="15"/>
      <c r="AV40" s="15"/>
      <c r="AW40" s="15"/>
      <c r="AX40" s="15"/>
      <c r="AY40" s="15"/>
      <c r="AZ40" s="15"/>
      <c r="BA40" s="15"/>
      <c r="BB40" s="15"/>
      <c r="BC40" s="15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</row>
    <row r="41" spans="1:191" ht="0.75" customHeight="1" x14ac:dyDescent="0.25">
      <c r="B41" s="15"/>
      <c r="C41" s="15" t="s">
        <v>62</v>
      </c>
      <c r="D41" s="15">
        <v>0.14000000000000001</v>
      </c>
      <c r="E41" s="15"/>
      <c r="F41" s="15"/>
      <c r="G41" s="15"/>
      <c r="H41" s="15">
        <v>0.17</v>
      </c>
      <c r="I41" s="15"/>
      <c r="J41" s="15"/>
      <c r="K41" s="15"/>
      <c r="L41" s="15">
        <v>0.17</v>
      </c>
      <c r="M41" s="15"/>
      <c r="N41" s="15">
        <v>0.11</v>
      </c>
      <c r="O41" s="15">
        <v>0.14000000000000001</v>
      </c>
      <c r="P41" s="15">
        <v>0.16</v>
      </c>
      <c r="Q41" s="15">
        <v>0.1</v>
      </c>
      <c r="R41" s="15">
        <v>0.13</v>
      </c>
      <c r="S41" s="15">
        <v>0.09</v>
      </c>
      <c r="T41" s="15">
        <v>0.12</v>
      </c>
      <c r="U41" s="15"/>
      <c r="V41" s="15"/>
      <c r="W41" s="15"/>
      <c r="X41" s="15">
        <v>0.12</v>
      </c>
      <c r="Y41" s="15">
        <v>0.22</v>
      </c>
      <c r="Z41" s="15">
        <v>0.17</v>
      </c>
      <c r="AA41" s="15">
        <v>0.12</v>
      </c>
      <c r="AB41" s="15">
        <v>0.1</v>
      </c>
      <c r="AC41" s="15"/>
      <c r="AD41" s="15">
        <v>0.15</v>
      </c>
      <c r="AE41" s="15"/>
      <c r="AF41" s="15"/>
      <c r="AG41" s="15"/>
      <c r="AH41" s="15">
        <v>0.11</v>
      </c>
      <c r="AI41" s="15"/>
      <c r="AJ41" s="15"/>
      <c r="AK41" s="15"/>
      <c r="AL41" s="15"/>
      <c r="AM41" s="15"/>
      <c r="AN41" s="15"/>
      <c r="AO41" s="15">
        <v>0.12</v>
      </c>
      <c r="AP41" s="15"/>
      <c r="AQ41" s="15"/>
      <c r="AR41" s="15">
        <v>0.14000000000000001</v>
      </c>
      <c r="AS41" s="15">
        <v>0.14000000000000001</v>
      </c>
      <c r="AT41" s="15">
        <v>0.14000000000000001</v>
      </c>
      <c r="AU41" s="15"/>
      <c r="AV41" s="15"/>
      <c r="AW41" s="15"/>
      <c r="AX41" s="15"/>
      <c r="AY41" s="15"/>
      <c r="AZ41" s="15"/>
      <c r="BA41" s="15"/>
      <c r="BB41" s="15"/>
      <c r="BC41" s="15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</row>
    <row r="42" spans="1:191" ht="0.75" customHeight="1" x14ac:dyDescent="0.25">
      <c r="B42" s="15"/>
      <c r="C42" s="15" t="s">
        <v>58</v>
      </c>
      <c r="D42" s="15">
        <v>0.1</v>
      </c>
      <c r="E42" s="15"/>
      <c r="F42" s="15"/>
      <c r="G42" s="15"/>
      <c r="H42" s="15">
        <v>0.1</v>
      </c>
      <c r="I42" s="15"/>
      <c r="J42" s="15"/>
      <c r="K42" s="15"/>
      <c r="L42" s="15">
        <v>0.1</v>
      </c>
      <c r="M42" s="15"/>
      <c r="N42" s="15">
        <v>0.16</v>
      </c>
      <c r="O42" s="15">
        <v>0.12</v>
      </c>
      <c r="P42" s="15">
        <v>0.11</v>
      </c>
      <c r="Q42" s="15">
        <v>0.1</v>
      </c>
      <c r="R42" s="15">
        <v>0.05</v>
      </c>
      <c r="S42" s="15">
        <v>7.0000000000000007E-2</v>
      </c>
      <c r="T42" s="15">
        <v>0.15</v>
      </c>
      <c r="U42" s="15"/>
      <c r="V42" s="15"/>
      <c r="W42" s="15"/>
      <c r="X42" s="15">
        <v>0.1</v>
      </c>
      <c r="Y42" s="15">
        <v>0.13</v>
      </c>
      <c r="Z42" s="15">
        <v>0.1</v>
      </c>
      <c r="AA42" s="15">
        <v>0.09</v>
      </c>
      <c r="AB42" s="15">
        <v>0.12</v>
      </c>
      <c r="AC42" s="15"/>
      <c r="AD42" s="15">
        <v>0.06</v>
      </c>
      <c r="AE42" s="15"/>
      <c r="AF42" s="15"/>
      <c r="AG42" s="15"/>
      <c r="AH42" s="15">
        <v>0.12</v>
      </c>
      <c r="AI42" s="15"/>
      <c r="AJ42" s="15"/>
      <c r="AK42" s="15"/>
      <c r="AL42" s="15"/>
      <c r="AM42" s="15"/>
      <c r="AN42" s="15"/>
      <c r="AO42" s="15">
        <v>0.12</v>
      </c>
      <c r="AP42" s="15"/>
      <c r="AQ42" s="15"/>
      <c r="AR42" s="15">
        <v>0.1</v>
      </c>
      <c r="AS42" s="15">
        <v>0.1</v>
      </c>
      <c r="AT42" s="15">
        <v>0.1</v>
      </c>
      <c r="AU42" s="15"/>
      <c r="AV42" s="15"/>
      <c r="AW42" s="15"/>
      <c r="AX42" s="15"/>
      <c r="AY42" s="15"/>
      <c r="AZ42" s="15"/>
      <c r="BA42" s="15"/>
      <c r="BB42" s="15"/>
      <c r="BC42" s="15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</row>
    <row r="43" spans="1:191" ht="0.75" customHeight="1" x14ac:dyDescent="0.25">
      <c r="B43" s="15"/>
      <c r="C43" s="15" t="s">
        <v>61</v>
      </c>
      <c r="D43" s="15">
        <v>0.17</v>
      </c>
      <c r="E43" s="15"/>
      <c r="F43" s="15"/>
      <c r="G43" s="15"/>
      <c r="H43" s="15">
        <v>0.19</v>
      </c>
      <c r="I43" s="15"/>
      <c r="J43" s="15"/>
      <c r="K43" s="15"/>
      <c r="L43" s="15">
        <v>0.1</v>
      </c>
      <c r="M43" s="15"/>
      <c r="N43" s="15">
        <v>0.12</v>
      </c>
      <c r="O43" s="15">
        <v>0.12</v>
      </c>
      <c r="P43" s="15">
        <v>0.24</v>
      </c>
      <c r="Q43" s="15">
        <v>0.16</v>
      </c>
      <c r="R43" s="15">
        <v>0.18</v>
      </c>
      <c r="S43" s="15">
        <v>0.14000000000000001</v>
      </c>
      <c r="T43" s="15">
        <v>0.15</v>
      </c>
      <c r="U43" s="15"/>
      <c r="V43" s="15"/>
      <c r="W43" s="15"/>
      <c r="X43" s="15">
        <v>0.19</v>
      </c>
      <c r="Y43" s="15">
        <v>0.11</v>
      </c>
      <c r="Z43" s="15">
        <v>0.19</v>
      </c>
      <c r="AA43" s="15">
        <v>0.17</v>
      </c>
      <c r="AB43" s="15">
        <v>0.2</v>
      </c>
      <c r="AC43" s="15"/>
      <c r="AD43" s="15">
        <v>0.15</v>
      </c>
      <c r="AE43" s="15"/>
      <c r="AF43" s="15"/>
      <c r="AG43" s="15"/>
      <c r="AH43" s="15">
        <v>0.18</v>
      </c>
      <c r="AI43" s="15"/>
      <c r="AJ43" s="15"/>
      <c r="AK43" s="15"/>
      <c r="AL43" s="15"/>
      <c r="AM43" s="15"/>
      <c r="AN43" s="15"/>
      <c r="AO43" s="15">
        <v>0.19</v>
      </c>
      <c r="AP43" s="15"/>
      <c r="AQ43" s="15"/>
      <c r="AR43" s="15">
        <v>0.15</v>
      </c>
      <c r="AS43" s="15">
        <v>0.17</v>
      </c>
      <c r="AT43" s="15">
        <v>0.18</v>
      </c>
      <c r="AU43" s="15"/>
      <c r="AV43" s="15"/>
      <c r="AW43" s="15"/>
      <c r="AX43" s="15"/>
      <c r="AY43" s="15"/>
      <c r="AZ43" s="15"/>
      <c r="BA43" s="15"/>
      <c r="BB43" s="15"/>
      <c r="BC43" s="15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0"/>
      <c r="FJ43" s="60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  <c r="FV43" s="60"/>
      <c r="FW43" s="60"/>
      <c r="FX43" s="60"/>
      <c r="FY43" s="60"/>
      <c r="FZ43" s="60"/>
      <c r="GA43" s="60"/>
      <c r="GB43" s="60"/>
      <c r="GC43" s="60"/>
      <c r="GD43" s="60"/>
      <c r="GE43" s="60"/>
      <c r="GF43" s="60"/>
      <c r="GG43" s="60"/>
      <c r="GH43" s="60"/>
      <c r="GI43" s="60"/>
    </row>
    <row r="44" spans="1:191" ht="0.75" customHeight="1" x14ac:dyDescent="0.25">
      <c r="B44" s="15"/>
      <c r="C44" s="15" t="s">
        <v>59</v>
      </c>
      <c r="D44" s="15">
        <v>0.24</v>
      </c>
      <c r="E44" s="15"/>
      <c r="F44" s="15"/>
      <c r="G44" s="15"/>
      <c r="H44" s="15">
        <v>0.26</v>
      </c>
      <c r="I44" s="15"/>
      <c r="J44" s="15"/>
      <c r="K44" s="15"/>
      <c r="L44" s="15">
        <v>0.22</v>
      </c>
      <c r="M44" s="15"/>
      <c r="N44" s="15">
        <v>0.32</v>
      </c>
      <c r="O44" s="15">
        <v>0.1</v>
      </c>
      <c r="P44" s="15">
        <v>0.24</v>
      </c>
      <c r="Q44" s="15">
        <v>0.25</v>
      </c>
      <c r="R44" s="15">
        <v>0.22</v>
      </c>
      <c r="S44" s="15">
        <v>0.3</v>
      </c>
      <c r="T44" s="15">
        <v>0.16</v>
      </c>
      <c r="U44" s="15"/>
      <c r="V44" s="15"/>
      <c r="W44" s="15"/>
      <c r="X44" s="15">
        <v>0.27</v>
      </c>
      <c r="Y44" s="15">
        <v>0.2</v>
      </c>
      <c r="Z44" s="15">
        <v>0.19</v>
      </c>
      <c r="AA44" s="15">
        <v>0.23</v>
      </c>
      <c r="AB44" s="15">
        <v>0.2</v>
      </c>
      <c r="AC44" s="15"/>
      <c r="AD44" s="15">
        <v>0.31</v>
      </c>
      <c r="AE44" s="15"/>
      <c r="AF44" s="15"/>
      <c r="AG44" s="15"/>
      <c r="AH44" s="15">
        <v>0.28000000000000003</v>
      </c>
      <c r="AI44" s="15"/>
      <c r="AJ44" s="15"/>
      <c r="AK44" s="15"/>
      <c r="AL44" s="15"/>
      <c r="AM44" s="15"/>
      <c r="AN44" s="15"/>
      <c r="AO44" s="15">
        <v>0.2</v>
      </c>
      <c r="AP44" s="15"/>
      <c r="AQ44" s="15"/>
      <c r="AR44" s="15">
        <v>0.25</v>
      </c>
      <c r="AS44" s="15">
        <v>0.24</v>
      </c>
      <c r="AT44" s="15">
        <v>0.22</v>
      </c>
      <c r="AU44" s="15"/>
      <c r="AV44" s="15"/>
      <c r="AW44" s="15"/>
      <c r="AX44" s="15"/>
      <c r="AY44" s="15"/>
      <c r="AZ44" s="15"/>
      <c r="BA44" s="15"/>
      <c r="BB44" s="15"/>
      <c r="BC44" s="15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60"/>
      <c r="FH44" s="60"/>
      <c r="FI44" s="60"/>
      <c r="FJ44" s="60"/>
      <c r="FK44" s="60"/>
      <c r="FL44" s="60"/>
      <c r="FM44" s="60"/>
      <c r="FN44" s="60"/>
      <c r="FO44" s="60"/>
      <c r="FP44" s="60"/>
      <c r="FQ44" s="60"/>
      <c r="FR44" s="60"/>
      <c r="FS44" s="60"/>
      <c r="FT44" s="60"/>
      <c r="FU44" s="60"/>
      <c r="FV44" s="60"/>
      <c r="FW44" s="60"/>
      <c r="FX44" s="60"/>
      <c r="FY44" s="60"/>
      <c r="FZ44" s="60"/>
      <c r="GA44" s="60"/>
      <c r="GB44" s="60"/>
      <c r="GC44" s="60"/>
      <c r="GD44" s="60"/>
      <c r="GE44" s="60"/>
      <c r="GF44" s="60"/>
      <c r="GG44" s="60"/>
      <c r="GH44" s="60"/>
      <c r="GI44" s="60"/>
    </row>
    <row r="45" spans="1:191" ht="0.75" customHeight="1" x14ac:dyDescent="0.2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60"/>
      <c r="FH45" s="60"/>
      <c r="FI45" s="60"/>
      <c r="FJ45" s="60"/>
      <c r="FK45" s="60"/>
      <c r="FL45" s="60"/>
      <c r="FM45" s="60"/>
      <c r="FN45" s="60"/>
      <c r="FO45" s="60"/>
      <c r="FP45" s="60"/>
      <c r="FQ45" s="60"/>
      <c r="FR45" s="60"/>
      <c r="FS45" s="60"/>
      <c r="FT45" s="60"/>
      <c r="FU45" s="60"/>
      <c r="FV45" s="60"/>
      <c r="FW45" s="60"/>
      <c r="FX45" s="60"/>
      <c r="FY45" s="60"/>
      <c r="FZ45" s="60"/>
      <c r="GA45" s="60"/>
      <c r="GB45" s="60"/>
      <c r="GC45" s="60"/>
      <c r="GD45" s="60"/>
      <c r="GE45" s="60"/>
      <c r="GF45" s="60"/>
      <c r="GG45" s="60"/>
      <c r="GH45" s="60"/>
      <c r="GI45" s="60"/>
    </row>
    <row r="46" spans="1:191" ht="0.75" customHeight="1" x14ac:dyDescent="0.25">
      <c r="A46" s="62">
        <v>40940</v>
      </c>
      <c r="B46" s="15" t="s">
        <v>63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0"/>
      <c r="FJ46" s="60"/>
      <c r="FK46" s="60"/>
      <c r="FL46" s="60"/>
      <c r="FM46" s="60"/>
      <c r="FN46" s="60"/>
      <c r="FO46" s="60"/>
      <c r="FP46" s="60"/>
      <c r="FQ46" s="60"/>
      <c r="FR46" s="60"/>
      <c r="FS46" s="60"/>
      <c r="FT46" s="60"/>
      <c r="FU46" s="60"/>
      <c r="FV46" s="60"/>
      <c r="FW46" s="60"/>
      <c r="FX46" s="60"/>
      <c r="FY46" s="60"/>
      <c r="FZ46" s="60"/>
      <c r="GA46" s="60"/>
      <c r="GB46" s="60"/>
      <c r="GC46" s="60"/>
      <c r="GD46" s="60"/>
      <c r="GE46" s="60"/>
      <c r="GF46" s="60"/>
      <c r="GG46" s="60"/>
      <c r="GH46" s="60"/>
      <c r="GI46" s="60"/>
    </row>
    <row r="47" spans="1:191" ht="0.75" customHeight="1" x14ac:dyDescent="0.2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0"/>
      <c r="FI47" s="60"/>
      <c r="FJ47" s="60"/>
      <c r="FK47" s="60"/>
      <c r="FL47" s="60"/>
      <c r="FM47" s="60"/>
      <c r="FN47" s="60"/>
      <c r="FO47" s="60"/>
      <c r="FP47" s="60"/>
      <c r="FQ47" s="60"/>
      <c r="FR47" s="60"/>
      <c r="FS47" s="60"/>
      <c r="FT47" s="60"/>
      <c r="FU47" s="60"/>
      <c r="FV47" s="60"/>
      <c r="FW47" s="60"/>
      <c r="FX47" s="60"/>
      <c r="FY47" s="60"/>
      <c r="FZ47" s="60"/>
      <c r="GA47" s="60"/>
      <c r="GB47" s="60"/>
      <c r="GC47" s="60"/>
      <c r="GD47" s="60"/>
      <c r="GE47" s="60"/>
      <c r="GF47" s="60"/>
      <c r="GG47" s="60"/>
      <c r="GH47" s="60"/>
      <c r="GI47" s="60"/>
    </row>
    <row r="48" spans="1:191" ht="0.75" customHeight="1" x14ac:dyDescent="0.25">
      <c r="B48" s="15"/>
      <c r="C48" s="15"/>
      <c r="D48" s="15" t="s">
        <v>1</v>
      </c>
      <c r="E48" s="15" t="s">
        <v>2</v>
      </c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0"/>
      <c r="FI48" s="60"/>
      <c r="FJ48" s="60"/>
      <c r="FK48" s="60"/>
      <c r="FL48" s="60"/>
      <c r="FM48" s="60"/>
      <c r="FN48" s="60"/>
      <c r="FO48" s="60"/>
      <c r="FP48" s="60"/>
      <c r="FQ48" s="60"/>
      <c r="FR48" s="60"/>
      <c r="FS48" s="60"/>
      <c r="FT48" s="60"/>
      <c r="FU48" s="60"/>
      <c r="FV48" s="60"/>
      <c r="FW48" s="60"/>
      <c r="FX48" s="60"/>
      <c r="FY48" s="60"/>
      <c r="FZ48" s="60"/>
      <c r="GA48" s="60"/>
      <c r="GB48" s="60"/>
      <c r="GC48" s="60"/>
      <c r="GD48" s="60"/>
      <c r="GE48" s="60"/>
      <c r="GF48" s="60"/>
      <c r="GG48" s="60"/>
      <c r="GH48" s="60"/>
      <c r="GI48" s="60"/>
    </row>
    <row r="49" spans="1:191" ht="0.75" customHeight="1" x14ac:dyDescent="0.25">
      <c r="B49" s="15"/>
      <c r="C49" s="15"/>
      <c r="D49" s="15"/>
      <c r="E49" s="15" t="s">
        <v>3</v>
      </c>
      <c r="F49" s="15" t="s">
        <v>4</v>
      </c>
      <c r="G49" s="15" t="s">
        <v>5</v>
      </c>
      <c r="H49" s="15" t="s">
        <v>6</v>
      </c>
      <c r="I49" s="15" t="s">
        <v>7</v>
      </c>
      <c r="J49" s="15" t="s">
        <v>8</v>
      </c>
      <c r="K49" s="15" t="s">
        <v>9</v>
      </c>
      <c r="L49" s="15" t="s">
        <v>10</v>
      </c>
      <c r="M49" s="15" t="s">
        <v>11</v>
      </c>
      <c r="N49" s="15" t="s">
        <v>12</v>
      </c>
      <c r="O49" s="15" t="s">
        <v>13</v>
      </c>
      <c r="P49" s="15" t="s">
        <v>14</v>
      </c>
      <c r="Q49" s="15" t="s">
        <v>15</v>
      </c>
      <c r="R49" s="15" t="s">
        <v>16</v>
      </c>
      <c r="S49" s="15" t="s">
        <v>17</v>
      </c>
      <c r="T49" s="15" t="s">
        <v>18</v>
      </c>
      <c r="U49" s="15" t="s">
        <v>19</v>
      </c>
      <c r="V49" s="15" t="s">
        <v>20</v>
      </c>
      <c r="W49" s="15" t="s">
        <v>21</v>
      </c>
      <c r="X49" s="15" t="s">
        <v>22</v>
      </c>
      <c r="Y49" s="15" t="s">
        <v>23</v>
      </c>
      <c r="Z49" s="15" t="s">
        <v>24</v>
      </c>
      <c r="AA49" s="15" t="s">
        <v>25</v>
      </c>
      <c r="AB49" s="15" t="s">
        <v>26</v>
      </c>
      <c r="AC49" s="15" t="s">
        <v>27</v>
      </c>
      <c r="AD49" s="15" t="s">
        <v>28</v>
      </c>
      <c r="AE49" s="15" t="s">
        <v>29</v>
      </c>
      <c r="AF49" s="15" t="s">
        <v>30</v>
      </c>
      <c r="AG49" s="15" t="s">
        <v>31</v>
      </c>
      <c r="AH49" s="15" t="s">
        <v>32</v>
      </c>
      <c r="AI49" s="15" t="s">
        <v>33</v>
      </c>
      <c r="AJ49" s="15" t="s">
        <v>34</v>
      </c>
      <c r="AK49" s="15" t="s">
        <v>35</v>
      </c>
      <c r="AL49" s="15" t="s">
        <v>36</v>
      </c>
      <c r="AM49" s="15" t="s">
        <v>37</v>
      </c>
      <c r="AN49" s="15" t="s">
        <v>38</v>
      </c>
      <c r="AO49" s="15" t="s">
        <v>39</v>
      </c>
      <c r="AP49" s="15" t="s">
        <v>40</v>
      </c>
      <c r="AQ49" s="15" t="s">
        <v>41</v>
      </c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0"/>
      <c r="FJ49" s="60"/>
      <c r="FK49" s="60"/>
      <c r="FL49" s="60"/>
      <c r="FM49" s="60"/>
      <c r="FN49" s="60"/>
      <c r="FO49" s="60"/>
      <c r="FP49" s="60"/>
      <c r="FQ49" s="60"/>
      <c r="FR49" s="60"/>
      <c r="FS49" s="60"/>
      <c r="FT49" s="60"/>
      <c r="FU49" s="60"/>
      <c r="FV49" s="60"/>
      <c r="FW49" s="60"/>
      <c r="FX49" s="60"/>
      <c r="FY49" s="60"/>
      <c r="FZ49" s="60"/>
      <c r="GA49" s="60"/>
      <c r="GB49" s="60"/>
      <c r="GC49" s="60"/>
      <c r="GD49" s="60"/>
      <c r="GE49" s="60"/>
      <c r="GF49" s="60"/>
      <c r="GG49" s="60"/>
      <c r="GH49" s="60"/>
      <c r="GI49" s="60"/>
    </row>
    <row r="50" spans="1:191" ht="0.75" customHeight="1" x14ac:dyDescent="0.25">
      <c r="B50" s="15" t="s">
        <v>42</v>
      </c>
      <c r="C50" s="15" t="s">
        <v>43</v>
      </c>
      <c r="D50" s="15">
        <v>2301</v>
      </c>
      <c r="E50" s="15">
        <v>24</v>
      </c>
      <c r="F50" s="15">
        <v>47</v>
      </c>
      <c r="G50" s="15">
        <v>42</v>
      </c>
      <c r="H50" s="15">
        <v>105</v>
      </c>
      <c r="I50" s="15">
        <v>53</v>
      </c>
      <c r="J50" s="15">
        <v>30</v>
      </c>
      <c r="K50" s="15">
        <v>28</v>
      </c>
      <c r="L50" s="15">
        <v>91</v>
      </c>
      <c r="M50" s="15">
        <v>45</v>
      </c>
      <c r="N50" s="15">
        <v>82</v>
      </c>
      <c r="O50" s="15">
        <v>63</v>
      </c>
      <c r="P50" s="15">
        <v>78</v>
      </c>
      <c r="Q50" s="15">
        <v>95</v>
      </c>
      <c r="R50" s="15">
        <v>82</v>
      </c>
      <c r="S50" s="15">
        <v>53</v>
      </c>
      <c r="T50" s="15">
        <v>155</v>
      </c>
      <c r="U50" s="15">
        <v>44</v>
      </c>
      <c r="V50" s="15">
        <v>23</v>
      </c>
      <c r="W50" s="15">
        <v>49</v>
      </c>
      <c r="X50" s="15">
        <v>101</v>
      </c>
      <c r="Y50" s="15">
        <v>54</v>
      </c>
      <c r="Z50" s="15">
        <v>40</v>
      </c>
      <c r="AA50" s="15">
        <v>92</v>
      </c>
      <c r="AB50" s="15">
        <v>96</v>
      </c>
      <c r="AC50" s="15">
        <v>27</v>
      </c>
      <c r="AD50" s="15">
        <v>57</v>
      </c>
      <c r="AE50" s="15">
        <v>49</v>
      </c>
      <c r="AF50" s="15">
        <v>23</v>
      </c>
      <c r="AG50" s="15">
        <v>62</v>
      </c>
      <c r="AH50" s="15">
        <v>195</v>
      </c>
      <c r="AI50" s="15">
        <v>42</v>
      </c>
      <c r="AJ50" s="15">
        <v>24</v>
      </c>
      <c r="AK50" s="15">
        <v>54</v>
      </c>
      <c r="AL50" s="15">
        <v>15</v>
      </c>
      <c r="AM50" s="15">
        <v>52</v>
      </c>
      <c r="AN50" s="15">
        <v>39</v>
      </c>
      <c r="AO50" s="15">
        <v>57</v>
      </c>
      <c r="AP50" s="15">
        <v>14</v>
      </c>
      <c r="AQ50" s="15">
        <v>19</v>
      </c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0"/>
      <c r="EF50" s="60"/>
      <c r="EG50" s="60"/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0"/>
      <c r="ES50" s="60"/>
      <c r="ET50" s="60"/>
      <c r="EU50" s="60"/>
      <c r="EV50" s="60"/>
      <c r="EW50" s="60"/>
      <c r="EX50" s="60"/>
      <c r="EY50" s="60"/>
      <c r="EZ50" s="60"/>
      <c r="FA50" s="60"/>
      <c r="FB50" s="60"/>
      <c r="FC50" s="60"/>
      <c r="FD50" s="60"/>
      <c r="FE50" s="60"/>
      <c r="FF50" s="60"/>
      <c r="FG50" s="60"/>
      <c r="FH50" s="60"/>
      <c r="FI50" s="60"/>
      <c r="FJ50" s="60"/>
      <c r="FK50" s="60"/>
      <c r="FL50" s="60"/>
      <c r="FM50" s="60"/>
      <c r="FN50" s="60"/>
      <c r="FO50" s="60"/>
      <c r="FP50" s="60"/>
      <c r="FQ50" s="60"/>
      <c r="FR50" s="60"/>
      <c r="FS50" s="60"/>
      <c r="FT50" s="60"/>
      <c r="FU50" s="60"/>
      <c r="FV50" s="60"/>
      <c r="FW50" s="60"/>
      <c r="FX50" s="60"/>
      <c r="FY50" s="60"/>
      <c r="FZ50" s="60"/>
      <c r="GA50" s="60"/>
      <c r="GB50" s="60"/>
      <c r="GC50" s="60"/>
      <c r="GD50" s="60"/>
      <c r="GE50" s="60"/>
      <c r="GF50" s="60"/>
      <c r="GG50" s="60"/>
      <c r="GH50" s="60"/>
      <c r="GI50" s="60"/>
    </row>
    <row r="51" spans="1:191" ht="0.75" customHeight="1" x14ac:dyDescent="0.2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0"/>
      <c r="EF51" s="60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0"/>
      <c r="EZ51" s="60"/>
      <c r="FA51" s="60"/>
      <c r="FB51" s="60"/>
      <c r="FC51" s="60"/>
      <c r="FD51" s="60"/>
      <c r="FE51" s="60"/>
      <c r="FF51" s="60"/>
      <c r="FG51" s="60"/>
      <c r="FH51" s="60"/>
      <c r="FI51" s="60"/>
      <c r="FJ51" s="60"/>
      <c r="FK51" s="60"/>
      <c r="FL51" s="60"/>
      <c r="FM51" s="60"/>
      <c r="FN51" s="60"/>
      <c r="FO51" s="60"/>
      <c r="FP51" s="60"/>
      <c r="FQ51" s="60"/>
      <c r="FR51" s="60"/>
      <c r="FS51" s="60"/>
      <c r="FT51" s="60"/>
      <c r="FU51" s="60"/>
      <c r="FV51" s="60"/>
      <c r="FW51" s="60"/>
      <c r="FX51" s="60"/>
      <c r="FY51" s="60"/>
      <c r="FZ51" s="60"/>
      <c r="GA51" s="60"/>
      <c r="GB51" s="60"/>
      <c r="GC51" s="60"/>
      <c r="GD51" s="60"/>
      <c r="GE51" s="60"/>
      <c r="GF51" s="60"/>
      <c r="GG51" s="60"/>
      <c r="GH51" s="60"/>
      <c r="GI51" s="60"/>
    </row>
    <row r="52" spans="1:191" ht="0.75" customHeight="1" x14ac:dyDescent="0.25">
      <c r="B52" s="15"/>
      <c r="C52" s="15" t="s">
        <v>44</v>
      </c>
      <c r="D52" s="15">
        <v>2322</v>
      </c>
      <c r="E52" s="15">
        <v>28</v>
      </c>
      <c r="F52" s="15">
        <v>44</v>
      </c>
      <c r="G52" s="15">
        <v>50</v>
      </c>
      <c r="H52" s="15">
        <v>99</v>
      </c>
      <c r="I52" s="15">
        <v>55</v>
      </c>
      <c r="J52" s="15">
        <v>35</v>
      </c>
      <c r="K52" s="15">
        <v>34</v>
      </c>
      <c r="L52" s="15">
        <v>86</v>
      </c>
      <c r="M52" s="15">
        <v>47</v>
      </c>
      <c r="N52" s="15">
        <v>77</v>
      </c>
      <c r="O52" s="15">
        <v>66</v>
      </c>
      <c r="P52" s="15">
        <v>90</v>
      </c>
      <c r="Q52" s="15">
        <v>76</v>
      </c>
      <c r="R52" s="15">
        <v>80</v>
      </c>
      <c r="S52" s="15">
        <v>64</v>
      </c>
      <c r="T52" s="15">
        <v>161</v>
      </c>
      <c r="U52" s="15">
        <v>35</v>
      </c>
      <c r="V52" s="15">
        <v>25</v>
      </c>
      <c r="W52" s="15">
        <v>59</v>
      </c>
      <c r="X52" s="15">
        <v>108</v>
      </c>
      <c r="Y52" s="15">
        <v>51</v>
      </c>
      <c r="Z52" s="15">
        <v>48</v>
      </c>
      <c r="AA52" s="15">
        <v>86</v>
      </c>
      <c r="AB52" s="15">
        <v>76</v>
      </c>
      <c r="AC52" s="15">
        <v>51</v>
      </c>
      <c r="AD52" s="15">
        <v>54</v>
      </c>
      <c r="AE52" s="15">
        <v>46</v>
      </c>
      <c r="AF52" s="15">
        <v>25</v>
      </c>
      <c r="AG52" s="15">
        <v>58</v>
      </c>
      <c r="AH52" s="15">
        <v>174</v>
      </c>
      <c r="AI52" s="15">
        <v>35</v>
      </c>
      <c r="AJ52" s="15">
        <v>28</v>
      </c>
      <c r="AK52" s="15">
        <v>56</v>
      </c>
      <c r="AL52" s="15">
        <v>28</v>
      </c>
      <c r="AM52" s="15">
        <v>49</v>
      </c>
      <c r="AN52" s="15">
        <v>45</v>
      </c>
      <c r="AO52" s="15">
        <v>59</v>
      </c>
      <c r="AP52" s="15">
        <v>16</v>
      </c>
      <c r="AQ52" s="15">
        <v>20</v>
      </c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0"/>
      <c r="EF52" s="60"/>
      <c r="EG52" s="60"/>
      <c r="EH52" s="60"/>
      <c r="EI52" s="60"/>
      <c r="EJ52" s="60"/>
      <c r="EK52" s="60"/>
      <c r="EL52" s="60"/>
      <c r="EM52" s="60"/>
      <c r="EN52" s="60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0"/>
      <c r="EZ52" s="60"/>
      <c r="FA52" s="60"/>
      <c r="FB52" s="60"/>
      <c r="FC52" s="60"/>
      <c r="FD52" s="60"/>
      <c r="FE52" s="60"/>
      <c r="FF52" s="60"/>
      <c r="FG52" s="60"/>
      <c r="FH52" s="60"/>
      <c r="FI52" s="60"/>
      <c r="FJ52" s="60"/>
      <c r="FK52" s="60"/>
      <c r="FL52" s="60"/>
      <c r="FM52" s="60"/>
      <c r="FN52" s="60"/>
      <c r="FO52" s="60"/>
      <c r="FP52" s="60"/>
      <c r="FQ52" s="60"/>
      <c r="FR52" s="60"/>
      <c r="FS52" s="60"/>
      <c r="FT52" s="60"/>
      <c r="FU52" s="60"/>
      <c r="FV52" s="60"/>
      <c r="FW52" s="60"/>
      <c r="FX52" s="60"/>
      <c r="FY52" s="60"/>
      <c r="FZ52" s="60"/>
      <c r="GA52" s="60"/>
      <c r="GB52" s="60"/>
      <c r="GC52" s="60"/>
      <c r="GD52" s="60"/>
      <c r="GE52" s="60"/>
      <c r="GF52" s="60"/>
      <c r="GG52" s="60"/>
      <c r="GH52" s="60"/>
      <c r="GI52" s="60"/>
    </row>
    <row r="53" spans="1:191" ht="0.75" customHeight="1" x14ac:dyDescent="0.2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60"/>
      <c r="EM53" s="60"/>
      <c r="EN53" s="60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0"/>
      <c r="FB53" s="60"/>
      <c r="FC53" s="60"/>
      <c r="FD53" s="60"/>
      <c r="FE53" s="60"/>
      <c r="FF53" s="60"/>
      <c r="FG53" s="60"/>
      <c r="FH53" s="60"/>
      <c r="FI53" s="60"/>
      <c r="FJ53" s="60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60"/>
      <c r="FV53" s="60"/>
      <c r="FW53" s="60"/>
      <c r="FX53" s="60"/>
      <c r="FY53" s="60"/>
      <c r="FZ53" s="60"/>
      <c r="GA53" s="60"/>
      <c r="GB53" s="60"/>
      <c r="GC53" s="60"/>
      <c r="GD53" s="60"/>
      <c r="GE53" s="60"/>
      <c r="GF53" s="60"/>
      <c r="GG53" s="60"/>
      <c r="GH53" s="60"/>
      <c r="GI53" s="60"/>
    </row>
    <row r="54" spans="1:191" ht="0.75" customHeight="1" x14ac:dyDescent="0.25">
      <c r="B54" s="15" t="s">
        <v>64</v>
      </c>
      <c r="C54" s="15" t="s">
        <v>60</v>
      </c>
      <c r="D54" s="15">
        <v>0.34</v>
      </c>
      <c r="E54" s="15">
        <v>0.38</v>
      </c>
      <c r="F54" s="15">
        <v>0.49</v>
      </c>
      <c r="G54" s="15">
        <v>0.21</v>
      </c>
      <c r="H54" s="15">
        <v>0.32</v>
      </c>
      <c r="I54" s="15">
        <v>0.34</v>
      </c>
      <c r="J54" s="15">
        <v>0.43</v>
      </c>
      <c r="K54" s="15">
        <v>0.36</v>
      </c>
      <c r="L54" s="15">
        <v>0.35</v>
      </c>
      <c r="M54" s="15">
        <v>0.36</v>
      </c>
      <c r="N54" s="15">
        <v>0.39</v>
      </c>
      <c r="O54" s="15">
        <v>0.32</v>
      </c>
      <c r="P54" s="15">
        <v>0.33</v>
      </c>
      <c r="Q54" s="15">
        <v>0.31</v>
      </c>
      <c r="R54" s="15">
        <v>0.33</v>
      </c>
      <c r="S54" s="15">
        <v>0.3</v>
      </c>
      <c r="T54" s="15">
        <v>0.37</v>
      </c>
      <c r="U54" s="15">
        <v>0.32</v>
      </c>
      <c r="V54" s="15">
        <v>0.3</v>
      </c>
      <c r="W54" s="15">
        <v>0.24</v>
      </c>
      <c r="X54" s="15">
        <v>0.34</v>
      </c>
      <c r="Y54" s="15">
        <v>0.31</v>
      </c>
      <c r="Z54" s="15">
        <v>0.33</v>
      </c>
      <c r="AA54" s="15">
        <v>0.26</v>
      </c>
      <c r="AB54" s="15">
        <v>0.34</v>
      </c>
      <c r="AC54" s="15">
        <v>0.44</v>
      </c>
      <c r="AD54" s="15">
        <v>0.28000000000000003</v>
      </c>
      <c r="AE54" s="15">
        <v>0.37</v>
      </c>
      <c r="AF54" s="15">
        <v>0.48</v>
      </c>
      <c r="AG54" s="15">
        <v>0.31</v>
      </c>
      <c r="AH54" s="15">
        <v>0.36</v>
      </c>
      <c r="AI54" s="15">
        <v>0.22</v>
      </c>
      <c r="AJ54" s="15">
        <v>0.28999999999999998</v>
      </c>
      <c r="AK54" s="15">
        <v>0.26</v>
      </c>
      <c r="AL54" s="15">
        <v>0.4</v>
      </c>
      <c r="AM54" s="15">
        <v>0.38</v>
      </c>
      <c r="AN54" s="15">
        <v>0.41</v>
      </c>
      <c r="AO54" s="15">
        <v>0.33</v>
      </c>
      <c r="AP54" s="15">
        <v>0.28999999999999998</v>
      </c>
      <c r="AQ54" s="15">
        <v>0.37</v>
      </c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J54" s="60"/>
      <c r="EK54" s="60"/>
      <c r="EL54" s="60"/>
      <c r="EM54" s="60"/>
      <c r="EN54" s="60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0"/>
      <c r="EZ54" s="60"/>
      <c r="FA54" s="60"/>
      <c r="FB54" s="60"/>
      <c r="FC54" s="60"/>
      <c r="FD54" s="60"/>
      <c r="FE54" s="60"/>
      <c r="FF54" s="60"/>
      <c r="FG54" s="60"/>
      <c r="FH54" s="60"/>
      <c r="FI54" s="60"/>
      <c r="FJ54" s="60"/>
      <c r="FK54" s="60"/>
      <c r="FL54" s="60"/>
      <c r="FM54" s="60"/>
      <c r="FN54" s="60"/>
      <c r="FO54" s="60"/>
      <c r="FP54" s="60"/>
      <c r="FQ54" s="60"/>
      <c r="FR54" s="60"/>
      <c r="FS54" s="60"/>
      <c r="FT54" s="60"/>
      <c r="FU54" s="60"/>
      <c r="FV54" s="60"/>
      <c r="FW54" s="60"/>
      <c r="FX54" s="60"/>
      <c r="FY54" s="60"/>
      <c r="FZ54" s="60"/>
      <c r="GA54" s="60"/>
      <c r="GB54" s="60"/>
      <c r="GC54" s="60"/>
      <c r="GD54" s="60"/>
      <c r="GE54" s="60"/>
      <c r="GF54" s="60"/>
      <c r="GG54" s="60"/>
      <c r="GH54" s="60"/>
      <c r="GI54" s="60"/>
    </row>
    <row r="55" spans="1:191" ht="0.75" customHeight="1" x14ac:dyDescent="0.25">
      <c r="B55" s="15"/>
      <c r="C55" s="15" t="s">
        <v>62</v>
      </c>
      <c r="D55" s="15">
        <v>0.13</v>
      </c>
      <c r="E55" s="15">
        <v>0.08</v>
      </c>
      <c r="F55" s="15">
        <v>0.13</v>
      </c>
      <c r="G55" s="15">
        <v>0.17</v>
      </c>
      <c r="H55" s="15">
        <v>0.1</v>
      </c>
      <c r="I55" s="15">
        <v>0.13</v>
      </c>
      <c r="J55" s="15">
        <v>0.13</v>
      </c>
      <c r="K55" s="15">
        <v>0.25</v>
      </c>
      <c r="L55" s="15">
        <v>0.09</v>
      </c>
      <c r="M55" s="15">
        <v>0.13</v>
      </c>
      <c r="N55" s="15">
        <v>0.09</v>
      </c>
      <c r="O55" s="15">
        <v>0.11</v>
      </c>
      <c r="P55" s="15">
        <v>0.21</v>
      </c>
      <c r="Q55" s="15">
        <v>0.17</v>
      </c>
      <c r="R55" s="15">
        <v>0.1</v>
      </c>
      <c r="S55" s="15">
        <v>0.06</v>
      </c>
      <c r="T55" s="15">
        <v>0.14000000000000001</v>
      </c>
      <c r="U55" s="15">
        <v>0.23</v>
      </c>
      <c r="V55" s="15">
        <v>0.3</v>
      </c>
      <c r="W55" s="15">
        <v>0.1</v>
      </c>
      <c r="X55" s="15">
        <v>0.15</v>
      </c>
      <c r="Y55" s="15">
        <v>0.17</v>
      </c>
      <c r="Z55" s="15">
        <v>0.15</v>
      </c>
      <c r="AA55" s="15">
        <v>0.2</v>
      </c>
      <c r="AB55" s="15">
        <v>0.08</v>
      </c>
      <c r="AC55" s="15">
        <v>0.15</v>
      </c>
      <c r="AD55" s="15">
        <v>0.21</v>
      </c>
      <c r="AE55" s="15">
        <v>0.08</v>
      </c>
      <c r="AF55" s="15">
        <v>0.09</v>
      </c>
      <c r="AG55" s="15">
        <v>0.18</v>
      </c>
      <c r="AH55" s="15">
        <v>0.11</v>
      </c>
      <c r="AI55" s="15">
        <v>0.02</v>
      </c>
      <c r="AJ55" s="15">
        <v>0.13</v>
      </c>
      <c r="AK55" s="15">
        <v>0.11</v>
      </c>
      <c r="AL55" s="15">
        <v>7.0000000000000007E-2</v>
      </c>
      <c r="AM55" s="15">
        <v>0.1</v>
      </c>
      <c r="AN55" s="15">
        <v>0.05</v>
      </c>
      <c r="AO55" s="15">
        <v>0.12</v>
      </c>
      <c r="AP55" s="15" t="s">
        <v>47</v>
      </c>
      <c r="AQ55" s="15">
        <v>0.11</v>
      </c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  <c r="DZ55" s="60"/>
      <c r="EA55" s="60"/>
      <c r="EB55" s="60"/>
      <c r="EC55" s="60"/>
      <c r="ED55" s="60"/>
      <c r="EE55" s="60"/>
      <c r="EF55" s="60"/>
      <c r="EG55" s="60"/>
      <c r="EH55" s="60"/>
      <c r="EI55" s="60"/>
      <c r="EJ55" s="60"/>
      <c r="EK55" s="60"/>
      <c r="EL55" s="60"/>
      <c r="EM55" s="60"/>
      <c r="EN55" s="60"/>
      <c r="EO55" s="60"/>
      <c r="EP55" s="60"/>
      <c r="EQ55" s="60"/>
      <c r="ER55" s="60"/>
      <c r="ES55" s="60"/>
      <c r="ET55" s="60"/>
      <c r="EU55" s="60"/>
      <c r="EV55" s="60"/>
      <c r="EW55" s="60"/>
      <c r="EX55" s="60"/>
      <c r="EY55" s="60"/>
      <c r="EZ55" s="60"/>
      <c r="FA55" s="60"/>
      <c r="FB55" s="60"/>
      <c r="FC55" s="60"/>
      <c r="FD55" s="60"/>
      <c r="FE55" s="60"/>
      <c r="FF55" s="60"/>
      <c r="FG55" s="60"/>
      <c r="FH55" s="60"/>
      <c r="FI55" s="60"/>
      <c r="FJ55" s="60"/>
      <c r="FK55" s="60"/>
      <c r="FL55" s="60"/>
      <c r="FM55" s="60"/>
      <c r="FN55" s="60"/>
      <c r="FO55" s="60"/>
      <c r="FP55" s="60"/>
      <c r="FQ55" s="60"/>
      <c r="FR55" s="60"/>
      <c r="FS55" s="60"/>
      <c r="FT55" s="60"/>
      <c r="FU55" s="60"/>
      <c r="FV55" s="60"/>
      <c r="FW55" s="60"/>
      <c r="FX55" s="60"/>
      <c r="FY55" s="60"/>
      <c r="FZ55" s="60"/>
      <c r="GA55" s="60"/>
      <c r="GB55" s="60"/>
      <c r="GC55" s="60"/>
      <c r="GD55" s="60"/>
      <c r="GE55" s="60"/>
      <c r="GF55" s="60"/>
      <c r="GG55" s="60"/>
      <c r="GH55" s="60"/>
      <c r="GI55" s="60"/>
    </row>
    <row r="56" spans="1:191" ht="0.75" customHeight="1" x14ac:dyDescent="0.25">
      <c r="B56" s="15"/>
      <c r="C56" s="15" t="s">
        <v>58</v>
      </c>
      <c r="D56" s="15">
        <v>0.12</v>
      </c>
      <c r="E56" s="15">
        <v>0.17</v>
      </c>
      <c r="F56" s="15">
        <v>0.04</v>
      </c>
      <c r="G56" s="15">
        <v>0.12</v>
      </c>
      <c r="H56" s="15">
        <v>0.12</v>
      </c>
      <c r="I56" s="15">
        <v>0.11</v>
      </c>
      <c r="J56" s="15">
        <v>0.03</v>
      </c>
      <c r="K56" s="15">
        <v>0.11</v>
      </c>
      <c r="L56" s="15">
        <v>0.18</v>
      </c>
      <c r="M56" s="15">
        <v>0.13</v>
      </c>
      <c r="N56" s="15">
        <v>0.15</v>
      </c>
      <c r="O56" s="15">
        <v>0.14000000000000001</v>
      </c>
      <c r="P56" s="15">
        <v>0.08</v>
      </c>
      <c r="Q56" s="15">
        <v>0.13</v>
      </c>
      <c r="R56" s="15">
        <v>0.1</v>
      </c>
      <c r="S56" s="15">
        <v>0.15</v>
      </c>
      <c r="T56" s="15">
        <v>0.1</v>
      </c>
      <c r="U56" s="15" t="s">
        <v>47</v>
      </c>
      <c r="V56" s="15">
        <v>0.13</v>
      </c>
      <c r="W56" s="15">
        <v>0.18</v>
      </c>
      <c r="X56" s="15">
        <v>0.12</v>
      </c>
      <c r="Y56" s="15">
        <v>0.11</v>
      </c>
      <c r="Z56" s="15">
        <v>0.1</v>
      </c>
      <c r="AA56" s="15">
        <v>0.13</v>
      </c>
      <c r="AB56" s="15">
        <v>0.16</v>
      </c>
      <c r="AC56" s="15">
        <v>7.0000000000000007E-2</v>
      </c>
      <c r="AD56" s="15">
        <v>0.12</v>
      </c>
      <c r="AE56" s="15">
        <v>0.22</v>
      </c>
      <c r="AF56" s="15">
        <v>0.04</v>
      </c>
      <c r="AG56" s="15">
        <v>0.1</v>
      </c>
      <c r="AH56" s="15">
        <v>0.12</v>
      </c>
      <c r="AI56" s="15">
        <v>0.21</v>
      </c>
      <c r="AJ56" s="15">
        <v>0.17</v>
      </c>
      <c r="AK56" s="15">
        <v>0.19</v>
      </c>
      <c r="AL56" s="15">
        <v>7.0000000000000007E-2</v>
      </c>
      <c r="AM56" s="15">
        <v>0.25</v>
      </c>
      <c r="AN56" s="15">
        <v>0.1</v>
      </c>
      <c r="AO56" s="15">
        <v>7.0000000000000007E-2</v>
      </c>
      <c r="AP56" s="15">
        <v>7.0000000000000007E-2</v>
      </c>
      <c r="AQ56" s="15">
        <v>0.11</v>
      </c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  <c r="DZ56" s="60"/>
      <c r="EA56" s="60"/>
      <c r="EB56" s="60"/>
      <c r="EC56" s="60"/>
      <c r="ED56" s="60"/>
      <c r="EE56" s="60"/>
      <c r="EF56" s="60"/>
      <c r="EG56" s="60"/>
      <c r="EH56" s="60"/>
      <c r="EI56" s="60"/>
      <c r="EJ56" s="60"/>
      <c r="EK56" s="60"/>
      <c r="EL56" s="60"/>
      <c r="EM56" s="60"/>
      <c r="EN56" s="60"/>
      <c r="EO56" s="60"/>
      <c r="EP56" s="60"/>
      <c r="EQ56" s="60"/>
      <c r="ER56" s="60"/>
      <c r="ES56" s="60"/>
      <c r="ET56" s="60"/>
      <c r="EU56" s="60"/>
      <c r="EV56" s="60"/>
      <c r="EW56" s="60"/>
      <c r="EX56" s="60"/>
      <c r="EY56" s="60"/>
      <c r="EZ56" s="60"/>
      <c r="FA56" s="60"/>
      <c r="FB56" s="60"/>
      <c r="FC56" s="60"/>
      <c r="FD56" s="60"/>
      <c r="FE56" s="60"/>
      <c r="FF56" s="60"/>
      <c r="FG56" s="60"/>
      <c r="FH56" s="60"/>
      <c r="FI56" s="60"/>
      <c r="FJ56" s="60"/>
      <c r="FK56" s="60"/>
      <c r="FL56" s="60"/>
      <c r="FM56" s="60"/>
      <c r="FN56" s="60"/>
      <c r="FO56" s="60"/>
      <c r="FP56" s="60"/>
      <c r="FQ56" s="60"/>
      <c r="FR56" s="60"/>
      <c r="FS56" s="60"/>
      <c r="FT56" s="60"/>
      <c r="FU56" s="60"/>
      <c r="FV56" s="60"/>
      <c r="FW56" s="60"/>
      <c r="FX56" s="60"/>
      <c r="FY56" s="60"/>
      <c r="FZ56" s="60"/>
      <c r="GA56" s="60"/>
      <c r="GB56" s="60"/>
      <c r="GC56" s="60"/>
      <c r="GD56" s="60"/>
      <c r="GE56" s="60"/>
      <c r="GF56" s="60"/>
      <c r="GG56" s="60"/>
      <c r="GH56" s="60"/>
      <c r="GI56" s="60"/>
    </row>
    <row r="57" spans="1:191" ht="0.75" customHeight="1" x14ac:dyDescent="0.25">
      <c r="B57" s="15"/>
      <c r="C57" s="15" t="s">
        <v>61</v>
      </c>
      <c r="D57" s="15">
        <v>0.16</v>
      </c>
      <c r="E57" s="15">
        <v>0.13</v>
      </c>
      <c r="F57" s="15">
        <v>0.09</v>
      </c>
      <c r="G57" s="15">
        <v>0.17</v>
      </c>
      <c r="H57" s="15">
        <v>0.18</v>
      </c>
      <c r="I57" s="15">
        <v>0.21</v>
      </c>
      <c r="J57" s="15">
        <v>0.13</v>
      </c>
      <c r="K57" s="15">
        <v>0.18</v>
      </c>
      <c r="L57" s="15">
        <v>0.11</v>
      </c>
      <c r="M57" s="15">
        <v>0.11</v>
      </c>
      <c r="N57" s="15">
        <v>0.13</v>
      </c>
      <c r="O57" s="15">
        <v>0.16</v>
      </c>
      <c r="P57" s="15">
        <v>0.15</v>
      </c>
      <c r="Q57" s="15">
        <v>0.22</v>
      </c>
      <c r="R57" s="15">
        <v>0.16</v>
      </c>
      <c r="S57" s="15">
        <v>0.23</v>
      </c>
      <c r="T57" s="15">
        <v>0.12</v>
      </c>
      <c r="U57" s="15">
        <v>7.0000000000000007E-2</v>
      </c>
      <c r="V57" s="15">
        <v>0.09</v>
      </c>
      <c r="W57" s="15">
        <v>0.18</v>
      </c>
      <c r="X57" s="15">
        <v>0.17</v>
      </c>
      <c r="Y57" s="15">
        <v>0.13</v>
      </c>
      <c r="Z57" s="15">
        <v>0.23</v>
      </c>
      <c r="AA57" s="15">
        <v>0.2</v>
      </c>
      <c r="AB57" s="15">
        <v>0.2</v>
      </c>
      <c r="AC57" s="15">
        <v>0.19</v>
      </c>
      <c r="AD57" s="15">
        <v>0.14000000000000001</v>
      </c>
      <c r="AE57" s="15">
        <v>0.06</v>
      </c>
      <c r="AF57" s="15">
        <v>0.22</v>
      </c>
      <c r="AG57" s="15">
        <v>0.23</v>
      </c>
      <c r="AH57" s="15">
        <v>0.13</v>
      </c>
      <c r="AI57" s="15">
        <v>0.24</v>
      </c>
      <c r="AJ57" s="15">
        <v>0.13</v>
      </c>
      <c r="AK57" s="15">
        <v>0.22</v>
      </c>
      <c r="AL57" s="15">
        <v>0.27</v>
      </c>
      <c r="AM57" s="15">
        <v>0.13</v>
      </c>
      <c r="AN57" s="15">
        <v>0.13</v>
      </c>
      <c r="AO57" s="15">
        <v>0.18</v>
      </c>
      <c r="AP57" s="15">
        <v>0.21</v>
      </c>
      <c r="AQ57" s="15">
        <v>0.37</v>
      </c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  <c r="DZ57" s="60"/>
      <c r="EA57" s="60"/>
      <c r="EB57" s="60"/>
      <c r="EC57" s="60"/>
      <c r="ED57" s="60"/>
      <c r="EE57" s="60"/>
      <c r="EF57" s="60"/>
      <c r="EG57" s="60"/>
      <c r="EH57" s="60"/>
      <c r="EI57" s="60"/>
      <c r="EJ57" s="60"/>
      <c r="EK57" s="60"/>
      <c r="EL57" s="60"/>
      <c r="EM57" s="60"/>
      <c r="EN57" s="60"/>
      <c r="EO57" s="60"/>
      <c r="EP57" s="60"/>
      <c r="EQ57" s="60"/>
      <c r="ER57" s="60"/>
      <c r="ES57" s="60"/>
      <c r="ET57" s="60"/>
      <c r="EU57" s="60"/>
      <c r="EV57" s="60"/>
      <c r="EW57" s="60"/>
      <c r="EX57" s="60"/>
      <c r="EY57" s="60"/>
      <c r="EZ57" s="60"/>
      <c r="FA57" s="60"/>
      <c r="FB57" s="60"/>
      <c r="FC57" s="60"/>
      <c r="FD57" s="60"/>
      <c r="FE57" s="60"/>
      <c r="FF57" s="60"/>
      <c r="FG57" s="60"/>
      <c r="FH57" s="60"/>
      <c r="FI57" s="60"/>
      <c r="FJ57" s="60"/>
      <c r="FK57" s="60"/>
      <c r="FL57" s="60"/>
      <c r="FM57" s="60"/>
      <c r="FN57" s="60"/>
      <c r="FO57" s="60"/>
      <c r="FP57" s="60"/>
      <c r="FQ57" s="60"/>
      <c r="FR57" s="60"/>
      <c r="FS57" s="60"/>
      <c r="FT57" s="60"/>
      <c r="FU57" s="60"/>
      <c r="FV57" s="60"/>
      <c r="FW57" s="60"/>
      <c r="FX57" s="60"/>
      <c r="FY57" s="60"/>
      <c r="FZ57" s="60"/>
      <c r="GA57" s="60"/>
      <c r="GB57" s="60"/>
      <c r="GC57" s="60"/>
      <c r="GD57" s="60"/>
      <c r="GE57" s="60"/>
      <c r="GF57" s="60"/>
      <c r="GG57" s="60"/>
      <c r="GH57" s="60"/>
      <c r="GI57" s="60"/>
    </row>
    <row r="58" spans="1:191" ht="0.75" customHeight="1" x14ac:dyDescent="0.25">
      <c r="B58" s="15"/>
      <c r="C58" s="15" t="s">
        <v>59</v>
      </c>
      <c r="D58" s="15">
        <v>0.25</v>
      </c>
      <c r="E58" s="15">
        <v>0.25</v>
      </c>
      <c r="F58" s="15">
        <v>0.26</v>
      </c>
      <c r="G58" s="15">
        <v>0.33</v>
      </c>
      <c r="H58" s="15">
        <v>0.28000000000000003</v>
      </c>
      <c r="I58" s="15">
        <v>0.21</v>
      </c>
      <c r="J58" s="15">
        <v>0.27</v>
      </c>
      <c r="K58" s="15">
        <v>0.11</v>
      </c>
      <c r="L58" s="15">
        <v>0.27</v>
      </c>
      <c r="M58" s="15">
        <v>0.27</v>
      </c>
      <c r="N58" s="15">
        <v>0.24</v>
      </c>
      <c r="O58" s="15">
        <v>0.27</v>
      </c>
      <c r="P58" s="15">
        <v>0.23</v>
      </c>
      <c r="Q58" s="15">
        <v>0.17</v>
      </c>
      <c r="R58" s="15">
        <v>0.32</v>
      </c>
      <c r="S58" s="15">
        <v>0.26</v>
      </c>
      <c r="T58" s="15">
        <v>0.26</v>
      </c>
      <c r="U58" s="15">
        <v>0.38</v>
      </c>
      <c r="V58" s="15">
        <v>0.17</v>
      </c>
      <c r="W58" s="15">
        <v>0.28999999999999998</v>
      </c>
      <c r="X58" s="15">
        <v>0.23</v>
      </c>
      <c r="Y58" s="15">
        <v>0.28000000000000003</v>
      </c>
      <c r="Z58" s="15">
        <v>0.2</v>
      </c>
      <c r="AA58" s="15">
        <v>0.22</v>
      </c>
      <c r="AB58" s="15">
        <v>0.22</v>
      </c>
      <c r="AC58" s="15">
        <v>0.15</v>
      </c>
      <c r="AD58" s="15">
        <v>0.25</v>
      </c>
      <c r="AE58" s="15">
        <v>0.27</v>
      </c>
      <c r="AF58" s="15">
        <v>0.17</v>
      </c>
      <c r="AG58" s="15">
        <v>0.19</v>
      </c>
      <c r="AH58" s="15">
        <v>0.28000000000000003</v>
      </c>
      <c r="AI58" s="15">
        <v>0.31</v>
      </c>
      <c r="AJ58" s="15">
        <v>0.28999999999999998</v>
      </c>
      <c r="AK58" s="15">
        <v>0.22</v>
      </c>
      <c r="AL58" s="15">
        <v>0.2</v>
      </c>
      <c r="AM58" s="15">
        <v>0.13</v>
      </c>
      <c r="AN58" s="15">
        <v>0.31</v>
      </c>
      <c r="AO58" s="15">
        <v>0.3</v>
      </c>
      <c r="AP58" s="15">
        <v>0.43</v>
      </c>
      <c r="AQ58" s="15">
        <v>0.05</v>
      </c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  <c r="DZ58" s="60"/>
      <c r="EA58" s="60"/>
      <c r="EB58" s="60"/>
      <c r="EC58" s="60"/>
      <c r="ED58" s="60"/>
      <c r="EE58" s="60"/>
      <c r="EF58" s="60"/>
      <c r="EG58" s="60"/>
      <c r="EH58" s="60"/>
      <c r="EI58" s="60"/>
      <c r="EJ58" s="60"/>
      <c r="EK58" s="60"/>
      <c r="EL58" s="60"/>
      <c r="EM58" s="60"/>
      <c r="EN58" s="60"/>
      <c r="EO58" s="60"/>
      <c r="EP58" s="60"/>
      <c r="EQ58" s="60"/>
      <c r="ER58" s="60"/>
      <c r="ES58" s="60"/>
      <c r="ET58" s="60"/>
      <c r="EU58" s="60"/>
      <c r="EV58" s="60"/>
      <c r="EW58" s="60"/>
      <c r="EX58" s="60"/>
      <c r="EY58" s="60"/>
      <c r="EZ58" s="60"/>
      <c r="FA58" s="60"/>
      <c r="FB58" s="60"/>
      <c r="FC58" s="60"/>
      <c r="FD58" s="60"/>
      <c r="FE58" s="60"/>
      <c r="FF58" s="60"/>
      <c r="FG58" s="60"/>
      <c r="FH58" s="60"/>
      <c r="FI58" s="60"/>
      <c r="FJ58" s="60"/>
      <c r="FK58" s="60"/>
      <c r="FL58" s="60"/>
      <c r="FM58" s="60"/>
      <c r="FN58" s="60"/>
      <c r="FO58" s="60"/>
      <c r="FP58" s="60"/>
      <c r="FQ58" s="60"/>
      <c r="FR58" s="60"/>
      <c r="FS58" s="60"/>
      <c r="FT58" s="60"/>
      <c r="FU58" s="60"/>
      <c r="FV58" s="60"/>
      <c r="FW58" s="60"/>
      <c r="FX58" s="60"/>
      <c r="FY58" s="60"/>
      <c r="FZ58" s="60"/>
      <c r="GA58" s="60"/>
      <c r="GB58" s="60"/>
      <c r="GC58" s="60"/>
      <c r="GD58" s="60"/>
      <c r="GE58" s="60"/>
      <c r="GF58" s="60"/>
      <c r="GG58" s="60"/>
      <c r="GH58" s="60"/>
      <c r="GI58" s="60"/>
    </row>
    <row r="59" spans="1:191" ht="0.75" customHeight="1" x14ac:dyDescent="0.2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  <c r="DZ59" s="60"/>
      <c r="EA59" s="60"/>
      <c r="EB59" s="60"/>
      <c r="EC59" s="60"/>
      <c r="ED59" s="60"/>
      <c r="EE59" s="60"/>
      <c r="EF59" s="60"/>
      <c r="EG59" s="60"/>
      <c r="EH59" s="60"/>
      <c r="EI59" s="60"/>
      <c r="EJ59" s="60"/>
      <c r="EK59" s="60"/>
      <c r="EL59" s="60"/>
      <c r="EM59" s="60"/>
      <c r="EN59" s="60"/>
      <c r="EO59" s="60"/>
      <c r="EP59" s="60"/>
      <c r="EQ59" s="60"/>
      <c r="ER59" s="60"/>
      <c r="ES59" s="60"/>
      <c r="ET59" s="60"/>
      <c r="EU59" s="60"/>
      <c r="EV59" s="60"/>
      <c r="EW59" s="60"/>
      <c r="EX59" s="60"/>
      <c r="EY59" s="60"/>
      <c r="EZ59" s="60"/>
      <c r="FA59" s="60"/>
      <c r="FB59" s="60"/>
      <c r="FC59" s="60"/>
      <c r="FD59" s="60"/>
      <c r="FE59" s="60"/>
      <c r="FF59" s="60"/>
      <c r="FG59" s="60"/>
      <c r="FH59" s="60"/>
      <c r="FI59" s="60"/>
      <c r="FJ59" s="60"/>
      <c r="FK59" s="60"/>
      <c r="FL59" s="60"/>
      <c r="FM59" s="60"/>
      <c r="FN59" s="60"/>
      <c r="FO59" s="60"/>
      <c r="FP59" s="60"/>
      <c r="FQ59" s="60"/>
      <c r="FR59" s="60"/>
      <c r="FS59" s="60"/>
      <c r="FT59" s="60"/>
      <c r="FU59" s="60"/>
      <c r="FV59" s="60"/>
      <c r="FW59" s="60"/>
      <c r="FX59" s="60"/>
      <c r="FY59" s="60"/>
      <c r="FZ59" s="60"/>
      <c r="GA59" s="60"/>
      <c r="GB59" s="60"/>
      <c r="GC59" s="60"/>
      <c r="GD59" s="60"/>
      <c r="GE59" s="60"/>
      <c r="GF59" s="60"/>
      <c r="GG59" s="60"/>
      <c r="GH59" s="60"/>
      <c r="GI59" s="60"/>
    </row>
    <row r="60" spans="1:191" ht="0.75" customHeight="1" x14ac:dyDescent="0.2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60"/>
      <c r="DY60" s="60"/>
      <c r="DZ60" s="60"/>
      <c r="EA60" s="60"/>
      <c r="EB60" s="60"/>
      <c r="EC60" s="60"/>
      <c r="ED60" s="60"/>
      <c r="EE60" s="60"/>
      <c r="EF60" s="60"/>
      <c r="EG60" s="60"/>
      <c r="EH60" s="60"/>
      <c r="EI60" s="60"/>
      <c r="EJ60" s="60"/>
      <c r="EK60" s="60"/>
      <c r="EL60" s="60"/>
      <c r="EM60" s="60"/>
      <c r="EN60" s="60"/>
      <c r="EO60" s="60"/>
      <c r="EP60" s="60"/>
      <c r="EQ60" s="60"/>
      <c r="ER60" s="60"/>
      <c r="ES60" s="60"/>
      <c r="ET60" s="60"/>
      <c r="EU60" s="60"/>
      <c r="EV60" s="60"/>
      <c r="EW60" s="60"/>
      <c r="EX60" s="60"/>
      <c r="EY60" s="60"/>
      <c r="EZ60" s="60"/>
      <c r="FA60" s="60"/>
      <c r="FB60" s="60"/>
      <c r="FC60" s="60"/>
      <c r="FD60" s="60"/>
      <c r="FE60" s="60"/>
      <c r="FF60" s="60"/>
      <c r="FG60" s="60"/>
      <c r="FH60" s="60"/>
      <c r="FI60" s="60"/>
      <c r="FJ60" s="60"/>
      <c r="FK60" s="60"/>
      <c r="FL60" s="60"/>
      <c r="FM60" s="60"/>
      <c r="FN60" s="60"/>
      <c r="FO60" s="60"/>
      <c r="FP60" s="60"/>
      <c r="FQ60" s="60"/>
      <c r="FR60" s="60"/>
      <c r="FS60" s="60"/>
      <c r="FT60" s="60"/>
      <c r="FU60" s="60"/>
      <c r="FV60" s="60"/>
      <c r="FW60" s="60"/>
      <c r="FX60" s="60"/>
      <c r="FY60" s="60"/>
      <c r="FZ60" s="60"/>
      <c r="GA60" s="60"/>
      <c r="GB60" s="60"/>
      <c r="GC60" s="60"/>
      <c r="GD60" s="60"/>
      <c r="GE60" s="60"/>
      <c r="GF60" s="60"/>
      <c r="GG60" s="60"/>
      <c r="GH60" s="60"/>
      <c r="GI60" s="60"/>
    </row>
    <row r="61" spans="1:191" ht="0.75" customHeight="1" x14ac:dyDescent="0.25">
      <c r="A61" s="62">
        <v>41030</v>
      </c>
      <c r="B61" s="15" t="s">
        <v>63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60"/>
      <c r="DY61" s="60"/>
      <c r="DZ61" s="60"/>
      <c r="EA61" s="60"/>
      <c r="EB61" s="60"/>
      <c r="EC61" s="60"/>
      <c r="ED61" s="60"/>
      <c r="EE61" s="60"/>
      <c r="EF61" s="60"/>
      <c r="EG61" s="60"/>
      <c r="EH61" s="60"/>
      <c r="EI61" s="60"/>
      <c r="EJ61" s="60"/>
      <c r="EK61" s="60"/>
      <c r="EL61" s="60"/>
      <c r="EM61" s="60"/>
      <c r="EN61" s="60"/>
      <c r="EO61" s="60"/>
      <c r="EP61" s="60"/>
      <c r="EQ61" s="60"/>
      <c r="ER61" s="60"/>
      <c r="ES61" s="60"/>
      <c r="ET61" s="60"/>
      <c r="EU61" s="60"/>
      <c r="EV61" s="60"/>
      <c r="EW61" s="60"/>
      <c r="EX61" s="60"/>
      <c r="EY61" s="60"/>
      <c r="EZ61" s="60"/>
      <c r="FA61" s="60"/>
      <c r="FB61" s="60"/>
      <c r="FC61" s="60"/>
      <c r="FD61" s="60"/>
      <c r="FE61" s="60"/>
      <c r="FF61" s="60"/>
      <c r="FG61" s="60"/>
      <c r="FH61" s="60"/>
      <c r="FI61" s="60"/>
      <c r="FJ61" s="60"/>
      <c r="FK61" s="60"/>
      <c r="FL61" s="60"/>
      <c r="FM61" s="60"/>
      <c r="FN61" s="60"/>
      <c r="FO61" s="60"/>
      <c r="FP61" s="60"/>
      <c r="FQ61" s="60"/>
      <c r="FR61" s="60"/>
      <c r="FS61" s="60"/>
      <c r="FT61" s="60"/>
      <c r="FU61" s="60"/>
      <c r="FV61" s="60"/>
      <c r="FW61" s="60"/>
      <c r="FX61" s="60"/>
      <c r="FY61" s="60"/>
      <c r="FZ61" s="60"/>
      <c r="GA61" s="60"/>
      <c r="GB61" s="60"/>
      <c r="GC61" s="60"/>
      <c r="GD61" s="60"/>
      <c r="GE61" s="60"/>
      <c r="GF61" s="60"/>
      <c r="GG61" s="60"/>
      <c r="GH61" s="60"/>
      <c r="GI61" s="60"/>
    </row>
    <row r="62" spans="1:191" ht="0.75" customHeight="1" x14ac:dyDescent="0.2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60"/>
      <c r="DZ62" s="60"/>
      <c r="EA62" s="60"/>
      <c r="EB62" s="60"/>
      <c r="EC62" s="60"/>
      <c r="ED62" s="60"/>
      <c r="EE62" s="60"/>
      <c r="EF62" s="60"/>
      <c r="EG62" s="60"/>
      <c r="EH62" s="60"/>
      <c r="EI62" s="60"/>
      <c r="EJ62" s="60"/>
      <c r="EK62" s="60"/>
      <c r="EL62" s="60"/>
      <c r="EM62" s="60"/>
      <c r="EN62" s="60"/>
      <c r="EO62" s="60"/>
      <c r="EP62" s="60"/>
      <c r="EQ62" s="60"/>
      <c r="ER62" s="60"/>
      <c r="ES62" s="60"/>
      <c r="ET62" s="60"/>
      <c r="EU62" s="60"/>
      <c r="EV62" s="60"/>
      <c r="EW62" s="60"/>
      <c r="EX62" s="60"/>
      <c r="EY62" s="60"/>
      <c r="EZ62" s="60"/>
      <c r="FA62" s="60"/>
      <c r="FB62" s="60"/>
      <c r="FC62" s="60"/>
      <c r="FD62" s="60"/>
      <c r="FE62" s="60"/>
      <c r="FF62" s="60"/>
      <c r="FG62" s="60"/>
      <c r="FH62" s="60"/>
      <c r="FI62" s="60"/>
      <c r="FJ62" s="60"/>
      <c r="FK62" s="60"/>
      <c r="FL62" s="60"/>
      <c r="FM62" s="60"/>
      <c r="FN62" s="60"/>
      <c r="FO62" s="60"/>
      <c r="FP62" s="60"/>
      <c r="FQ62" s="60"/>
      <c r="FR62" s="60"/>
      <c r="FS62" s="60"/>
      <c r="FT62" s="60"/>
      <c r="FU62" s="60"/>
      <c r="FV62" s="60"/>
      <c r="FW62" s="60"/>
      <c r="FX62" s="60"/>
      <c r="FY62" s="60"/>
      <c r="FZ62" s="60"/>
      <c r="GA62" s="60"/>
      <c r="GB62" s="60"/>
      <c r="GC62" s="60"/>
      <c r="GD62" s="60"/>
      <c r="GE62" s="60"/>
      <c r="GF62" s="60"/>
      <c r="GG62" s="60"/>
      <c r="GH62" s="60"/>
      <c r="GI62" s="60"/>
    </row>
    <row r="63" spans="1:191" ht="0.75" customHeight="1" x14ac:dyDescent="0.2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  <c r="DY63" s="60"/>
      <c r="DZ63" s="60"/>
      <c r="EA63" s="60"/>
      <c r="EB63" s="60"/>
      <c r="EC63" s="60"/>
      <c r="ED63" s="60"/>
      <c r="EE63" s="60"/>
      <c r="EF63" s="60"/>
      <c r="EG63" s="60"/>
      <c r="EH63" s="60"/>
      <c r="EI63" s="60"/>
      <c r="EJ63" s="60"/>
      <c r="EK63" s="60"/>
      <c r="EL63" s="60"/>
      <c r="EM63" s="60"/>
      <c r="EN63" s="60"/>
      <c r="EO63" s="60"/>
      <c r="EP63" s="60"/>
      <c r="EQ63" s="60"/>
      <c r="ER63" s="60"/>
      <c r="ES63" s="60"/>
      <c r="ET63" s="60"/>
      <c r="EU63" s="60"/>
      <c r="EV63" s="60"/>
      <c r="EW63" s="60"/>
      <c r="EX63" s="60"/>
      <c r="EY63" s="60"/>
      <c r="EZ63" s="60"/>
      <c r="FA63" s="60"/>
      <c r="FB63" s="60"/>
      <c r="FC63" s="60"/>
      <c r="FD63" s="60"/>
      <c r="FE63" s="60"/>
      <c r="FF63" s="60"/>
      <c r="FG63" s="60"/>
      <c r="FH63" s="60"/>
      <c r="FI63" s="60"/>
      <c r="FJ63" s="60"/>
      <c r="FK63" s="60"/>
      <c r="FL63" s="60"/>
      <c r="FM63" s="60"/>
      <c r="FN63" s="60"/>
      <c r="FO63" s="60"/>
      <c r="FP63" s="60"/>
      <c r="FQ63" s="60"/>
      <c r="FR63" s="60"/>
      <c r="FS63" s="60"/>
      <c r="FT63" s="60"/>
      <c r="FU63" s="60"/>
      <c r="FV63" s="60"/>
      <c r="FW63" s="60"/>
      <c r="FX63" s="60"/>
      <c r="FY63" s="60"/>
      <c r="FZ63" s="60"/>
      <c r="GA63" s="60"/>
      <c r="GB63" s="60"/>
      <c r="GC63" s="60"/>
      <c r="GD63" s="60"/>
      <c r="GE63" s="60"/>
      <c r="GF63" s="60"/>
      <c r="GG63" s="60"/>
      <c r="GH63" s="60"/>
      <c r="GI63" s="60"/>
    </row>
    <row r="64" spans="1:191" ht="0.75" customHeight="1" x14ac:dyDescent="0.25">
      <c r="B64" s="15"/>
      <c r="C64" s="15"/>
      <c r="D64" s="15" t="s">
        <v>1</v>
      </c>
      <c r="E64" s="15" t="s">
        <v>2</v>
      </c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 t="s">
        <v>52</v>
      </c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  <c r="DZ64" s="60"/>
      <c r="EA64" s="60"/>
      <c r="EB64" s="60"/>
      <c r="EC64" s="60"/>
      <c r="ED64" s="60"/>
      <c r="EE64" s="60"/>
      <c r="EF64" s="60"/>
      <c r="EG64" s="60"/>
      <c r="EH64" s="60"/>
      <c r="EI64" s="60"/>
      <c r="EJ64" s="60"/>
      <c r="EK64" s="60"/>
      <c r="EL64" s="60"/>
      <c r="EM64" s="60"/>
      <c r="EN64" s="60"/>
      <c r="EO64" s="60"/>
      <c r="EP64" s="60"/>
      <c r="EQ64" s="60"/>
      <c r="ER64" s="60"/>
      <c r="ES64" s="60"/>
      <c r="ET64" s="60"/>
      <c r="EU64" s="60"/>
      <c r="EV64" s="60"/>
      <c r="EW64" s="60"/>
      <c r="EX64" s="60"/>
      <c r="EY64" s="60"/>
      <c r="EZ64" s="60"/>
      <c r="FA64" s="60"/>
      <c r="FB64" s="60"/>
      <c r="FC64" s="60"/>
      <c r="FD64" s="60"/>
      <c r="FE64" s="60"/>
      <c r="FF64" s="60"/>
      <c r="FG64" s="60"/>
      <c r="FH64" s="60"/>
      <c r="FI64" s="60"/>
      <c r="FJ64" s="60"/>
      <c r="FK64" s="60"/>
      <c r="FL64" s="60"/>
      <c r="FM64" s="60"/>
      <c r="FN64" s="60"/>
      <c r="FO64" s="60"/>
      <c r="FP64" s="60"/>
      <c r="FQ64" s="60"/>
      <c r="FR64" s="60"/>
      <c r="FS64" s="60"/>
      <c r="FT64" s="60"/>
      <c r="FU64" s="60"/>
      <c r="FV64" s="60"/>
      <c r="FW64" s="60"/>
      <c r="FX64" s="60"/>
      <c r="FY64" s="60"/>
      <c r="FZ64" s="60"/>
      <c r="GA64" s="60"/>
      <c r="GB64" s="60"/>
      <c r="GC64" s="60"/>
      <c r="GD64" s="60"/>
      <c r="GE64" s="60"/>
      <c r="GF64" s="60"/>
      <c r="GG64" s="60"/>
      <c r="GH64" s="60"/>
      <c r="GI64" s="60"/>
    </row>
    <row r="65" spans="1:191" ht="0.75" customHeight="1" x14ac:dyDescent="0.25">
      <c r="B65" s="15" t="s">
        <v>42</v>
      </c>
      <c r="C65" s="15"/>
      <c r="D65" s="15"/>
      <c r="E65" s="15" t="s">
        <v>3</v>
      </c>
      <c r="F65" s="15" t="s">
        <v>4</v>
      </c>
      <c r="G65" s="15" t="s">
        <v>5</v>
      </c>
      <c r="H65" s="15" t="s">
        <v>6</v>
      </c>
      <c r="I65" s="15" t="s">
        <v>7</v>
      </c>
      <c r="J65" s="15" t="s">
        <v>8</v>
      </c>
      <c r="K65" s="15" t="s">
        <v>9</v>
      </c>
      <c r="L65" s="15" t="s">
        <v>10</v>
      </c>
      <c r="M65" s="15" t="s">
        <v>11</v>
      </c>
      <c r="N65" s="15" t="s">
        <v>12</v>
      </c>
      <c r="O65" s="15" t="s">
        <v>13</v>
      </c>
      <c r="P65" s="15" t="s">
        <v>14</v>
      </c>
      <c r="Q65" s="15" t="s">
        <v>15</v>
      </c>
      <c r="R65" s="15" t="s">
        <v>16</v>
      </c>
      <c r="S65" s="15" t="s">
        <v>17</v>
      </c>
      <c r="T65" s="15" t="s">
        <v>18</v>
      </c>
      <c r="U65" s="15" t="s">
        <v>19</v>
      </c>
      <c r="V65" s="15" t="s">
        <v>20</v>
      </c>
      <c r="W65" s="15" t="s">
        <v>21</v>
      </c>
      <c r="X65" s="15" t="s">
        <v>22</v>
      </c>
      <c r="Y65" s="15" t="s">
        <v>23</v>
      </c>
      <c r="Z65" s="15" t="s">
        <v>24</v>
      </c>
      <c r="AA65" s="15" t="s">
        <v>25</v>
      </c>
      <c r="AB65" s="15" t="s">
        <v>26</v>
      </c>
      <c r="AC65" s="15" t="s">
        <v>27</v>
      </c>
      <c r="AD65" s="15" t="s">
        <v>28</v>
      </c>
      <c r="AE65" s="15" t="s">
        <v>29</v>
      </c>
      <c r="AF65" s="15" t="s">
        <v>30</v>
      </c>
      <c r="AG65" s="15" t="s">
        <v>31</v>
      </c>
      <c r="AH65" s="15" t="s">
        <v>32</v>
      </c>
      <c r="AI65" s="15" t="s">
        <v>33</v>
      </c>
      <c r="AJ65" s="15" t="s">
        <v>34</v>
      </c>
      <c r="AK65" s="15" t="s">
        <v>35</v>
      </c>
      <c r="AL65" s="15" t="s">
        <v>36</v>
      </c>
      <c r="AM65" s="15" t="s">
        <v>37</v>
      </c>
      <c r="AN65" s="15" t="s">
        <v>38</v>
      </c>
      <c r="AO65" s="15" t="s">
        <v>39</v>
      </c>
      <c r="AP65" s="15" t="s">
        <v>40</v>
      </c>
      <c r="AQ65" s="15" t="s">
        <v>41</v>
      </c>
      <c r="AR65" s="15" t="s">
        <v>53</v>
      </c>
      <c r="AS65" s="15" t="s">
        <v>54</v>
      </c>
      <c r="AT65" s="15" t="s">
        <v>55</v>
      </c>
      <c r="AU65" s="15"/>
      <c r="AV65" s="15"/>
      <c r="AW65" s="15"/>
      <c r="AX65" s="15"/>
      <c r="AY65" s="15"/>
      <c r="AZ65" s="15"/>
      <c r="BA65" s="15"/>
      <c r="BB65" s="15"/>
      <c r="BC65" s="15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  <c r="DZ65" s="60"/>
      <c r="EA65" s="60"/>
      <c r="EB65" s="60"/>
      <c r="EC65" s="60"/>
      <c r="ED65" s="60"/>
      <c r="EE65" s="60"/>
      <c r="EF65" s="60"/>
      <c r="EG65" s="60"/>
      <c r="EH65" s="60"/>
      <c r="EI65" s="60"/>
      <c r="EJ65" s="60"/>
      <c r="EK65" s="60"/>
      <c r="EL65" s="60"/>
      <c r="EM65" s="60"/>
      <c r="EN65" s="60"/>
      <c r="EO65" s="60"/>
      <c r="EP65" s="60"/>
      <c r="EQ65" s="60"/>
      <c r="ER65" s="60"/>
      <c r="ES65" s="60"/>
      <c r="ET65" s="60"/>
      <c r="EU65" s="60"/>
      <c r="EV65" s="60"/>
      <c r="EW65" s="60"/>
      <c r="EX65" s="60"/>
      <c r="EY65" s="60"/>
      <c r="EZ65" s="60"/>
      <c r="FA65" s="60"/>
      <c r="FB65" s="60"/>
      <c r="FC65" s="60"/>
      <c r="FD65" s="60"/>
      <c r="FE65" s="60"/>
      <c r="FF65" s="60"/>
      <c r="FG65" s="60"/>
      <c r="FH65" s="60"/>
      <c r="FI65" s="60"/>
      <c r="FJ65" s="60"/>
      <c r="FK65" s="60"/>
      <c r="FL65" s="60"/>
      <c r="FM65" s="60"/>
      <c r="FN65" s="60"/>
      <c r="FO65" s="60"/>
      <c r="FP65" s="60"/>
      <c r="FQ65" s="60"/>
      <c r="FR65" s="60"/>
      <c r="FS65" s="60"/>
      <c r="FT65" s="60"/>
      <c r="FU65" s="60"/>
      <c r="FV65" s="60"/>
      <c r="FW65" s="60"/>
      <c r="FX65" s="60"/>
      <c r="FY65" s="60"/>
      <c r="FZ65" s="60"/>
      <c r="GA65" s="60"/>
      <c r="GB65" s="60"/>
      <c r="GC65" s="60"/>
      <c r="GD65" s="60"/>
      <c r="GE65" s="60"/>
      <c r="GF65" s="60"/>
      <c r="GG65" s="60"/>
      <c r="GH65" s="60"/>
      <c r="GI65" s="60"/>
    </row>
    <row r="66" spans="1:191" ht="0.75" customHeight="1" x14ac:dyDescent="0.25">
      <c r="B66" s="15"/>
      <c r="C66" s="15" t="s">
        <v>43</v>
      </c>
      <c r="D66" s="15">
        <v>2622</v>
      </c>
      <c r="E66" s="15">
        <v>21</v>
      </c>
      <c r="F66" s="15">
        <v>42</v>
      </c>
      <c r="G66" s="15">
        <v>35</v>
      </c>
      <c r="H66" s="15">
        <v>102</v>
      </c>
      <c r="I66" s="15">
        <v>44</v>
      </c>
      <c r="J66" s="15">
        <v>29</v>
      </c>
      <c r="K66" s="15">
        <v>33</v>
      </c>
      <c r="L66" s="15">
        <v>69</v>
      </c>
      <c r="M66" s="15">
        <v>40</v>
      </c>
      <c r="N66" s="15">
        <v>90</v>
      </c>
      <c r="O66" s="15">
        <v>50</v>
      </c>
      <c r="P66" s="15">
        <v>63</v>
      </c>
      <c r="Q66" s="15">
        <v>96</v>
      </c>
      <c r="R66" s="15">
        <v>88</v>
      </c>
      <c r="S66" s="15">
        <v>44</v>
      </c>
      <c r="T66" s="15">
        <v>142</v>
      </c>
      <c r="U66" s="15">
        <v>37</v>
      </c>
      <c r="V66" s="15">
        <v>21</v>
      </c>
      <c r="W66" s="15">
        <v>40</v>
      </c>
      <c r="X66" s="15">
        <v>89</v>
      </c>
      <c r="Y66" s="15">
        <v>55</v>
      </c>
      <c r="Z66" s="15">
        <v>42</v>
      </c>
      <c r="AA66" s="15">
        <v>82</v>
      </c>
      <c r="AB66" s="15">
        <v>82</v>
      </c>
      <c r="AC66" s="15">
        <v>25</v>
      </c>
      <c r="AD66" s="15">
        <v>52</v>
      </c>
      <c r="AE66" s="15">
        <v>39</v>
      </c>
      <c r="AF66" s="15">
        <v>18</v>
      </c>
      <c r="AG66" s="15">
        <v>49</v>
      </c>
      <c r="AH66" s="15">
        <v>168</v>
      </c>
      <c r="AI66" s="15">
        <v>42</v>
      </c>
      <c r="AJ66" s="15">
        <v>16</v>
      </c>
      <c r="AK66" s="15">
        <v>44</v>
      </c>
      <c r="AL66" s="15">
        <v>15</v>
      </c>
      <c r="AM66" s="15">
        <v>45</v>
      </c>
      <c r="AN66" s="15">
        <v>38</v>
      </c>
      <c r="AO66" s="15">
        <v>57</v>
      </c>
      <c r="AP66" s="15">
        <v>14</v>
      </c>
      <c r="AQ66" s="15">
        <v>13</v>
      </c>
      <c r="AR66" s="15">
        <v>856</v>
      </c>
      <c r="AS66" s="15">
        <v>1309</v>
      </c>
      <c r="AT66" s="15">
        <v>457</v>
      </c>
      <c r="AU66" s="15"/>
      <c r="AV66" s="15"/>
      <c r="AW66" s="15"/>
      <c r="AX66" s="15"/>
      <c r="AY66" s="15"/>
      <c r="AZ66" s="15"/>
      <c r="BA66" s="15"/>
      <c r="BB66" s="15"/>
      <c r="BC66" s="15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60"/>
      <c r="DU66" s="60"/>
      <c r="DV66" s="60"/>
      <c r="DW66" s="60"/>
      <c r="DX66" s="60"/>
      <c r="DY66" s="60"/>
      <c r="DZ66" s="60"/>
      <c r="EA66" s="60"/>
      <c r="EB66" s="60"/>
      <c r="EC66" s="60"/>
      <c r="ED66" s="60"/>
      <c r="EE66" s="60"/>
      <c r="EF66" s="60"/>
      <c r="EG66" s="60"/>
      <c r="EH66" s="60"/>
      <c r="EI66" s="60"/>
      <c r="EJ66" s="60"/>
      <c r="EK66" s="60"/>
      <c r="EL66" s="60"/>
      <c r="EM66" s="60"/>
      <c r="EN66" s="60"/>
      <c r="EO66" s="60"/>
      <c r="EP66" s="60"/>
      <c r="EQ66" s="60"/>
      <c r="ER66" s="60"/>
      <c r="ES66" s="60"/>
      <c r="ET66" s="60"/>
      <c r="EU66" s="60"/>
      <c r="EV66" s="60"/>
      <c r="EW66" s="60"/>
      <c r="EX66" s="60"/>
      <c r="EY66" s="60"/>
      <c r="EZ66" s="60"/>
      <c r="FA66" s="60"/>
      <c r="FB66" s="60"/>
      <c r="FC66" s="60"/>
      <c r="FD66" s="60"/>
      <c r="FE66" s="60"/>
      <c r="FF66" s="60"/>
      <c r="FG66" s="60"/>
      <c r="FH66" s="60"/>
      <c r="FI66" s="60"/>
      <c r="FJ66" s="60"/>
      <c r="FK66" s="60"/>
      <c r="FL66" s="60"/>
      <c r="FM66" s="60"/>
      <c r="FN66" s="60"/>
      <c r="FO66" s="60"/>
      <c r="FP66" s="60"/>
      <c r="FQ66" s="60"/>
      <c r="FR66" s="60"/>
      <c r="FS66" s="60"/>
      <c r="FT66" s="60"/>
      <c r="FU66" s="60"/>
      <c r="FV66" s="60"/>
      <c r="FW66" s="60"/>
      <c r="FX66" s="60"/>
      <c r="FY66" s="60"/>
      <c r="FZ66" s="60"/>
      <c r="GA66" s="60"/>
      <c r="GB66" s="60"/>
      <c r="GC66" s="60"/>
      <c r="GD66" s="60"/>
      <c r="GE66" s="60"/>
      <c r="GF66" s="60"/>
      <c r="GG66" s="60"/>
      <c r="GH66" s="60"/>
      <c r="GI66" s="60"/>
    </row>
    <row r="67" spans="1:191" ht="0.75" customHeight="1" x14ac:dyDescent="0.2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  <c r="DZ67" s="60"/>
      <c r="EA67" s="60"/>
      <c r="EB67" s="60"/>
      <c r="EC67" s="60"/>
      <c r="ED67" s="60"/>
      <c r="EE67" s="60"/>
      <c r="EF67" s="60"/>
      <c r="EG67" s="60"/>
      <c r="EH67" s="60"/>
      <c r="EI67" s="60"/>
      <c r="EJ67" s="60"/>
      <c r="EK67" s="60"/>
      <c r="EL67" s="60"/>
      <c r="EM67" s="60"/>
      <c r="EN67" s="60"/>
      <c r="EO67" s="60"/>
      <c r="EP67" s="60"/>
      <c r="EQ67" s="60"/>
      <c r="ER67" s="60"/>
      <c r="ES67" s="60"/>
      <c r="ET67" s="60"/>
      <c r="EU67" s="60"/>
      <c r="EV67" s="60"/>
      <c r="EW67" s="60"/>
      <c r="EX67" s="60"/>
      <c r="EY67" s="60"/>
      <c r="EZ67" s="60"/>
      <c r="FA67" s="60"/>
      <c r="FB67" s="60"/>
      <c r="FC67" s="60"/>
      <c r="FD67" s="60"/>
      <c r="FE67" s="60"/>
      <c r="FF67" s="60"/>
      <c r="FG67" s="60"/>
      <c r="FH67" s="60"/>
      <c r="FI67" s="60"/>
      <c r="FJ67" s="60"/>
      <c r="FK67" s="60"/>
      <c r="FL67" s="60"/>
      <c r="FM67" s="60"/>
      <c r="FN67" s="60"/>
      <c r="FO67" s="60"/>
      <c r="FP67" s="60"/>
      <c r="FQ67" s="60"/>
      <c r="FR67" s="60"/>
      <c r="FS67" s="60"/>
      <c r="FT67" s="60"/>
      <c r="FU67" s="60"/>
      <c r="FV67" s="60"/>
      <c r="FW67" s="60"/>
      <c r="FX67" s="60"/>
      <c r="FY67" s="60"/>
      <c r="FZ67" s="60"/>
      <c r="GA67" s="60"/>
      <c r="GB67" s="60"/>
      <c r="GC67" s="60"/>
      <c r="GD67" s="60"/>
      <c r="GE67" s="60"/>
      <c r="GF67" s="60"/>
      <c r="GG67" s="60"/>
      <c r="GH67" s="60"/>
      <c r="GI67" s="60"/>
    </row>
    <row r="68" spans="1:191" ht="0.75" customHeight="1" x14ac:dyDescent="0.25">
      <c r="B68" s="15"/>
      <c r="C68" s="15" t="s">
        <v>44</v>
      </c>
      <c r="D68" s="15">
        <v>2614</v>
      </c>
      <c r="E68" s="15">
        <v>25</v>
      </c>
      <c r="F68" s="15">
        <v>41</v>
      </c>
      <c r="G68" s="15">
        <v>42</v>
      </c>
      <c r="H68" s="15">
        <v>98</v>
      </c>
      <c r="I68" s="15">
        <v>46</v>
      </c>
      <c r="J68" s="15">
        <v>34</v>
      </c>
      <c r="K68" s="15">
        <v>39</v>
      </c>
      <c r="L68" s="15">
        <v>62</v>
      </c>
      <c r="M68" s="15">
        <v>42</v>
      </c>
      <c r="N68" s="15">
        <v>87</v>
      </c>
      <c r="O68" s="15">
        <v>52</v>
      </c>
      <c r="P68" s="15">
        <v>74</v>
      </c>
      <c r="Q68" s="15">
        <v>76</v>
      </c>
      <c r="R68" s="15">
        <v>84</v>
      </c>
      <c r="S68" s="15">
        <v>52</v>
      </c>
      <c r="T68" s="15">
        <v>148</v>
      </c>
      <c r="U68" s="15">
        <v>29</v>
      </c>
      <c r="V68" s="15">
        <v>24</v>
      </c>
      <c r="W68" s="15">
        <v>48</v>
      </c>
      <c r="X68" s="15">
        <v>101</v>
      </c>
      <c r="Y68" s="15">
        <v>50</v>
      </c>
      <c r="Z68" s="15">
        <v>50</v>
      </c>
      <c r="AA68" s="15">
        <v>76</v>
      </c>
      <c r="AB68" s="15">
        <v>64</v>
      </c>
      <c r="AC68" s="15">
        <v>43</v>
      </c>
      <c r="AD68" s="15">
        <v>47</v>
      </c>
      <c r="AE68" s="15">
        <v>38</v>
      </c>
      <c r="AF68" s="15">
        <v>20</v>
      </c>
      <c r="AG68" s="15">
        <v>48</v>
      </c>
      <c r="AH68" s="15">
        <v>151</v>
      </c>
      <c r="AI68" s="15">
        <v>35</v>
      </c>
      <c r="AJ68" s="15">
        <v>19</v>
      </c>
      <c r="AK68" s="15">
        <v>46</v>
      </c>
      <c r="AL68" s="15">
        <v>26</v>
      </c>
      <c r="AM68" s="15">
        <v>44</v>
      </c>
      <c r="AN68" s="15">
        <v>45</v>
      </c>
      <c r="AO68" s="15">
        <v>59</v>
      </c>
      <c r="AP68" s="15">
        <v>17</v>
      </c>
      <c r="AQ68" s="15">
        <v>15</v>
      </c>
      <c r="AR68" s="15">
        <v>843</v>
      </c>
      <c r="AS68" s="15">
        <v>1337</v>
      </c>
      <c r="AT68" s="15">
        <v>434</v>
      </c>
      <c r="AU68" s="15"/>
      <c r="AV68" s="15"/>
      <c r="AW68" s="15"/>
      <c r="AX68" s="15"/>
      <c r="AY68" s="15"/>
      <c r="AZ68" s="15"/>
      <c r="BA68" s="15"/>
      <c r="BB68" s="15"/>
      <c r="BC68" s="15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60"/>
      <c r="DU68" s="60"/>
      <c r="DV68" s="60"/>
      <c r="DW68" s="60"/>
      <c r="DX68" s="60"/>
      <c r="DY68" s="60"/>
      <c r="DZ68" s="60"/>
      <c r="EA68" s="60"/>
      <c r="EB68" s="60"/>
      <c r="EC68" s="60"/>
      <c r="ED68" s="60"/>
      <c r="EE68" s="60"/>
      <c r="EF68" s="60"/>
      <c r="EG68" s="60"/>
      <c r="EH68" s="60"/>
      <c r="EI68" s="60"/>
      <c r="EJ68" s="60"/>
      <c r="EK68" s="60"/>
      <c r="EL68" s="60"/>
      <c r="EM68" s="60"/>
      <c r="EN68" s="60"/>
      <c r="EO68" s="60"/>
      <c r="EP68" s="60"/>
      <c r="EQ68" s="60"/>
      <c r="ER68" s="60"/>
      <c r="ES68" s="60"/>
      <c r="ET68" s="60"/>
      <c r="EU68" s="60"/>
      <c r="EV68" s="60"/>
      <c r="EW68" s="60"/>
      <c r="EX68" s="60"/>
      <c r="EY68" s="60"/>
      <c r="EZ68" s="60"/>
      <c r="FA68" s="60"/>
      <c r="FB68" s="60"/>
      <c r="FC68" s="60"/>
      <c r="FD68" s="60"/>
      <c r="FE68" s="60"/>
      <c r="FF68" s="60"/>
      <c r="FG68" s="60"/>
      <c r="FH68" s="60"/>
      <c r="FI68" s="60"/>
      <c r="FJ68" s="60"/>
      <c r="FK68" s="60"/>
      <c r="FL68" s="60"/>
      <c r="FM68" s="60"/>
      <c r="FN68" s="60"/>
      <c r="FO68" s="60"/>
      <c r="FP68" s="60"/>
      <c r="FQ68" s="60"/>
      <c r="FR68" s="60"/>
      <c r="FS68" s="60"/>
      <c r="FT68" s="60"/>
      <c r="FU68" s="60"/>
      <c r="FV68" s="60"/>
      <c r="FW68" s="60"/>
      <c r="FX68" s="60"/>
      <c r="FY68" s="60"/>
      <c r="FZ68" s="60"/>
      <c r="GA68" s="60"/>
      <c r="GB68" s="60"/>
      <c r="GC68" s="60"/>
      <c r="GD68" s="60"/>
      <c r="GE68" s="60"/>
      <c r="GF68" s="60"/>
      <c r="GG68" s="60"/>
      <c r="GH68" s="60"/>
      <c r="GI68" s="60"/>
    </row>
    <row r="69" spans="1:191" ht="0.75" customHeight="1" x14ac:dyDescent="0.25">
      <c r="B69" s="15" t="s">
        <v>64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  <c r="DZ69" s="60"/>
      <c r="EA69" s="60"/>
      <c r="EB69" s="60"/>
      <c r="EC69" s="60"/>
      <c r="ED69" s="60"/>
      <c r="EE69" s="60"/>
      <c r="EF69" s="60"/>
      <c r="EG69" s="60"/>
      <c r="EH69" s="60"/>
      <c r="EI69" s="60"/>
      <c r="EJ69" s="60"/>
      <c r="EK69" s="60"/>
      <c r="EL69" s="60"/>
      <c r="EM69" s="60"/>
      <c r="EN69" s="60"/>
      <c r="EO69" s="60"/>
      <c r="EP69" s="60"/>
      <c r="EQ69" s="60"/>
      <c r="ER69" s="60"/>
      <c r="ES69" s="60"/>
      <c r="ET69" s="60"/>
      <c r="EU69" s="60"/>
      <c r="EV69" s="60"/>
      <c r="EW69" s="60"/>
      <c r="EX69" s="60"/>
      <c r="EY69" s="60"/>
      <c r="EZ69" s="60"/>
      <c r="FA69" s="60"/>
      <c r="FB69" s="60"/>
      <c r="FC69" s="60"/>
      <c r="FD69" s="60"/>
      <c r="FE69" s="60"/>
      <c r="FF69" s="60"/>
      <c r="FG69" s="60"/>
      <c r="FH69" s="60"/>
      <c r="FI69" s="60"/>
      <c r="FJ69" s="60"/>
      <c r="FK69" s="60"/>
      <c r="FL69" s="60"/>
      <c r="FM69" s="60"/>
      <c r="FN69" s="60"/>
      <c r="FO69" s="60"/>
      <c r="FP69" s="60"/>
      <c r="FQ69" s="60"/>
      <c r="FR69" s="60"/>
      <c r="FS69" s="60"/>
      <c r="FT69" s="60"/>
      <c r="FU69" s="60"/>
      <c r="FV69" s="60"/>
      <c r="FW69" s="60"/>
      <c r="FX69" s="60"/>
      <c r="FY69" s="60"/>
      <c r="FZ69" s="60"/>
      <c r="GA69" s="60"/>
      <c r="GB69" s="60"/>
      <c r="GC69" s="60"/>
      <c r="GD69" s="60"/>
      <c r="GE69" s="60"/>
      <c r="GF69" s="60"/>
      <c r="GG69" s="60"/>
      <c r="GH69" s="60"/>
      <c r="GI69" s="60"/>
    </row>
    <row r="70" spans="1:191" ht="0.75" customHeight="1" x14ac:dyDescent="0.25">
      <c r="B70" s="15"/>
      <c r="C70" s="15" t="s">
        <v>60</v>
      </c>
      <c r="D70" s="15">
        <v>0.36</v>
      </c>
      <c r="E70" s="15">
        <v>0.43</v>
      </c>
      <c r="F70" s="15">
        <v>0.36</v>
      </c>
      <c r="G70" s="15">
        <v>0.43</v>
      </c>
      <c r="H70" s="15">
        <v>0.28999999999999998</v>
      </c>
      <c r="I70" s="15">
        <v>0.43</v>
      </c>
      <c r="J70" s="15">
        <v>0.41</v>
      </c>
      <c r="K70" s="15">
        <v>0.42</v>
      </c>
      <c r="L70" s="15">
        <v>0.41</v>
      </c>
      <c r="M70" s="15">
        <v>0.33</v>
      </c>
      <c r="N70" s="15">
        <v>0.28999999999999998</v>
      </c>
      <c r="O70" s="15">
        <v>0.52</v>
      </c>
      <c r="P70" s="15">
        <v>0.25</v>
      </c>
      <c r="Q70" s="15">
        <v>0.39</v>
      </c>
      <c r="R70" s="15">
        <v>0.42</v>
      </c>
      <c r="S70" s="15">
        <v>0.41</v>
      </c>
      <c r="T70" s="15">
        <v>0.42</v>
      </c>
      <c r="U70" s="15">
        <v>0.32</v>
      </c>
      <c r="V70" s="15">
        <v>0.14000000000000001</v>
      </c>
      <c r="W70" s="15">
        <v>0.45</v>
      </c>
      <c r="X70" s="15">
        <v>0.31</v>
      </c>
      <c r="Y70" s="15">
        <v>0.35</v>
      </c>
      <c r="Z70" s="15">
        <v>0.36</v>
      </c>
      <c r="AA70" s="15">
        <v>0.39</v>
      </c>
      <c r="AB70" s="15">
        <v>0.39</v>
      </c>
      <c r="AC70" s="15">
        <v>0.32</v>
      </c>
      <c r="AD70" s="15">
        <v>0.33</v>
      </c>
      <c r="AE70" s="15">
        <v>0.41</v>
      </c>
      <c r="AF70" s="15">
        <v>0.33</v>
      </c>
      <c r="AG70" s="15">
        <v>0.39</v>
      </c>
      <c r="AH70" s="15">
        <v>0.3</v>
      </c>
      <c r="AI70" s="15">
        <v>0.48</v>
      </c>
      <c r="AJ70" s="15">
        <v>0.44</v>
      </c>
      <c r="AK70" s="15">
        <v>0.36</v>
      </c>
      <c r="AL70" s="15">
        <v>0.27</v>
      </c>
      <c r="AM70" s="15">
        <v>0.33</v>
      </c>
      <c r="AN70" s="15">
        <v>0.37</v>
      </c>
      <c r="AO70" s="15">
        <v>0.37</v>
      </c>
      <c r="AP70" s="15">
        <v>0.21</v>
      </c>
      <c r="AQ70" s="15">
        <v>0.62</v>
      </c>
      <c r="AR70" s="15">
        <v>0.38</v>
      </c>
      <c r="AS70" s="15">
        <v>0.35</v>
      </c>
      <c r="AT70" s="15">
        <v>0.36</v>
      </c>
      <c r="AU70" s="15"/>
      <c r="AV70" s="15"/>
      <c r="AW70" s="15"/>
      <c r="AX70" s="15"/>
      <c r="AY70" s="15"/>
      <c r="AZ70" s="15"/>
      <c r="BA70" s="15"/>
      <c r="BB70" s="15"/>
      <c r="BC70" s="15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0"/>
      <c r="DY70" s="60"/>
      <c r="DZ70" s="60"/>
      <c r="EA70" s="60"/>
      <c r="EB70" s="60"/>
      <c r="EC70" s="60"/>
      <c r="ED70" s="60"/>
      <c r="EE70" s="60"/>
      <c r="EF70" s="60"/>
      <c r="EG70" s="60"/>
      <c r="EH70" s="60"/>
      <c r="EI70" s="60"/>
      <c r="EJ70" s="60"/>
      <c r="EK70" s="60"/>
      <c r="EL70" s="60"/>
      <c r="EM70" s="60"/>
      <c r="EN70" s="60"/>
      <c r="EO70" s="60"/>
      <c r="EP70" s="60"/>
      <c r="EQ70" s="60"/>
      <c r="ER70" s="60"/>
      <c r="ES70" s="60"/>
      <c r="ET70" s="60"/>
      <c r="EU70" s="60"/>
      <c r="EV70" s="60"/>
      <c r="EW70" s="60"/>
      <c r="EX70" s="60"/>
      <c r="EY70" s="60"/>
      <c r="EZ70" s="60"/>
      <c r="FA70" s="60"/>
      <c r="FB70" s="60"/>
      <c r="FC70" s="60"/>
      <c r="FD70" s="60"/>
      <c r="FE70" s="60"/>
      <c r="FF70" s="60"/>
      <c r="FG70" s="60"/>
      <c r="FH70" s="60"/>
      <c r="FI70" s="60"/>
      <c r="FJ70" s="60"/>
      <c r="FK70" s="60"/>
      <c r="FL70" s="60"/>
      <c r="FM70" s="60"/>
      <c r="FN70" s="60"/>
      <c r="FO70" s="60"/>
      <c r="FP70" s="60"/>
      <c r="FQ70" s="60"/>
      <c r="FR70" s="60"/>
      <c r="FS70" s="60"/>
      <c r="FT70" s="60"/>
      <c r="FU70" s="60"/>
      <c r="FV70" s="60"/>
      <c r="FW70" s="60"/>
      <c r="FX70" s="60"/>
      <c r="FY70" s="60"/>
      <c r="FZ70" s="60"/>
      <c r="GA70" s="60"/>
      <c r="GB70" s="60"/>
      <c r="GC70" s="60"/>
      <c r="GD70" s="60"/>
      <c r="GE70" s="60"/>
      <c r="GF70" s="60"/>
      <c r="GG70" s="60"/>
      <c r="GH70" s="60"/>
      <c r="GI70" s="60"/>
    </row>
    <row r="71" spans="1:191" ht="0.75" customHeight="1" x14ac:dyDescent="0.25">
      <c r="B71" s="15"/>
      <c r="C71" s="15" t="s">
        <v>62</v>
      </c>
      <c r="D71" s="15">
        <v>0.14000000000000001</v>
      </c>
      <c r="E71" s="15">
        <v>0.14000000000000001</v>
      </c>
      <c r="F71" s="15">
        <v>0.1</v>
      </c>
      <c r="G71" s="15">
        <v>0.14000000000000001</v>
      </c>
      <c r="H71" s="15">
        <v>0.17</v>
      </c>
      <c r="I71" s="15">
        <v>0.14000000000000001</v>
      </c>
      <c r="J71" s="15">
        <v>7.0000000000000007E-2</v>
      </c>
      <c r="K71" s="15">
        <v>0.24</v>
      </c>
      <c r="L71" s="15">
        <v>0.17</v>
      </c>
      <c r="M71" s="15">
        <v>0.18</v>
      </c>
      <c r="N71" s="15">
        <v>0.11</v>
      </c>
      <c r="O71" s="15">
        <v>0.14000000000000001</v>
      </c>
      <c r="P71" s="15">
        <v>0.16</v>
      </c>
      <c r="Q71" s="15">
        <v>0.1</v>
      </c>
      <c r="R71" s="15">
        <v>0.13</v>
      </c>
      <c r="S71" s="15">
        <v>0.09</v>
      </c>
      <c r="T71" s="15">
        <v>0.12</v>
      </c>
      <c r="U71" s="15">
        <v>0.16</v>
      </c>
      <c r="V71" s="15">
        <v>0.24</v>
      </c>
      <c r="W71" s="15">
        <v>0.05</v>
      </c>
      <c r="X71" s="15">
        <v>0.12</v>
      </c>
      <c r="Y71" s="15">
        <v>0.22</v>
      </c>
      <c r="Z71" s="15">
        <v>0.17</v>
      </c>
      <c r="AA71" s="15">
        <v>0.12</v>
      </c>
      <c r="AB71" s="15">
        <v>0.1</v>
      </c>
      <c r="AC71" s="15">
        <v>0.08</v>
      </c>
      <c r="AD71" s="15">
        <v>0.15</v>
      </c>
      <c r="AE71" s="15">
        <v>0.03</v>
      </c>
      <c r="AF71" s="15">
        <v>0.17</v>
      </c>
      <c r="AG71" s="15">
        <v>0.22</v>
      </c>
      <c r="AH71" s="15">
        <v>0.11</v>
      </c>
      <c r="AI71" s="15">
        <v>0.05</v>
      </c>
      <c r="AJ71" s="15">
        <v>0.06</v>
      </c>
      <c r="AK71" s="15">
        <v>0.05</v>
      </c>
      <c r="AL71" s="15">
        <v>0.27</v>
      </c>
      <c r="AM71" s="15">
        <v>0.09</v>
      </c>
      <c r="AN71" s="15">
        <v>0.11</v>
      </c>
      <c r="AO71" s="15">
        <v>0.12</v>
      </c>
      <c r="AP71" s="15">
        <v>7.0000000000000007E-2</v>
      </c>
      <c r="AQ71" s="15" t="s">
        <v>47</v>
      </c>
      <c r="AR71" s="15">
        <v>0.14000000000000001</v>
      </c>
      <c r="AS71" s="15">
        <v>0.14000000000000001</v>
      </c>
      <c r="AT71" s="15">
        <v>0.14000000000000001</v>
      </c>
      <c r="AU71" s="15"/>
      <c r="AV71" s="15"/>
      <c r="AW71" s="15"/>
      <c r="AX71" s="15"/>
      <c r="AY71" s="15"/>
      <c r="AZ71" s="15"/>
      <c r="BA71" s="15"/>
      <c r="BB71" s="15"/>
      <c r="BC71" s="15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  <c r="DZ71" s="60"/>
      <c r="EA71" s="60"/>
      <c r="EB71" s="60"/>
      <c r="EC71" s="60"/>
      <c r="ED71" s="60"/>
      <c r="EE71" s="60"/>
      <c r="EF71" s="60"/>
      <c r="EG71" s="60"/>
      <c r="EH71" s="60"/>
      <c r="EI71" s="60"/>
      <c r="EJ71" s="60"/>
      <c r="EK71" s="60"/>
      <c r="EL71" s="60"/>
      <c r="EM71" s="60"/>
      <c r="EN71" s="60"/>
      <c r="EO71" s="60"/>
      <c r="EP71" s="60"/>
      <c r="EQ71" s="60"/>
      <c r="ER71" s="60"/>
      <c r="ES71" s="60"/>
      <c r="ET71" s="60"/>
      <c r="EU71" s="60"/>
      <c r="EV71" s="60"/>
      <c r="EW71" s="60"/>
      <c r="EX71" s="60"/>
      <c r="EY71" s="60"/>
      <c r="EZ71" s="60"/>
      <c r="FA71" s="60"/>
      <c r="FB71" s="60"/>
      <c r="FC71" s="60"/>
      <c r="FD71" s="60"/>
      <c r="FE71" s="60"/>
      <c r="FF71" s="60"/>
      <c r="FG71" s="60"/>
      <c r="FH71" s="60"/>
      <c r="FI71" s="60"/>
      <c r="FJ71" s="60"/>
      <c r="FK71" s="60"/>
      <c r="FL71" s="60"/>
      <c r="FM71" s="60"/>
      <c r="FN71" s="60"/>
      <c r="FO71" s="60"/>
      <c r="FP71" s="60"/>
      <c r="FQ71" s="60"/>
      <c r="FR71" s="60"/>
      <c r="FS71" s="60"/>
      <c r="FT71" s="60"/>
      <c r="FU71" s="60"/>
      <c r="FV71" s="60"/>
      <c r="FW71" s="60"/>
      <c r="FX71" s="60"/>
      <c r="FY71" s="60"/>
      <c r="FZ71" s="60"/>
      <c r="GA71" s="60"/>
      <c r="GB71" s="60"/>
      <c r="GC71" s="60"/>
      <c r="GD71" s="60"/>
      <c r="GE71" s="60"/>
      <c r="GF71" s="60"/>
      <c r="GG71" s="60"/>
      <c r="GH71" s="60"/>
      <c r="GI71" s="60"/>
    </row>
    <row r="72" spans="1:191" ht="0.75" customHeight="1" x14ac:dyDescent="0.25">
      <c r="B72" s="15"/>
      <c r="C72" s="15" t="s">
        <v>58</v>
      </c>
      <c r="D72" s="15">
        <v>0.1</v>
      </c>
      <c r="E72" s="15">
        <v>0.14000000000000001</v>
      </c>
      <c r="F72" s="15">
        <v>0.1</v>
      </c>
      <c r="G72" s="15">
        <v>0.09</v>
      </c>
      <c r="H72" s="15">
        <v>0.1</v>
      </c>
      <c r="I72" s="15">
        <v>0.05</v>
      </c>
      <c r="J72" s="15">
        <v>7.0000000000000007E-2</v>
      </c>
      <c r="K72" s="15" t="s">
        <v>47</v>
      </c>
      <c r="L72" s="15">
        <v>0.1</v>
      </c>
      <c r="M72" s="15">
        <v>0.05</v>
      </c>
      <c r="N72" s="15">
        <v>0.16</v>
      </c>
      <c r="O72" s="15">
        <v>0.12</v>
      </c>
      <c r="P72" s="15">
        <v>0.11</v>
      </c>
      <c r="Q72" s="15">
        <v>0.1</v>
      </c>
      <c r="R72" s="15">
        <v>0.05</v>
      </c>
      <c r="S72" s="15">
        <v>7.0000000000000007E-2</v>
      </c>
      <c r="T72" s="15">
        <v>0.15</v>
      </c>
      <c r="U72" s="15">
        <v>0.05</v>
      </c>
      <c r="V72" s="15">
        <v>0.1</v>
      </c>
      <c r="W72" s="15">
        <v>0.1</v>
      </c>
      <c r="X72" s="15">
        <v>0.1</v>
      </c>
      <c r="Y72" s="15">
        <v>0.13</v>
      </c>
      <c r="Z72" s="15">
        <v>0.1</v>
      </c>
      <c r="AA72" s="15">
        <v>0.09</v>
      </c>
      <c r="AB72" s="15">
        <v>0.12</v>
      </c>
      <c r="AC72" s="15">
        <v>0.24</v>
      </c>
      <c r="AD72" s="15">
        <v>0.06</v>
      </c>
      <c r="AE72" s="15">
        <v>0.08</v>
      </c>
      <c r="AF72" s="15">
        <v>0.17</v>
      </c>
      <c r="AG72" s="15">
        <v>0.1</v>
      </c>
      <c r="AH72" s="15">
        <v>0.12</v>
      </c>
      <c r="AI72" s="15">
        <v>0.1</v>
      </c>
      <c r="AJ72" s="15">
        <v>0.06</v>
      </c>
      <c r="AK72" s="15">
        <v>0.16</v>
      </c>
      <c r="AL72" s="15">
        <v>7.0000000000000007E-2</v>
      </c>
      <c r="AM72" s="15">
        <v>0.2</v>
      </c>
      <c r="AN72" s="15">
        <v>0.03</v>
      </c>
      <c r="AO72" s="15">
        <v>0.12</v>
      </c>
      <c r="AP72" s="15">
        <v>0.14000000000000001</v>
      </c>
      <c r="AQ72" s="15">
        <v>0.08</v>
      </c>
      <c r="AR72" s="15">
        <v>0.1</v>
      </c>
      <c r="AS72" s="15">
        <v>0.1</v>
      </c>
      <c r="AT72" s="15">
        <v>0.1</v>
      </c>
      <c r="AU72" s="15"/>
      <c r="AV72" s="15"/>
      <c r="AW72" s="15"/>
      <c r="AX72" s="15"/>
      <c r="AY72" s="15"/>
      <c r="AZ72" s="15"/>
      <c r="BA72" s="15"/>
      <c r="BB72" s="15"/>
      <c r="BC72" s="15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0"/>
      <c r="DX72" s="60"/>
      <c r="DY72" s="60"/>
      <c r="DZ72" s="60"/>
      <c r="EA72" s="60"/>
      <c r="EB72" s="60"/>
      <c r="EC72" s="60"/>
      <c r="ED72" s="60"/>
      <c r="EE72" s="60"/>
      <c r="EF72" s="60"/>
      <c r="EG72" s="60"/>
      <c r="EH72" s="60"/>
      <c r="EI72" s="60"/>
      <c r="EJ72" s="60"/>
      <c r="EK72" s="60"/>
      <c r="EL72" s="60"/>
      <c r="EM72" s="60"/>
      <c r="EN72" s="60"/>
      <c r="EO72" s="60"/>
      <c r="EP72" s="60"/>
      <c r="EQ72" s="60"/>
      <c r="ER72" s="60"/>
      <c r="ES72" s="60"/>
      <c r="ET72" s="60"/>
      <c r="EU72" s="60"/>
      <c r="EV72" s="60"/>
      <c r="EW72" s="60"/>
      <c r="EX72" s="60"/>
      <c r="EY72" s="60"/>
      <c r="EZ72" s="60"/>
      <c r="FA72" s="60"/>
      <c r="FB72" s="60"/>
      <c r="FC72" s="60"/>
      <c r="FD72" s="60"/>
      <c r="FE72" s="60"/>
      <c r="FF72" s="60"/>
      <c r="FG72" s="60"/>
      <c r="FH72" s="60"/>
      <c r="FI72" s="60"/>
      <c r="FJ72" s="60"/>
      <c r="FK72" s="60"/>
      <c r="FL72" s="60"/>
      <c r="FM72" s="60"/>
      <c r="FN72" s="60"/>
      <c r="FO72" s="60"/>
      <c r="FP72" s="60"/>
      <c r="FQ72" s="60"/>
      <c r="FR72" s="60"/>
      <c r="FS72" s="60"/>
      <c r="FT72" s="60"/>
      <c r="FU72" s="60"/>
      <c r="FV72" s="60"/>
      <c r="FW72" s="60"/>
      <c r="FX72" s="60"/>
      <c r="FY72" s="60"/>
      <c r="FZ72" s="60"/>
      <c r="GA72" s="60"/>
      <c r="GB72" s="60"/>
      <c r="GC72" s="60"/>
      <c r="GD72" s="60"/>
      <c r="GE72" s="60"/>
      <c r="GF72" s="60"/>
      <c r="GG72" s="60"/>
      <c r="GH72" s="60"/>
      <c r="GI72" s="60"/>
    </row>
    <row r="73" spans="1:191" ht="0.75" customHeight="1" x14ac:dyDescent="0.25">
      <c r="B73" s="15"/>
      <c r="C73" s="15" t="s">
        <v>61</v>
      </c>
      <c r="D73" s="15">
        <v>0.17</v>
      </c>
      <c r="E73" s="15">
        <v>0.1</v>
      </c>
      <c r="F73" s="15">
        <v>0.21</v>
      </c>
      <c r="G73" s="15">
        <v>0.11</v>
      </c>
      <c r="H73" s="15">
        <v>0.19</v>
      </c>
      <c r="I73" s="15">
        <v>0.23</v>
      </c>
      <c r="J73" s="15">
        <v>0.17</v>
      </c>
      <c r="K73" s="15">
        <v>0.24</v>
      </c>
      <c r="L73" s="15">
        <v>0.1</v>
      </c>
      <c r="M73" s="15">
        <v>0.15</v>
      </c>
      <c r="N73" s="15">
        <v>0.12</v>
      </c>
      <c r="O73" s="15">
        <v>0.12</v>
      </c>
      <c r="P73" s="15">
        <v>0.24</v>
      </c>
      <c r="Q73" s="15">
        <v>0.16</v>
      </c>
      <c r="R73" s="15">
        <v>0.18</v>
      </c>
      <c r="S73" s="15">
        <v>0.14000000000000001</v>
      </c>
      <c r="T73" s="15">
        <v>0.15</v>
      </c>
      <c r="U73" s="15">
        <v>0.25</v>
      </c>
      <c r="V73" s="15">
        <v>0.28999999999999998</v>
      </c>
      <c r="W73" s="15">
        <v>0.18</v>
      </c>
      <c r="X73" s="15">
        <v>0.19</v>
      </c>
      <c r="Y73" s="15">
        <v>0.11</v>
      </c>
      <c r="Z73" s="15">
        <v>0.19</v>
      </c>
      <c r="AA73" s="15">
        <v>0.17</v>
      </c>
      <c r="AB73" s="15">
        <v>0.2</v>
      </c>
      <c r="AC73" s="15">
        <v>0.16</v>
      </c>
      <c r="AD73" s="15">
        <v>0.15</v>
      </c>
      <c r="AE73" s="15">
        <v>0.18</v>
      </c>
      <c r="AF73" s="15">
        <v>0.22</v>
      </c>
      <c r="AG73" s="15">
        <v>0.1</v>
      </c>
      <c r="AH73" s="15">
        <v>0.18</v>
      </c>
      <c r="AI73" s="15">
        <v>0.18</v>
      </c>
      <c r="AJ73" s="15">
        <v>0.19</v>
      </c>
      <c r="AK73" s="15">
        <v>0.16</v>
      </c>
      <c r="AL73" s="15" t="s">
        <v>47</v>
      </c>
      <c r="AM73" s="15">
        <v>0.11</v>
      </c>
      <c r="AN73" s="15">
        <v>0.18</v>
      </c>
      <c r="AO73" s="15">
        <v>0.19</v>
      </c>
      <c r="AP73" s="15">
        <v>0.14000000000000001</v>
      </c>
      <c r="AQ73" s="15">
        <v>0.08</v>
      </c>
      <c r="AR73" s="15">
        <v>0.15</v>
      </c>
      <c r="AS73" s="15">
        <v>0.17</v>
      </c>
      <c r="AT73" s="15">
        <v>0.18</v>
      </c>
      <c r="AU73" s="15"/>
      <c r="AV73" s="15"/>
      <c r="AW73" s="15"/>
      <c r="AX73" s="15"/>
      <c r="AY73" s="15"/>
      <c r="AZ73" s="15"/>
      <c r="BA73" s="15"/>
      <c r="BB73" s="15"/>
      <c r="BC73" s="15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  <c r="DZ73" s="60"/>
      <c r="EA73" s="60"/>
      <c r="EB73" s="60"/>
      <c r="EC73" s="60"/>
      <c r="ED73" s="60"/>
      <c r="EE73" s="60"/>
      <c r="EF73" s="60"/>
      <c r="EG73" s="60"/>
      <c r="EH73" s="60"/>
      <c r="EI73" s="60"/>
      <c r="EJ73" s="60"/>
      <c r="EK73" s="60"/>
      <c r="EL73" s="60"/>
      <c r="EM73" s="60"/>
      <c r="EN73" s="60"/>
      <c r="EO73" s="60"/>
      <c r="EP73" s="60"/>
      <c r="EQ73" s="60"/>
      <c r="ER73" s="60"/>
      <c r="ES73" s="60"/>
      <c r="ET73" s="60"/>
      <c r="EU73" s="60"/>
      <c r="EV73" s="60"/>
      <c r="EW73" s="60"/>
      <c r="EX73" s="60"/>
      <c r="EY73" s="60"/>
      <c r="EZ73" s="60"/>
      <c r="FA73" s="60"/>
      <c r="FB73" s="60"/>
      <c r="FC73" s="60"/>
      <c r="FD73" s="60"/>
      <c r="FE73" s="60"/>
      <c r="FF73" s="60"/>
      <c r="FG73" s="60"/>
      <c r="FH73" s="60"/>
      <c r="FI73" s="60"/>
      <c r="FJ73" s="60"/>
      <c r="FK73" s="60"/>
      <c r="FL73" s="60"/>
      <c r="FM73" s="60"/>
      <c r="FN73" s="60"/>
      <c r="FO73" s="60"/>
      <c r="FP73" s="60"/>
      <c r="FQ73" s="60"/>
      <c r="FR73" s="60"/>
      <c r="FS73" s="60"/>
      <c r="FT73" s="60"/>
      <c r="FU73" s="60"/>
      <c r="FV73" s="60"/>
      <c r="FW73" s="60"/>
      <c r="FX73" s="60"/>
      <c r="FY73" s="60"/>
      <c r="FZ73" s="60"/>
      <c r="GA73" s="60"/>
      <c r="GB73" s="60"/>
      <c r="GC73" s="60"/>
      <c r="GD73" s="60"/>
      <c r="GE73" s="60"/>
      <c r="GF73" s="60"/>
      <c r="GG73" s="60"/>
      <c r="GH73" s="60"/>
      <c r="GI73" s="60"/>
    </row>
    <row r="74" spans="1:191" ht="0.75" customHeight="1" x14ac:dyDescent="0.25">
      <c r="B74" s="15"/>
      <c r="C74" s="15" t="s">
        <v>59</v>
      </c>
      <c r="D74" s="15">
        <v>0.24</v>
      </c>
      <c r="E74" s="15">
        <v>0.19</v>
      </c>
      <c r="F74" s="15">
        <v>0.24</v>
      </c>
      <c r="G74" s="15">
        <v>0.23</v>
      </c>
      <c r="H74" s="15">
        <v>0.26</v>
      </c>
      <c r="I74" s="15">
        <v>0.16</v>
      </c>
      <c r="J74" s="15">
        <v>0.28000000000000003</v>
      </c>
      <c r="K74" s="15">
        <v>0.09</v>
      </c>
      <c r="L74" s="15">
        <v>0.22</v>
      </c>
      <c r="M74" s="15">
        <v>0.3</v>
      </c>
      <c r="N74" s="15">
        <v>0.32</v>
      </c>
      <c r="O74" s="15">
        <v>0.1</v>
      </c>
      <c r="P74" s="15">
        <v>0.24</v>
      </c>
      <c r="Q74" s="15">
        <v>0.25</v>
      </c>
      <c r="R74" s="15">
        <v>0.22</v>
      </c>
      <c r="S74" s="15">
        <v>0.3</v>
      </c>
      <c r="T74" s="15">
        <v>0.16</v>
      </c>
      <c r="U74" s="15">
        <v>0.21</v>
      </c>
      <c r="V74" s="15">
        <v>0.24</v>
      </c>
      <c r="W74" s="15">
        <v>0.23</v>
      </c>
      <c r="X74" s="15">
        <v>0.27</v>
      </c>
      <c r="Y74" s="15">
        <v>0.2</v>
      </c>
      <c r="Z74" s="15">
        <v>0.19</v>
      </c>
      <c r="AA74" s="15">
        <v>0.23</v>
      </c>
      <c r="AB74" s="15">
        <v>0.2</v>
      </c>
      <c r="AC74" s="15">
        <v>0.2</v>
      </c>
      <c r="AD74" s="15">
        <v>0.31</v>
      </c>
      <c r="AE74" s="15">
        <v>0.31</v>
      </c>
      <c r="AF74" s="15">
        <v>0.11</v>
      </c>
      <c r="AG74" s="15">
        <v>0.18</v>
      </c>
      <c r="AH74" s="15">
        <v>0.28000000000000003</v>
      </c>
      <c r="AI74" s="15">
        <v>0.19</v>
      </c>
      <c r="AJ74" s="15">
        <v>0.25</v>
      </c>
      <c r="AK74" s="15">
        <v>0.27</v>
      </c>
      <c r="AL74" s="15">
        <v>0.4</v>
      </c>
      <c r="AM74" s="15">
        <v>0.27</v>
      </c>
      <c r="AN74" s="15">
        <v>0.32</v>
      </c>
      <c r="AO74" s="15">
        <v>0.2</v>
      </c>
      <c r="AP74" s="15">
        <v>0.43</v>
      </c>
      <c r="AQ74" s="15">
        <v>0.23</v>
      </c>
      <c r="AR74" s="15">
        <v>0.25</v>
      </c>
      <c r="AS74" s="15">
        <v>0.24</v>
      </c>
      <c r="AT74" s="15">
        <v>0.22</v>
      </c>
      <c r="AU74" s="15"/>
      <c r="AV74" s="15"/>
      <c r="AW74" s="15"/>
      <c r="AX74" s="15"/>
      <c r="AY74" s="15"/>
      <c r="AZ74" s="15"/>
      <c r="BA74" s="15"/>
      <c r="BB74" s="15"/>
      <c r="BC74" s="15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/>
      <c r="DU74" s="60"/>
      <c r="DV74" s="60"/>
      <c r="DW74" s="60"/>
      <c r="DX74" s="60"/>
      <c r="DY74" s="60"/>
      <c r="DZ74" s="60"/>
      <c r="EA74" s="60"/>
      <c r="EB74" s="60"/>
      <c r="EC74" s="60"/>
      <c r="ED74" s="60"/>
      <c r="EE74" s="60"/>
      <c r="EF74" s="60"/>
      <c r="EG74" s="60"/>
      <c r="EH74" s="60"/>
      <c r="EI74" s="60"/>
      <c r="EJ74" s="60"/>
      <c r="EK74" s="60"/>
      <c r="EL74" s="60"/>
      <c r="EM74" s="60"/>
      <c r="EN74" s="60"/>
      <c r="EO74" s="60"/>
      <c r="EP74" s="60"/>
      <c r="EQ74" s="60"/>
      <c r="ER74" s="60"/>
      <c r="ES74" s="60"/>
      <c r="ET74" s="60"/>
      <c r="EU74" s="60"/>
      <c r="EV74" s="60"/>
      <c r="EW74" s="60"/>
      <c r="EX74" s="60"/>
      <c r="EY74" s="60"/>
      <c r="EZ74" s="60"/>
      <c r="FA74" s="60"/>
      <c r="FB74" s="60"/>
      <c r="FC74" s="60"/>
      <c r="FD74" s="60"/>
      <c r="FE74" s="60"/>
      <c r="FF74" s="60"/>
      <c r="FG74" s="60"/>
      <c r="FH74" s="60"/>
      <c r="FI74" s="60"/>
      <c r="FJ74" s="60"/>
      <c r="FK74" s="60"/>
      <c r="FL74" s="60"/>
      <c r="FM74" s="60"/>
      <c r="FN74" s="60"/>
      <c r="FO74" s="60"/>
      <c r="FP74" s="60"/>
      <c r="FQ74" s="60"/>
      <c r="FR74" s="60"/>
      <c r="FS74" s="60"/>
      <c r="FT74" s="60"/>
      <c r="FU74" s="60"/>
      <c r="FV74" s="60"/>
      <c r="FW74" s="60"/>
      <c r="FX74" s="60"/>
      <c r="FY74" s="60"/>
      <c r="FZ74" s="60"/>
      <c r="GA74" s="60"/>
      <c r="GB74" s="60"/>
      <c r="GC74" s="60"/>
      <c r="GD74" s="60"/>
      <c r="GE74" s="60"/>
      <c r="GF74" s="60"/>
      <c r="GG74" s="60"/>
      <c r="GH74" s="60"/>
      <c r="GI74" s="60"/>
    </row>
    <row r="75" spans="1:191" ht="0.75" customHeight="1" x14ac:dyDescent="0.2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  <c r="DZ75" s="60"/>
      <c r="EA75" s="60"/>
      <c r="EB75" s="60"/>
      <c r="EC75" s="60"/>
      <c r="ED75" s="60"/>
      <c r="EE75" s="60"/>
      <c r="EF75" s="60"/>
      <c r="EG75" s="60"/>
      <c r="EH75" s="60"/>
      <c r="EI75" s="60"/>
      <c r="EJ75" s="60"/>
      <c r="EK75" s="60"/>
      <c r="EL75" s="60"/>
      <c r="EM75" s="60"/>
      <c r="EN75" s="60"/>
      <c r="EO75" s="60"/>
      <c r="EP75" s="60"/>
      <c r="EQ75" s="60"/>
      <c r="ER75" s="60"/>
      <c r="ES75" s="60"/>
      <c r="ET75" s="60"/>
      <c r="EU75" s="60"/>
      <c r="EV75" s="60"/>
      <c r="EW75" s="60"/>
      <c r="EX75" s="60"/>
      <c r="EY75" s="60"/>
      <c r="EZ75" s="60"/>
      <c r="FA75" s="60"/>
      <c r="FB75" s="60"/>
      <c r="FC75" s="60"/>
      <c r="FD75" s="60"/>
      <c r="FE75" s="60"/>
      <c r="FF75" s="60"/>
      <c r="FG75" s="60"/>
      <c r="FH75" s="60"/>
      <c r="FI75" s="60"/>
      <c r="FJ75" s="60"/>
      <c r="FK75" s="60"/>
      <c r="FL75" s="60"/>
      <c r="FM75" s="60"/>
      <c r="FN75" s="60"/>
      <c r="FO75" s="60"/>
      <c r="FP75" s="60"/>
      <c r="FQ75" s="60"/>
      <c r="FR75" s="60"/>
      <c r="FS75" s="60"/>
      <c r="FT75" s="60"/>
      <c r="FU75" s="60"/>
      <c r="FV75" s="60"/>
      <c r="FW75" s="60"/>
      <c r="FX75" s="60"/>
      <c r="FY75" s="60"/>
      <c r="FZ75" s="60"/>
      <c r="GA75" s="60"/>
      <c r="GB75" s="60"/>
      <c r="GC75" s="60"/>
      <c r="GD75" s="60"/>
      <c r="GE75" s="60"/>
      <c r="GF75" s="60"/>
      <c r="GG75" s="60"/>
      <c r="GH75" s="60"/>
      <c r="GI75" s="60"/>
    </row>
    <row r="76" spans="1:191" ht="0.75" customHeight="1" x14ac:dyDescent="0.25">
      <c r="A76" s="62">
        <v>40940</v>
      </c>
      <c r="B76" s="15" t="s">
        <v>63</v>
      </c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60"/>
      <c r="DU76" s="60"/>
      <c r="DV76" s="60"/>
      <c r="DW76" s="60"/>
      <c r="DX76" s="60"/>
      <c r="DY76" s="60"/>
      <c r="DZ76" s="60"/>
      <c r="EA76" s="60"/>
      <c r="EB76" s="60"/>
      <c r="EC76" s="60"/>
      <c r="ED76" s="60"/>
      <c r="EE76" s="60"/>
      <c r="EF76" s="60"/>
      <c r="EG76" s="60"/>
      <c r="EH76" s="60"/>
      <c r="EI76" s="60"/>
      <c r="EJ76" s="60"/>
      <c r="EK76" s="60"/>
      <c r="EL76" s="60"/>
      <c r="EM76" s="60"/>
      <c r="EN76" s="60"/>
      <c r="EO76" s="60"/>
      <c r="EP76" s="60"/>
      <c r="EQ76" s="60"/>
      <c r="ER76" s="60"/>
      <c r="ES76" s="60"/>
      <c r="ET76" s="60"/>
      <c r="EU76" s="60"/>
      <c r="EV76" s="60"/>
      <c r="EW76" s="60"/>
      <c r="EX76" s="60"/>
      <c r="EY76" s="60"/>
      <c r="EZ76" s="60"/>
      <c r="FA76" s="60"/>
      <c r="FB76" s="60"/>
      <c r="FC76" s="60"/>
      <c r="FD76" s="60"/>
      <c r="FE76" s="60"/>
      <c r="FF76" s="60"/>
      <c r="FG76" s="60"/>
      <c r="FH76" s="60"/>
      <c r="FI76" s="60"/>
      <c r="FJ76" s="60"/>
      <c r="FK76" s="60"/>
      <c r="FL76" s="60"/>
      <c r="FM76" s="60"/>
      <c r="FN76" s="60"/>
      <c r="FO76" s="60"/>
      <c r="FP76" s="60"/>
      <c r="FQ76" s="60"/>
      <c r="FR76" s="60"/>
      <c r="FS76" s="60"/>
      <c r="FT76" s="60"/>
      <c r="FU76" s="60"/>
      <c r="FV76" s="60"/>
      <c r="FW76" s="60"/>
      <c r="FX76" s="60"/>
      <c r="FY76" s="60"/>
      <c r="FZ76" s="60"/>
      <c r="GA76" s="60"/>
      <c r="GB76" s="60"/>
      <c r="GC76" s="60"/>
      <c r="GD76" s="60"/>
      <c r="GE76" s="60"/>
      <c r="GF76" s="60"/>
      <c r="GG76" s="60"/>
      <c r="GH76" s="60"/>
      <c r="GI76" s="60"/>
    </row>
    <row r="77" spans="1:191" ht="0.75" customHeight="1" x14ac:dyDescent="0.25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J77" s="60"/>
      <c r="EK77" s="60"/>
      <c r="EL77" s="60"/>
      <c r="EM77" s="60"/>
      <c r="EN77" s="60"/>
      <c r="EO77" s="60"/>
      <c r="EP77" s="60"/>
      <c r="EQ77" s="60"/>
      <c r="ER77" s="60"/>
      <c r="ES77" s="60"/>
      <c r="ET77" s="60"/>
      <c r="EU77" s="60"/>
      <c r="EV77" s="60"/>
      <c r="EW77" s="60"/>
      <c r="EX77" s="60"/>
      <c r="EY77" s="60"/>
      <c r="EZ77" s="60"/>
      <c r="FA77" s="60"/>
      <c r="FB77" s="60"/>
      <c r="FC77" s="60"/>
      <c r="FD77" s="60"/>
      <c r="FE77" s="60"/>
      <c r="FF77" s="60"/>
      <c r="FG77" s="60"/>
      <c r="FH77" s="60"/>
      <c r="FI77" s="60"/>
      <c r="FJ77" s="60"/>
      <c r="FK77" s="60"/>
      <c r="FL77" s="60"/>
      <c r="FM77" s="60"/>
      <c r="FN77" s="60"/>
      <c r="FO77" s="60"/>
      <c r="FP77" s="60"/>
      <c r="FQ77" s="60"/>
      <c r="FR77" s="60"/>
      <c r="FS77" s="60"/>
      <c r="FT77" s="60"/>
      <c r="FU77" s="60"/>
      <c r="FV77" s="60"/>
      <c r="FW77" s="60"/>
      <c r="FX77" s="60"/>
      <c r="FY77" s="60"/>
      <c r="FZ77" s="60"/>
      <c r="GA77" s="60"/>
      <c r="GB77" s="60"/>
      <c r="GC77" s="60"/>
      <c r="GD77" s="60"/>
      <c r="GE77" s="60"/>
      <c r="GF77" s="60"/>
      <c r="GG77" s="60"/>
      <c r="GH77" s="60"/>
      <c r="GI77" s="60"/>
    </row>
    <row r="78" spans="1:191" ht="0.75" customHeight="1" x14ac:dyDescent="0.25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  <c r="DZ78" s="60"/>
      <c r="EA78" s="60"/>
      <c r="EB78" s="60"/>
      <c r="EC78" s="60"/>
      <c r="ED78" s="60"/>
      <c r="EE78" s="60"/>
      <c r="EF78" s="60"/>
      <c r="EG78" s="60"/>
      <c r="EH78" s="60"/>
      <c r="EI78" s="60"/>
      <c r="EJ78" s="60"/>
      <c r="EK78" s="60"/>
      <c r="EL78" s="60"/>
      <c r="EM78" s="60"/>
      <c r="EN78" s="60"/>
      <c r="EO78" s="60"/>
      <c r="EP78" s="60"/>
      <c r="EQ78" s="60"/>
      <c r="ER78" s="60"/>
      <c r="ES78" s="60"/>
      <c r="ET78" s="60"/>
      <c r="EU78" s="60"/>
      <c r="EV78" s="60"/>
      <c r="EW78" s="60"/>
      <c r="EX78" s="60"/>
      <c r="EY78" s="60"/>
      <c r="EZ78" s="60"/>
      <c r="FA78" s="60"/>
      <c r="FB78" s="60"/>
      <c r="FC78" s="60"/>
      <c r="FD78" s="60"/>
      <c r="FE78" s="60"/>
      <c r="FF78" s="60"/>
      <c r="FG78" s="60"/>
      <c r="FH78" s="60"/>
      <c r="FI78" s="60"/>
      <c r="FJ78" s="60"/>
      <c r="FK78" s="60"/>
      <c r="FL78" s="60"/>
      <c r="FM78" s="60"/>
      <c r="FN78" s="60"/>
      <c r="FO78" s="60"/>
      <c r="FP78" s="60"/>
      <c r="FQ78" s="60"/>
      <c r="FR78" s="60"/>
      <c r="FS78" s="60"/>
      <c r="FT78" s="60"/>
      <c r="FU78" s="60"/>
      <c r="FV78" s="60"/>
      <c r="FW78" s="60"/>
      <c r="FX78" s="60"/>
      <c r="FY78" s="60"/>
      <c r="FZ78" s="60"/>
      <c r="GA78" s="60"/>
      <c r="GB78" s="60"/>
      <c r="GC78" s="60"/>
      <c r="GD78" s="60"/>
      <c r="GE78" s="60"/>
      <c r="GF78" s="60"/>
      <c r="GG78" s="60"/>
      <c r="GH78" s="60"/>
      <c r="GI78" s="60"/>
    </row>
    <row r="79" spans="1:191" ht="0.75" customHeight="1" x14ac:dyDescent="0.25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</row>
    <row r="80" spans="1:191" ht="0.75" customHeight="1" x14ac:dyDescent="0.25">
      <c r="B80" s="15" t="s">
        <v>42</v>
      </c>
      <c r="C80" s="15"/>
      <c r="D80" s="15" t="s">
        <v>1</v>
      </c>
      <c r="E80" s="15" t="s">
        <v>2</v>
      </c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0"/>
      <c r="DG80" s="60"/>
      <c r="DH80" s="60"/>
      <c r="DI80" s="60"/>
      <c r="DJ80" s="60"/>
      <c r="DK80" s="60"/>
      <c r="DL80" s="60"/>
      <c r="DM80" s="60"/>
      <c r="DN80" s="60"/>
      <c r="DO80" s="60"/>
      <c r="DP80" s="60"/>
      <c r="DQ80" s="60"/>
      <c r="DR80" s="60"/>
      <c r="DS80" s="60"/>
      <c r="DT80" s="60"/>
      <c r="DU80" s="60"/>
      <c r="DV80" s="60"/>
      <c r="DW80" s="60"/>
      <c r="DX80" s="60"/>
      <c r="DY80" s="60"/>
      <c r="DZ80" s="60"/>
      <c r="EA80" s="60"/>
      <c r="EB80" s="60"/>
      <c r="EC80" s="60"/>
      <c r="ED80" s="60"/>
      <c r="EE80" s="60"/>
      <c r="EF80" s="60"/>
      <c r="EG80" s="60"/>
      <c r="EH80" s="60"/>
      <c r="EI80" s="60"/>
      <c r="EJ80" s="60"/>
      <c r="EK80" s="60"/>
      <c r="EL80" s="60"/>
      <c r="EM80" s="60"/>
      <c r="EN80" s="60"/>
      <c r="EO80" s="60"/>
      <c r="EP80" s="60"/>
      <c r="EQ80" s="60"/>
      <c r="ER80" s="60"/>
      <c r="ES80" s="60"/>
      <c r="ET80" s="60"/>
      <c r="EU80" s="60"/>
      <c r="EV80" s="60"/>
      <c r="EW80" s="60"/>
      <c r="EX80" s="60"/>
      <c r="EY80" s="60"/>
      <c r="EZ80" s="60"/>
      <c r="FA80" s="60"/>
      <c r="FB80" s="60"/>
      <c r="FC80" s="60"/>
      <c r="FD80" s="60"/>
      <c r="FE80" s="60"/>
      <c r="FF80" s="60"/>
      <c r="FG80" s="60"/>
      <c r="FH80" s="60"/>
      <c r="FI80" s="60"/>
      <c r="FJ80" s="60"/>
      <c r="FK80" s="60"/>
      <c r="FL80" s="60"/>
      <c r="FM80" s="60"/>
      <c r="FN80" s="60"/>
      <c r="FO80" s="60"/>
      <c r="FP80" s="60"/>
      <c r="FQ80" s="60"/>
      <c r="FR80" s="60"/>
      <c r="FS80" s="60"/>
      <c r="FT80" s="60"/>
      <c r="FU80" s="60"/>
      <c r="FV80" s="60"/>
      <c r="FW80" s="60"/>
      <c r="FX80" s="60"/>
      <c r="FY80" s="60"/>
      <c r="FZ80" s="60"/>
      <c r="GA80" s="60"/>
      <c r="GB80" s="60"/>
      <c r="GC80" s="60"/>
      <c r="GD80" s="60"/>
      <c r="GE80" s="60"/>
      <c r="GF80" s="60"/>
      <c r="GG80" s="60"/>
      <c r="GH80" s="60"/>
      <c r="GI80" s="60"/>
    </row>
    <row r="81" spans="1:191" ht="0.75" customHeight="1" x14ac:dyDescent="0.25">
      <c r="B81" s="15"/>
      <c r="C81" s="15"/>
      <c r="D81" s="15"/>
      <c r="E81" s="15" t="s">
        <v>3</v>
      </c>
      <c r="F81" s="15" t="s">
        <v>4</v>
      </c>
      <c r="G81" s="15" t="s">
        <v>5</v>
      </c>
      <c r="H81" s="15" t="s">
        <v>6</v>
      </c>
      <c r="I81" s="15" t="s">
        <v>7</v>
      </c>
      <c r="J81" s="15" t="s">
        <v>8</v>
      </c>
      <c r="K81" s="15" t="s">
        <v>9</v>
      </c>
      <c r="L81" s="15" t="s">
        <v>10</v>
      </c>
      <c r="M81" s="15" t="s">
        <v>11</v>
      </c>
      <c r="N81" s="15" t="s">
        <v>12</v>
      </c>
      <c r="O81" s="15" t="s">
        <v>13</v>
      </c>
      <c r="P81" s="15" t="s">
        <v>14</v>
      </c>
      <c r="Q81" s="15" t="s">
        <v>15</v>
      </c>
      <c r="R81" s="15" t="s">
        <v>16</v>
      </c>
      <c r="S81" s="15" t="s">
        <v>17</v>
      </c>
      <c r="T81" s="15" t="s">
        <v>18</v>
      </c>
      <c r="U81" s="15" t="s">
        <v>19</v>
      </c>
      <c r="V81" s="15" t="s">
        <v>20</v>
      </c>
      <c r="W81" s="15" t="s">
        <v>21</v>
      </c>
      <c r="X81" s="15" t="s">
        <v>22</v>
      </c>
      <c r="Y81" s="15" t="s">
        <v>23</v>
      </c>
      <c r="Z81" s="15" t="s">
        <v>24</v>
      </c>
      <c r="AA81" s="15" t="s">
        <v>25</v>
      </c>
      <c r="AB81" s="15" t="s">
        <v>26</v>
      </c>
      <c r="AC81" s="15" t="s">
        <v>27</v>
      </c>
      <c r="AD81" s="15" t="s">
        <v>28</v>
      </c>
      <c r="AE81" s="15" t="s">
        <v>29</v>
      </c>
      <c r="AF81" s="15" t="s">
        <v>30</v>
      </c>
      <c r="AG81" s="15" t="s">
        <v>31</v>
      </c>
      <c r="AH81" s="15" t="s">
        <v>32</v>
      </c>
      <c r="AI81" s="15" t="s">
        <v>33</v>
      </c>
      <c r="AJ81" s="15" t="s">
        <v>34</v>
      </c>
      <c r="AK81" s="15" t="s">
        <v>35</v>
      </c>
      <c r="AL81" s="15" t="s">
        <v>36</v>
      </c>
      <c r="AM81" s="15" t="s">
        <v>37</v>
      </c>
      <c r="AN81" s="15" t="s">
        <v>38</v>
      </c>
      <c r="AO81" s="15" t="s">
        <v>39</v>
      </c>
      <c r="AP81" s="15" t="s">
        <v>40</v>
      </c>
      <c r="AQ81" s="15" t="s">
        <v>41</v>
      </c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  <c r="DZ81" s="60"/>
      <c r="EA81" s="60"/>
      <c r="EB81" s="60"/>
      <c r="EC81" s="60"/>
      <c r="ED81" s="60"/>
      <c r="EE81" s="60"/>
      <c r="EF81" s="60"/>
      <c r="EG81" s="60"/>
      <c r="EH81" s="60"/>
      <c r="EI81" s="60"/>
      <c r="EJ81" s="60"/>
      <c r="EK81" s="60"/>
      <c r="EL81" s="60"/>
      <c r="EM81" s="60"/>
      <c r="EN81" s="60"/>
      <c r="EO81" s="60"/>
      <c r="EP81" s="60"/>
      <c r="EQ81" s="60"/>
      <c r="ER81" s="60"/>
      <c r="ES81" s="60"/>
      <c r="ET81" s="60"/>
      <c r="EU81" s="60"/>
      <c r="EV81" s="60"/>
      <c r="EW81" s="60"/>
      <c r="EX81" s="60"/>
      <c r="EY81" s="60"/>
      <c r="EZ81" s="60"/>
      <c r="FA81" s="60"/>
      <c r="FB81" s="60"/>
      <c r="FC81" s="60"/>
      <c r="FD81" s="60"/>
      <c r="FE81" s="60"/>
      <c r="FF81" s="60"/>
      <c r="FG81" s="60"/>
      <c r="FH81" s="60"/>
      <c r="FI81" s="60"/>
      <c r="FJ81" s="60"/>
      <c r="FK81" s="60"/>
      <c r="FL81" s="60"/>
      <c r="FM81" s="60"/>
      <c r="FN81" s="60"/>
      <c r="FO81" s="60"/>
      <c r="FP81" s="60"/>
      <c r="FQ81" s="60"/>
      <c r="FR81" s="60"/>
      <c r="FS81" s="60"/>
      <c r="FT81" s="60"/>
      <c r="FU81" s="60"/>
      <c r="FV81" s="60"/>
      <c r="FW81" s="60"/>
      <c r="FX81" s="60"/>
      <c r="FY81" s="60"/>
      <c r="FZ81" s="60"/>
      <c r="GA81" s="60"/>
      <c r="GB81" s="60"/>
      <c r="GC81" s="60"/>
      <c r="GD81" s="60"/>
      <c r="GE81" s="60"/>
      <c r="GF81" s="60"/>
      <c r="GG81" s="60"/>
      <c r="GH81" s="60"/>
      <c r="GI81" s="60"/>
    </row>
    <row r="82" spans="1:191" ht="0.75" customHeight="1" x14ac:dyDescent="0.25">
      <c r="B82" s="15"/>
      <c r="C82" s="15" t="s">
        <v>43</v>
      </c>
      <c r="D82" s="15">
        <v>2301</v>
      </c>
      <c r="E82" s="15">
        <v>24</v>
      </c>
      <c r="F82" s="15">
        <v>47</v>
      </c>
      <c r="G82" s="15">
        <v>42</v>
      </c>
      <c r="H82" s="15">
        <v>105</v>
      </c>
      <c r="I82" s="15">
        <v>53</v>
      </c>
      <c r="J82" s="15">
        <v>30</v>
      </c>
      <c r="K82" s="15">
        <v>28</v>
      </c>
      <c r="L82" s="15">
        <v>91</v>
      </c>
      <c r="M82" s="15">
        <v>45</v>
      </c>
      <c r="N82" s="15">
        <v>82</v>
      </c>
      <c r="O82" s="15">
        <v>63</v>
      </c>
      <c r="P82" s="15">
        <v>78</v>
      </c>
      <c r="Q82" s="15">
        <v>95</v>
      </c>
      <c r="R82" s="15">
        <v>82</v>
      </c>
      <c r="S82" s="15">
        <v>53</v>
      </c>
      <c r="T82" s="15">
        <v>155</v>
      </c>
      <c r="U82" s="15">
        <v>44</v>
      </c>
      <c r="V82" s="15">
        <v>23</v>
      </c>
      <c r="W82" s="15">
        <v>49</v>
      </c>
      <c r="X82" s="15">
        <v>101</v>
      </c>
      <c r="Y82" s="15">
        <v>54</v>
      </c>
      <c r="Z82" s="15">
        <v>40</v>
      </c>
      <c r="AA82" s="15">
        <v>92</v>
      </c>
      <c r="AB82" s="15">
        <v>96</v>
      </c>
      <c r="AC82" s="15">
        <v>27</v>
      </c>
      <c r="AD82" s="15">
        <v>57</v>
      </c>
      <c r="AE82" s="15">
        <v>49</v>
      </c>
      <c r="AF82" s="15">
        <v>23</v>
      </c>
      <c r="AG82" s="15">
        <v>62</v>
      </c>
      <c r="AH82" s="15">
        <v>195</v>
      </c>
      <c r="AI82" s="15">
        <v>42</v>
      </c>
      <c r="AJ82" s="15">
        <v>24</v>
      </c>
      <c r="AK82" s="15">
        <v>54</v>
      </c>
      <c r="AL82" s="15">
        <v>15</v>
      </c>
      <c r="AM82" s="15">
        <v>52</v>
      </c>
      <c r="AN82" s="15">
        <v>39</v>
      </c>
      <c r="AO82" s="15">
        <v>57</v>
      </c>
      <c r="AP82" s="15">
        <v>14</v>
      </c>
      <c r="AQ82" s="15">
        <v>19</v>
      </c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/>
      <c r="DU82" s="60"/>
      <c r="DV82" s="60"/>
      <c r="DW82" s="60"/>
      <c r="DX82" s="60"/>
      <c r="DY82" s="60"/>
      <c r="DZ82" s="60"/>
      <c r="EA82" s="60"/>
      <c r="EB82" s="60"/>
      <c r="EC82" s="60"/>
      <c r="ED82" s="60"/>
      <c r="EE82" s="60"/>
      <c r="EF82" s="60"/>
      <c r="EG82" s="60"/>
      <c r="EH82" s="60"/>
      <c r="EI82" s="60"/>
      <c r="EJ82" s="60"/>
      <c r="EK82" s="60"/>
      <c r="EL82" s="60"/>
      <c r="EM82" s="60"/>
      <c r="EN82" s="60"/>
      <c r="EO82" s="60"/>
      <c r="EP82" s="60"/>
      <c r="EQ82" s="60"/>
      <c r="ER82" s="60"/>
      <c r="ES82" s="60"/>
      <c r="ET82" s="60"/>
      <c r="EU82" s="60"/>
      <c r="EV82" s="60"/>
      <c r="EW82" s="60"/>
      <c r="EX82" s="60"/>
      <c r="EY82" s="60"/>
      <c r="EZ82" s="60"/>
      <c r="FA82" s="60"/>
      <c r="FB82" s="60"/>
      <c r="FC82" s="60"/>
      <c r="FD82" s="60"/>
      <c r="FE82" s="60"/>
      <c r="FF82" s="60"/>
      <c r="FG82" s="60"/>
      <c r="FH82" s="60"/>
      <c r="FI82" s="60"/>
      <c r="FJ82" s="60"/>
      <c r="FK82" s="60"/>
      <c r="FL82" s="60"/>
      <c r="FM82" s="60"/>
      <c r="FN82" s="60"/>
      <c r="FO82" s="60"/>
      <c r="FP82" s="60"/>
      <c r="FQ82" s="60"/>
      <c r="FR82" s="60"/>
      <c r="FS82" s="60"/>
      <c r="FT82" s="60"/>
      <c r="FU82" s="60"/>
      <c r="FV82" s="60"/>
      <c r="FW82" s="60"/>
      <c r="FX82" s="60"/>
      <c r="FY82" s="60"/>
      <c r="FZ82" s="60"/>
      <c r="GA82" s="60"/>
      <c r="GB82" s="60"/>
      <c r="GC82" s="60"/>
      <c r="GD82" s="60"/>
      <c r="GE82" s="60"/>
      <c r="GF82" s="60"/>
      <c r="GG82" s="60"/>
      <c r="GH82" s="60"/>
      <c r="GI82" s="60"/>
    </row>
    <row r="83" spans="1:191" ht="0.75" customHeight="1" x14ac:dyDescent="0.25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J83" s="60"/>
      <c r="EK83" s="60"/>
      <c r="EL83" s="60"/>
      <c r="EM83" s="60"/>
      <c r="EN83" s="60"/>
      <c r="EO83" s="60"/>
      <c r="EP83" s="60"/>
      <c r="EQ83" s="60"/>
      <c r="ER83" s="60"/>
      <c r="ES83" s="60"/>
      <c r="ET83" s="60"/>
      <c r="EU83" s="60"/>
      <c r="EV83" s="60"/>
      <c r="EW83" s="60"/>
      <c r="EX83" s="60"/>
      <c r="EY83" s="60"/>
      <c r="EZ83" s="60"/>
      <c r="FA83" s="60"/>
      <c r="FB83" s="60"/>
      <c r="FC83" s="60"/>
      <c r="FD83" s="60"/>
      <c r="FE83" s="60"/>
      <c r="FF83" s="60"/>
      <c r="FG83" s="60"/>
      <c r="FH83" s="60"/>
      <c r="FI83" s="60"/>
      <c r="FJ83" s="60"/>
      <c r="FK83" s="60"/>
      <c r="FL83" s="60"/>
      <c r="FM83" s="60"/>
      <c r="FN83" s="60"/>
      <c r="FO83" s="60"/>
      <c r="FP83" s="60"/>
      <c r="FQ83" s="60"/>
      <c r="FR83" s="60"/>
      <c r="FS83" s="60"/>
      <c r="FT83" s="60"/>
      <c r="FU83" s="60"/>
      <c r="FV83" s="60"/>
      <c r="FW83" s="60"/>
      <c r="FX83" s="60"/>
      <c r="FY83" s="60"/>
      <c r="FZ83" s="60"/>
      <c r="GA83" s="60"/>
      <c r="GB83" s="60"/>
      <c r="GC83" s="60"/>
      <c r="GD83" s="60"/>
      <c r="GE83" s="60"/>
      <c r="GF83" s="60"/>
      <c r="GG83" s="60"/>
      <c r="GH83" s="60"/>
      <c r="GI83" s="60"/>
    </row>
    <row r="84" spans="1:191" ht="0.75" customHeight="1" x14ac:dyDescent="0.25">
      <c r="B84" s="15" t="s">
        <v>64</v>
      </c>
      <c r="C84" s="15" t="s">
        <v>44</v>
      </c>
      <c r="D84" s="15">
        <v>2322</v>
      </c>
      <c r="E84" s="15">
        <v>28</v>
      </c>
      <c r="F84" s="15">
        <v>44</v>
      </c>
      <c r="G84" s="15">
        <v>50</v>
      </c>
      <c r="H84" s="15">
        <v>99</v>
      </c>
      <c r="I84" s="15">
        <v>55</v>
      </c>
      <c r="J84" s="15">
        <v>35</v>
      </c>
      <c r="K84" s="15">
        <v>34</v>
      </c>
      <c r="L84" s="15">
        <v>86</v>
      </c>
      <c r="M84" s="15">
        <v>47</v>
      </c>
      <c r="N84" s="15">
        <v>77</v>
      </c>
      <c r="O84" s="15">
        <v>66</v>
      </c>
      <c r="P84" s="15">
        <v>90</v>
      </c>
      <c r="Q84" s="15">
        <v>76</v>
      </c>
      <c r="R84" s="15">
        <v>80</v>
      </c>
      <c r="S84" s="15">
        <v>64</v>
      </c>
      <c r="T84" s="15">
        <v>161</v>
      </c>
      <c r="U84" s="15">
        <v>35</v>
      </c>
      <c r="V84" s="15">
        <v>25</v>
      </c>
      <c r="W84" s="15">
        <v>59</v>
      </c>
      <c r="X84" s="15">
        <v>108</v>
      </c>
      <c r="Y84" s="15">
        <v>51</v>
      </c>
      <c r="Z84" s="15">
        <v>48</v>
      </c>
      <c r="AA84" s="15">
        <v>86</v>
      </c>
      <c r="AB84" s="15">
        <v>76</v>
      </c>
      <c r="AC84" s="15">
        <v>51</v>
      </c>
      <c r="AD84" s="15">
        <v>54</v>
      </c>
      <c r="AE84" s="15">
        <v>46</v>
      </c>
      <c r="AF84" s="15">
        <v>25</v>
      </c>
      <c r="AG84" s="15">
        <v>58</v>
      </c>
      <c r="AH84" s="15">
        <v>174</v>
      </c>
      <c r="AI84" s="15">
        <v>35</v>
      </c>
      <c r="AJ84" s="15">
        <v>28</v>
      </c>
      <c r="AK84" s="15">
        <v>56</v>
      </c>
      <c r="AL84" s="15">
        <v>28</v>
      </c>
      <c r="AM84" s="15">
        <v>49</v>
      </c>
      <c r="AN84" s="15">
        <v>45</v>
      </c>
      <c r="AO84" s="15">
        <v>59</v>
      </c>
      <c r="AP84" s="15">
        <v>16</v>
      </c>
      <c r="AQ84" s="15">
        <v>20</v>
      </c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60"/>
      <c r="DU84" s="60"/>
      <c r="DV84" s="60"/>
      <c r="DW84" s="60"/>
      <c r="DX84" s="60"/>
      <c r="DY84" s="60"/>
      <c r="DZ84" s="60"/>
      <c r="EA84" s="60"/>
      <c r="EB84" s="60"/>
      <c r="EC84" s="60"/>
      <c r="ED84" s="60"/>
      <c r="EE84" s="60"/>
      <c r="EF84" s="60"/>
      <c r="EG84" s="60"/>
      <c r="EH84" s="60"/>
      <c r="EI84" s="60"/>
      <c r="EJ84" s="60"/>
      <c r="EK84" s="60"/>
      <c r="EL84" s="60"/>
      <c r="EM84" s="60"/>
      <c r="EN84" s="60"/>
      <c r="EO84" s="60"/>
      <c r="EP84" s="60"/>
      <c r="EQ84" s="60"/>
      <c r="ER84" s="60"/>
      <c r="ES84" s="60"/>
      <c r="ET84" s="60"/>
      <c r="EU84" s="60"/>
      <c r="EV84" s="60"/>
      <c r="EW84" s="60"/>
      <c r="EX84" s="60"/>
      <c r="EY84" s="60"/>
      <c r="EZ84" s="60"/>
      <c r="FA84" s="60"/>
      <c r="FB84" s="60"/>
      <c r="FC84" s="60"/>
      <c r="FD84" s="60"/>
      <c r="FE84" s="60"/>
      <c r="FF84" s="60"/>
      <c r="FG84" s="60"/>
      <c r="FH84" s="60"/>
      <c r="FI84" s="60"/>
      <c r="FJ84" s="60"/>
      <c r="FK84" s="60"/>
      <c r="FL84" s="60"/>
      <c r="FM84" s="60"/>
      <c r="FN84" s="60"/>
      <c r="FO84" s="60"/>
      <c r="FP84" s="60"/>
      <c r="FQ84" s="60"/>
      <c r="FR84" s="60"/>
      <c r="FS84" s="60"/>
      <c r="FT84" s="60"/>
      <c r="FU84" s="60"/>
      <c r="FV84" s="60"/>
      <c r="FW84" s="60"/>
      <c r="FX84" s="60"/>
      <c r="FY84" s="60"/>
      <c r="FZ84" s="60"/>
      <c r="GA84" s="60"/>
      <c r="GB84" s="60"/>
      <c r="GC84" s="60"/>
      <c r="GD84" s="60"/>
      <c r="GE84" s="60"/>
      <c r="GF84" s="60"/>
      <c r="GG84" s="60"/>
      <c r="GH84" s="60"/>
      <c r="GI84" s="60"/>
    </row>
    <row r="85" spans="1:191" ht="0.75" customHeight="1" x14ac:dyDescent="0.25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  <c r="DZ85" s="60"/>
      <c r="EA85" s="60"/>
      <c r="EB85" s="60"/>
      <c r="EC85" s="60"/>
      <c r="ED85" s="60"/>
      <c r="EE85" s="60"/>
      <c r="EF85" s="60"/>
      <c r="EG85" s="60"/>
      <c r="EH85" s="60"/>
      <c r="EI85" s="60"/>
      <c r="EJ85" s="60"/>
      <c r="EK85" s="60"/>
      <c r="EL85" s="60"/>
      <c r="EM85" s="60"/>
      <c r="EN85" s="60"/>
      <c r="EO85" s="60"/>
      <c r="EP85" s="60"/>
      <c r="EQ85" s="60"/>
      <c r="ER85" s="60"/>
      <c r="ES85" s="60"/>
      <c r="ET85" s="60"/>
      <c r="EU85" s="60"/>
      <c r="EV85" s="60"/>
      <c r="EW85" s="60"/>
      <c r="EX85" s="60"/>
      <c r="EY85" s="60"/>
      <c r="EZ85" s="60"/>
      <c r="FA85" s="60"/>
      <c r="FB85" s="60"/>
      <c r="FC85" s="60"/>
      <c r="FD85" s="60"/>
      <c r="FE85" s="60"/>
      <c r="FF85" s="60"/>
      <c r="FG85" s="60"/>
      <c r="FH85" s="60"/>
      <c r="FI85" s="60"/>
      <c r="FJ85" s="60"/>
      <c r="FK85" s="60"/>
      <c r="FL85" s="60"/>
      <c r="FM85" s="60"/>
      <c r="FN85" s="60"/>
      <c r="FO85" s="60"/>
      <c r="FP85" s="60"/>
      <c r="FQ85" s="60"/>
      <c r="FR85" s="60"/>
      <c r="FS85" s="60"/>
      <c r="FT85" s="60"/>
      <c r="FU85" s="60"/>
      <c r="FV85" s="60"/>
      <c r="FW85" s="60"/>
      <c r="FX85" s="60"/>
      <c r="FY85" s="60"/>
      <c r="FZ85" s="60"/>
      <c r="GA85" s="60"/>
      <c r="GB85" s="60"/>
      <c r="GC85" s="60"/>
      <c r="GD85" s="60"/>
      <c r="GE85" s="60"/>
      <c r="GF85" s="60"/>
      <c r="GG85" s="60"/>
      <c r="GH85" s="60"/>
      <c r="GI85" s="60"/>
    </row>
    <row r="86" spans="1:191" ht="0.75" customHeight="1" x14ac:dyDescent="0.25">
      <c r="B86" s="15"/>
      <c r="C86" s="15" t="s">
        <v>58</v>
      </c>
      <c r="D86" s="15">
        <v>286</v>
      </c>
      <c r="E86" s="15">
        <v>5</v>
      </c>
      <c r="F86" s="15">
        <v>2</v>
      </c>
      <c r="G86" s="15">
        <v>6</v>
      </c>
      <c r="H86" s="15">
        <v>12</v>
      </c>
      <c r="I86" s="15">
        <v>6</v>
      </c>
      <c r="J86" s="15">
        <v>1</v>
      </c>
      <c r="K86" s="15">
        <v>4</v>
      </c>
      <c r="L86" s="15">
        <v>15</v>
      </c>
      <c r="M86" s="15">
        <v>6</v>
      </c>
      <c r="N86" s="15">
        <v>11</v>
      </c>
      <c r="O86" s="15">
        <v>9</v>
      </c>
      <c r="P86" s="15">
        <v>7</v>
      </c>
      <c r="Q86" s="15">
        <v>10</v>
      </c>
      <c r="R86" s="15">
        <v>8</v>
      </c>
      <c r="S86" s="15">
        <v>10</v>
      </c>
      <c r="T86" s="15">
        <v>17</v>
      </c>
      <c r="U86" s="15" t="s">
        <v>47</v>
      </c>
      <c r="V86" s="15">
        <v>3</v>
      </c>
      <c r="W86" s="15">
        <v>11</v>
      </c>
      <c r="X86" s="15">
        <v>13</v>
      </c>
      <c r="Y86" s="15">
        <v>6</v>
      </c>
      <c r="Z86" s="15">
        <v>5</v>
      </c>
      <c r="AA86" s="15">
        <v>11</v>
      </c>
      <c r="AB86" s="15">
        <v>12</v>
      </c>
      <c r="AC86" s="15">
        <v>4</v>
      </c>
      <c r="AD86" s="15">
        <v>7</v>
      </c>
      <c r="AE86" s="15">
        <v>10</v>
      </c>
      <c r="AF86" s="15">
        <v>1</v>
      </c>
      <c r="AG86" s="15">
        <v>6</v>
      </c>
      <c r="AH86" s="15">
        <v>22</v>
      </c>
      <c r="AI86" s="15">
        <v>7</v>
      </c>
      <c r="AJ86" s="15">
        <v>5</v>
      </c>
      <c r="AK86" s="15">
        <v>10</v>
      </c>
      <c r="AL86" s="15">
        <v>2</v>
      </c>
      <c r="AM86" s="15">
        <v>12</v>
      </c>
      <c r="AN86" s="15">
        <v>5</v>
      </c>
      <c r="AO86" s="15">
        <v>4</v>
      </c>
      <c r="AP86" s="15">
        <v>1</v>
      </c>
      <c r="AQ86" s="15">
        <v>2</v>
      </c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60"/>
      <c r="DU86" s="60"/>
      <c r="DV86" s="60"/>
      <c r="DW86" s="60"/>
      <c r="DX86" s="60"/>
      <c r="DY86" s="60"/>
      <c r="DZ86" s="60"/>
      <c r="EA86" s="60"/>
      <c r="EB86" s="60"/>
      <c r="EC86" s="60"/>
      <c r="ED86" s="60"/>
      <c r="EE86" s="60"/>
      <c r="EF86" s="60"/>
      <c r="EG86" s="60"/>
      <c r="EH86" s="60"/>
      <c r="EI86" s="60"/>
      <c r="EJ86" s="60"/>
      <c r="EK86" s="60"/>
      <c r="EL86" s="60"/>
      <c r="EM86" s="60"/>
      <c r="EN86" s="60"/>
      <c r="EO86" s="60"/>
      <c r="EP86" s="60"/>
      <c r="EQ86" s="60"/>
      <c r="ER86" s="60"/>
      <c r="ES86" s="60"/>
      <c r="ET86" s="60"/>
      <c r="EU86" s="60"/>
      <c r="EV86" s="60"/>
      <c r="EW86" s="60"/>
      <c r="EX86" s="60"/>
      <c r="EY86" s="60"/>
      <c r="EZ86" s="60"/>
      <c r="FA86" s="60"/>
      <c r="FB86" s="60"/>
      <c r="FC86" s="60"/>
      <c r="FD86" s="60"/>
      <c r="FE86" s="60"/>
      <c r="FF86" s="60"/>
      <c r="FG86" s="60"/>
      <c r="FH86" s="60"/>
      <c r="FI86" s="60"/>
      <c r="FJ86" s="60"/>
      <c r="FK86" s="60"/>
      <c r="FL86" s="60"/>
      <c r="FM86" s="60"/>
      <c r="FN86" s="60"/>
      <c r="FO86" s="60"/>
      <c r="FP86" s="60"/>
      <c r="FQ86" s="60"/>
      <c r="FR86" s="60"/>
      <c r="FS86" s="60"/>
      <c r="FT86" s="60"/>
      <c r="FU86" s="60"/>
      <c r="FV86" s="60"/>
      <c r="FW86" s="60"/>
      <c r="FX86" s="60"/>
      <c r="FY86" s="60"/>
      <c r="FZ86" s="60"/>
      <c r="GA86" s="60"/>
      <c r="GB86" s="60"/>
      <c r="GC86" s="60"/>
      <c r="GD86" s="60"/>
      <c r="GE86" s="60"/>
      <c r="GF86" s="60"/>
      <c r="GG86" s="60"/>
      <c r="GH86" s="60"/>
      <c r="GI86" s="60"/>
    </row>
    <row r="87" spans="1:191" ht="0.75" customHeight="1" x14ac:dyDescent="0.25">
      <c r="B87" s="15"/>
      <c r="C87" s="15"/>
      <c r="D87" s="15">
        <v>0.12</v>
      </c>
      <c r="E87" s="15">
        <v>0.17</v>
      </c>
      <c r="F87" s="15">
        <v>0.04</v>
      </c>
      <c r="G87" s="15">
        <v>0.12</v>
      </c>
      <c r="H87" s="15">
        <v>0.12</v>
      </c>
      <c r="I87" s="15">
        <v>0.11</v>
      </c>
      <c r="J87" s="15">
        <v>0.03</v>
      </c>
      <c r="K87" s="15">
        <v>0.11</v>
      </c>
      <c r="L87" s="15">
        <v>0.18</v>
      </c>
      <c r="M87" s="15">
        <v>0.13</v>
      </c>
      <c r="N87" s="15">
        <v>0.15</v>
      </c>
      <c r="O87" s="15">
        <v>0.14000000000000001</v>
      </c>
      <c r="P87" s="15">
        <v>0.08</v>
      </c>
      <c r="Q87" s="15">
        <v>0.13</v>
      </c>
      <c r="R87" s="15">
        <v>0.1</v>
      </c>
      <c r="S87" s="15">
        <v>0.15</v>
      </c>
      <c r="T87" s="15">
        <v>0.1</v>
      </c>
      <c r="U87" s="15" t="s">
        <v>47</v>
      </c>
      <c r="V87" s="15">
        <v>0.13</v>
      </c>
      <c r="W87" s="15">
        <v>0.18</v>
      </c>
      <c r="X87" s="15">
        <v>0.12</v>
      </c>
      <c r="Y87" s="15">
        <v>0.11</v>
      </c>
      <c r="Z87" s="15">
        <v>0.1</v>
      </c>
      <c r="AA87" s="15">
        <v>0.13</v>
      </c>
      <c r="AB87" s="15">
        <v>0.16</v>
      </c>
      <c r="AC87" s="15">
        <v>7.0000000000000007E-2</v>
      </c>
      <c r="AD87" s="15">
        <v>0.12</v>
      </c>
      <c r="AE87" s="15">
        <v>0.22</v>
      </c>
      <c r="AF87" s="15">
        <v>0.04</v>
      </c>
      <c r="AG87" s="15">
        <v>0.1</v>
      </c>
      <c r="AH87" s="15">
        <v>0.12</v>
      </c>
      <c r="AI87" s="15">
        <v>0.21</v>
      </c>
      <c r="AJ87" s="15">
        <v>0.17</v>
      </c>
      <c r="AK87" s="15">
        <v>0.19</v>
      </c>
      <c r="AL87" s="15">
        <v>7.0000000000000007E-2</v>
      </c>
      <c r="AM87" s="15">
        <v>0.25</v>
      </c>
      <c r="AN87" s="15">
        <v>0.1</v>
      </c>
      <c r="AO87" s="15">
        <v>7.0000000000000007E-2</v>
      </c>
      <c r="AP87" s="15">
        <v>7.0000000000000007E-2</v>
      </c>
      <c r="AQ87" s="15">
        <v>0.11</v>
      </c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  <c r="DZ87" s="60"/>
      <c r="EA87" s="60"/>
      <c r="EB87" s="60"/>
      <c r="EC87" s="60"/>
      <c r="ED87" s="60"/>
      <c r="EE87" s="60"/>
      <c r="EF87" s="60"/>
      <c r="EG87" s="60"/>
      <c r="EH87" s="60"/>
      <c r="EI87" s="60"/>
      <c r="EJ87" s="60"/>
      <c r="EK87" s="60"/>
      <c r="EL87" s="60"/>
      <c r="EM87" s="60"/>
      <c r="EN87" s="60"/>
      <c r="EO87" s="60"/>
      <c r="EP87" s="60"/>
      <c r="EQ87" s="60"/>
      <c r="ER87" s="60"/>
      <c r="ES87" s="60"/>
      <c r="ET87" s="60"/>
      <c r="EU87" s="60"/>
      <c r="EV87" s="60"/>
      <c r="EW87" s="60"/>
      <c r="EX87" s="60"/>
      <c r="EY87" s="60"/>
      <c r="EZ87" s="60"/>
      <c r="FA87" s="60"/>
      <c r="FB87" s="60"/>
      <c r="FC87" s="60"/>
      <c r="FD87" s="60"/>
      <c r="FE87" s="60"/>
      <c r="FF87" s="60"/>
      <c r="FG87" s="60"/>
      <c r="FH87" s="60"/>
      <c r="FI87" s="60"/>
      <c r="FJ87" s="60"/>
      <c r="FK87" s="60"/>
      <c r="FL87" s="60"/>
      <c r="FM87" s="60"/>
      <c r="FN87" s="60"/>
      <c r="FO87" s="60"/>
      <c r="FP87" s="60"/>
      <c r="FQ87" s="60"/>
      <c r="FR87" s="60"/>
      <c r="FS87" s="60"/>
      <c r="FT87" s="60"/>
      <c r="FU87" s="60"/>
      <c r="FV87" s="60"/>
      <c r="FW87" s="60"/>
      <c r="FX87" s="60"/>
      <c r="FY87" s="60"/>
      <c r="FZ87" s="60"/>
      <c r="GA87" s="60"/>
      <c r="GB87" s="60"/>
      <c r="GC87" s="60"/>
      <c r="GD87" s="60"/>
      <c r="GE87" s="60"/>
      <c r="GF87" s="60"/>
      <c r="GG87" s="60"/>
      <c r="GH87" s="60"/>
      <c r="GI87" s="60"/>
    </row>
    <row r="88" spans="1:191" ht="0.75" customHeight="1" x14ac:dyDescent="0.25">
      <c r="B88" s="15"/>
      <c r="C88" s="15" t="s">
        <v>59</v>
      </c>
      <c r="D88" s="15">
        <v>574</v>
      </c>
      <c r="E88" s="15">
        <v>7</v>
      </c>
      <c r="F88" s="15">
        <v>11</v>
      </c>
      <c r="G88" s="15">
        <v>17</v>
      </c>
      <c r="H88" s="15">
        <v>27</v>
      </c>
      <c r="I88" s="15">
        <v>11</v>
      </c>
      <c r="J88" s="15">
        <v>9</v>
      </c>
      <c r="K88" s="15">
        <v>4</v>
      </c>
      <c r="L88" s="15">
        <v>24</v>
      </c>
      <c r="M88" s="15">
        <v>12</v>
      </c>
      <c r="N88" s="15">
        <v>19</v>
      </c>
      <c r="O88" s="15">
        <v>18</v>
      </c>
      <c r="P88" s="15">
        <v>21</v>
      </c>
      <c r="Q88" s="15">
        <v>13</v>
      </c>
      <c r="R88" s="15">
        <v>25</v>
      </c>
      <c r="S88" s="15">
        <v>17</v>
      </c>
      <c r="T88" s="15">
        <v>42</v>
      </c>
      <c r="U88" s="15">
        <v>13</v>
      </c>
      <c r="V88" s="15">
        <v>4</v>
      </c>
      <c r="W88" s="15">
        <v>17</v>
      </c>
      <c r="X88" s="15">
        <v>25</v>
      </c>
      <c r="Y88" s="15">
        <v>14</v>
      </c>
      <c r="Z88" s="15">
        <v>10</v>
      </c>
      <c r="AA88" s="15">
        <v>19</v>
      </c>
      <c r="AB88" s="15">
        <v>17</v>
      </c>
      <c r="AC88" s="15">
        <v>8</v>
      </c>
      <c r="AD88" s="15">
        <v>13</v>
      </c>
      <c r="AE88" s="15">
        <v>12</v>
      </c>
      <c r="AF88" s="15">
        <v>4</v>
      </c>
      <c r="AG88" s="15">
        <v>11</v>
      </c>
      <c r="AH88" s="15">
        <v>48</v>
      </c>
      <c r="AI88" s="15">
        <v>11</v>
      </c>
      <c r="AJ88" s="15">
        <v>8</v>
      </c>
      <c r="AK88" s="15">
        <v>12</v>
      </c>
      <c r="AL88" s="15">
        <v>6</v>
      </c>
      <c r="AM88" s="15">
        <v>7</v>
      </c>
      <c r="AN88" s="15">
        <v>14</v>
      </c>
      <c r="AO88" s="15">
        <v>18</v>
      </c>
      <c r="AP88" s="15">
        <v>7</v>
      </c>
      <c r="AQ88" s="15">
        <v>1</v>
      </c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0"/>
      <c r="DE88" s="60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60"/>
      <c r="DU88" s="60"/>
      <c r="DV88" s="60"/>
      <c r="DW88" s="60"/>
      <c r="DX88" s="60"/>
      <c r="DY88" s="60"/>
      <c r="DZ88" s="60"/>
      <c r="EA88" s="60"/>
      <c r="EB88" s="60"/>
      <c r="EC88" s="60"/>
      <c r="ED88" s="60"/>
      <c r="EE88" s="60"/>
      <c r="EF88" s="60"/>
      <c r="EG88" s="60"/>
      <c r="EH88" s="60"/>
      <c r="EI88" s="60"/>
      <c r="EJ88" s="60"/>
      <c r="EK88" s="60"/>
      <c r="EL88" s="60"/>
      <c r="EM88" s="60"/>
      <c r="EN88" s="60"/>
      <c r="EO88" s="60"/>
      <c r="EP88" s="60"/>
      <c r="EQ88" s="60"/>
      <c r="ER88" s="60"/>
      <c r="ES88" s="60"/>
      <c r="ET88" s="60"/>
      <c r="EU88" s="60"/>
      <c r="EV88" s="60"/>
      <c r="EW88" s="60"/>
      <c r="EX88" s="60"/>
      <c r="EY88" s="60"/>
      <c r="EZ88" s="60"/>
      <c r="FA88" s="60"/>
      <c r="FB88" s="60"/>
      <c r="FC88" s="60"/>
      <c r="FD88" s="60"/>
      <c r="FE88" s="60"/>
      <c r="FF88" s="60"/>
      <c r="FG88" s="60"/>
      <c r="FH88" s="60"/>
      <c r="FI88" s="60"/>
      <c r="FJ88" s="60"/>
      <c r="FK88" s="60"/>
      <c r="FL88" s="60"/>
      <c r="FM88" s="60"/>
      <c r="FN88" s="60"/>
      <c r="FO88" s="60"/>
      <c r="FP88" s="60"/>
      <c r="FQ88" s="60"/>
      <c r="FR88" s="60"/>
      <c r="FS88" s="60"/>
      <c r="FT88" s="60"/>
      <c r="FU88" s="60"/>
      <c r="FV88" s="60"/>
      <c r="FW88" s="60"/>
      <c r="FX88" s="60"/>
      <c r="FY88" s="60"/>
      <c r="FZ88" s="60"/>
      <c r="GA88" s="60"/>
      <c r="GB88" s="60"/>
      <c r="GC88" s="60"/>
      <c r="GD88" s="60"/>
      <c r="GE88" s="60"/>
      <c r="GF88" s="60"/>
      <c r="GG88" s="60"/>
      <c r="GH88" s="60"/>
      <c r="GI88" s="60"/>
    </row>
    <row r="89" spans="1:191" ht="0.75" customHeight="1" x14ac:dyDescent="0.25">
      <c r="B89" s="15"/>
      <c r="C89" s="15"/>
      <c r="D89" s="15">
        <v>0.25</v>
      </c>
      <c r="E89" s="15">
        <v>0.25</v>
      </c>
      <c r="F89" s="15">
        <v>0.26</v>
      </c>
      <c r="G89" s="15">
        <v>0.33</v>
      </c>
      <c r="H89" s="15">
        <v>0.28000000000000003</v>
      </c>
      <c r="I89" s="15">
        <v>0.21</v>
      </c>
      <c r="J89" s="15">
        <v>0.27</v>
      </c>
      <c r="K89" s="15">
        <v>0.11</v>
      </c>
      <c r="L89" s="15">
        <v>0.27</v>
      </c>
      <c r="M89" s="15">
        <v>0.27</v>
      </c>
      <c r="N89" s="15">
        <v>0.24</v>
      </c>
      <c r="O89" s="15">
        <v>0.27</v>
      </c>
      <c r="P89" s="15">
        <v>0.23</v>
      </c>
      <c r="Q89" s="15">
        <v>0.17</v>
      </c>
      <c r="R89" s="15">
        <v>0.32</v>
      </c>
      <c r="S89" s="15">
        <v>0.26</v>
      </c>
      <c r="T89" s="15">
        <v>0.26</v>
      </c>
      <c r="U89" s="15">
        <v>0.38</v>
      </c>
      <c r="V89" s="15">
        <v>0.17</v>
      </c>
      <c r="W89" s="15">
        <v>0.28999999999999998</v>
      </c>
      <c r="X89" s="15">
        <v>0.23</v>
      </c>
      <c r="Y89" s="15">
        <v>0.28000000000000003</v>
      </c>
      <c r="Z89" s="15">
        <v>0.2</v>
      </c>
      <c r="AA89" s="15">
        <v>0.22</v>
      </c>
      <c r="AB89" s="15">
        <v>0.22</v>
      </c>
      <c r="AC89" s="15">
        <v>0.15</v>
      </c>
      <c r="AD89" s="15">
        <v>0.25</v>
      </c>
      <c r="AE89" s="15">
        <v>0.27</v>
      </c>
      <c r="AF89" s="15">
        <v>0.17</v>
      </c>
      <c r="AG89" s="15">
        <v>0.19</v>
      </c>
      <c r="AH89" s="15">
        <v>0.28000000000000003</v>
      </c>
      <c r="AI89" s="15">
        <v>0.31</v>
      </c>
      <c r="AJ89" s="15">
        <v>0.28999999999999998</v>
      </c>
      <c r="AK89" s="15">
        <v>0.22</v>
      </c>
      <c r="AL89" s="15">
        <v>0.2</v>
      </c>
      <c r="AM89" s="15">
        <v>0.13</v>
      </c>
      <c r="AN89" s="15">
        <v>0.31</v>
      </c>
      <c r="AO89" s="15">
        <v>0.3</v>
      </c>
      <c r="AP89" s="15">
        <v>0.43</v>
      </c>
      <c r="AQ89" s="15">
        <v>0.05</v>
      </c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  <c r="DZ89" s="60"/>
      <c r="EA89" s="60"/>
      <c r="EB89" s="60"/>
      <c r="EC89" s="60"/>
      <c r="ED89" s="60"/>
      <c r="EE89" s="60"/>
      <c r="EF89" s="60"/>
      <c r="EG89" s="60"/>
      <c r="EH89" s="60"/>
      <c r="EI89" s="60"/>
      <c r="EJ89" s="60"/>
      <c r="EK89" s="60"/>
      <c r="EL89" s="60"/>
      <c r="EM89" s="60"/>
      <c r="EN89" s="60"/>
      <c r="EO89" s="60"/>
      <c r="EP89" s="60"/>
      <c r="EQ89" s="60"/>
      <c r="ER89" s="60"/>
      <c r="ES89" s="60"/>
      <c r="ET89" s="60"/>
      <c r="EU89" s="60"/>
      <c r="EV89" s="60"/>
      <c r="EW89" s="60"/>
      <c r="EX89" s="60"/>
      <c r="EY89" s="60"/>
      <c r="EZ89" s="60"/>
      <c r="FA89" s="60"/>
      <c r="FB89" s="60"/>
      <c r="FC89" s="60"/>
      <c r="FD89" s="60"/>
      <c r="FE89" s="60"/>
      <c r="FF89" s="60"/>
      <c r="FG89" s="60"/>
      <c r="FH89" s="60"/>
      <c r="FI89" s="60"/>
      <c r="FJ89" s="60"/>
      <c r="FK89" s="60"/>
      <c r="FL89" s="60"/>
      <c r="FM89" s="60"/>
      <c r="FN89" s="60"/>
      <c r="FO89" s="60"/>
      <c r="FP89" s="60"/>
      <c r="FQ89" s="60"/>
      <c r="FR89" s="60"/>
      <c r="FS89" s="60"/>
      <c r="FT89" s="60"/>
      <c r="FU89" s="60"/>
      <c r="FV89" s="60"/>
      <c r="FW89" s="60"/>
      <c r="FX89" s="60"/>
      <c r="FY89" s="60"/>
      <c r="FZ89" s="60"/>
      <c r="GA89" s="60"/>
      <c r="GB89" s="60"/>
      <c r="GC89" s="60"/>
      <c r="GD89" s="60"/>
      <c r="GE89" s="60"/>
      <c r="GF89" s="60"/>
      <c r="GG89" s="60"/>
      <c r="GH89" s="60"/>
      <c r="GI89" s="60"/>
    </row>
    <row r="90" spans="1:191" ht="0.75" customHeight="1" x14ac:dyDescent="0.25">
      <c r="B90" s="15"/>
      <c r="C90" s="15" t="s">
        <v>60</v>
      </c>
      <c r="D90" s="15">
        <v>785</v>
      </c>
      <c r="E90" s="15">
        <v>10</v>
      </c>
      <c r="F90" s="15">
        <v>22</v>
      </c>
      <c r="G90" s="15">
        <v>11</v>
      </c>
      <c r="H90" s="15">
        <v>32</v>
      </c>
      <c r="I90" s="15">
        <v>19</v>
      </c>
      <c r="J90" s="15">
        <v>15</v>
      </c>
      <c r="K90" s="15">
        <v>12</v>
      </c>
      <c r="L90" s="15">
        <v>30</v>
      </c>
      <c r="M90" s="15">
        <v>17</v>
      </c>
      <c r="N90" s="15">
        <v>30</v>
      </c>
      <c r="O90" s="15">
        <v>21</v>
      </c>
      <c r="P90" s="15">
        <v>30</v>
      </c>
      <c r="Q90" s="15">
        <v>24</v>
      </c>
      <c r="R90" s="15">
        <v>26</v>
      </c>
      <c r="S90" s="15">
        <v>19</v>
      </c>
      <c r="T90" s="15">
        <v>60</v>
      </c>
      <c r="U90" s="15">
        <v>11</v>
      </c>
      <c r="V90" s="15">
        <v>7</v>
      </c>
      <c r="W90" s="15">
        <v>14</v>
      </c>
      <c r="X90" s="15">
        <v>36</v>
      </c>
      <c r="Y90" s="15">
        <v>16</v>
      </c>
      <c r="Z90" s="15">
        <v>16</v>
      </c>
      <c r="AA90" s="15">
        <v>23</v>
      </c>
      <c r="AB90" s="15">
        <v>26</v>
      </c>
      <c r="AC90" s="15">
        <v>23</v>
      </c>
      <c r="AD90" s="15">
        <v>15</v>
      </c>
      <c r="AE90" s="15">
        <v>17</v>
      </c>
      <c r="AF90" s="15">
        <v>12</v>
      </c>
      <c r="AG90" s="15">
        <v>18</v>
      </c>
      <c r="AH90" s="15">
        <v>62</v>
      </c>
      <c r="AI90" s="15">
        <v>8</v>
      </c>
      <c r="AJ90" s="15">
        <v>8</v>
      </c>
      <c r="AK90" s="15">
        <v>15</v>
      </c>
      <c r="AL90" s="15">
        <v>11</v>
      </c>
      <c r="AM90" s="15">
        <v>19</v>
      </c>
      <c r="AN90" s="15">
        <v>19</v>
      </c>
      <c r="AO90" s="15">
        <v>20</v>
      </c>
      <c r="AP90" s="15">
        <v>5</v>
      </c>
      <c r="AQ90" s="15">
        <v>7</v>
      </c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/>
      <c r="DY90" s="60"/>
      <c r="DZ90" s="60"/>
      <c r="EA90" s="60"/>
      <c r="EB90" s="60"/>
      <c r="EC90" s="60"/>
      <c r="ED90" s="60"/>
      <c r="EE90" s="60"/>
      <c r="EF90" s="60"/>
      <c r="EG90" s="60"/>
      <c r="EH90" s="60"/>
      <c r="EI90" s="60"/>
      <c r="EJ90" s="60"/>
      <c r="EK90" s="60"/>
      <c r="EL90" s="60"/>
      <c r="EM90" s="60"/>
      <c r="EN90" s="60"/>
      <c r="EO90" s="60"/>
      <c r="EP90" s="60"/>
      <c r="EQ90" s="60"/>
      <c r="ER90" s="60"/>
      <c r="ES90" s="60"/>
      <c r="ET90" s="60"/>
      <c r="EU90" s="60"/>
      <c r="EV90" s="60"/>
      <c r="EW90" s="60"/>
      <c r="EX90" s="60"/>
      <c r="EY90" s="60"/>
      <c r="EZ90" s="60"/>
      <c r="FA90" s="60"/>
      <c r="FB90" s="60"/>
      <c r="FC90" s="60"/>
      <c r="FD90" s="60"/>
      <c r="FE90" s="60"/>
      <c r="FF90" s="60"/>
      <c r="FG90" s="60"/>
      <c r="FH90" s="60"/>
      <c r="FI90" s="60"/>
      <c r="FJ90" s="60"/>
      <c r="FK90" s="60"/>
      <c r="FL90" s="60"/>
      <c r="FM90" s="60"/>
      <c r="FN90" s="60"/>
      <c r="FO90" s="60"/>
      <c r="FP90" s="60"/>
      <c r="FQ90" s="60"/>
      <c r="FR90" s="60"/>
      <c r="FS90" s="60"/>
      <c r="FT90" s="60"/>
      <c r="FU90" s="60"/>
      <c r="FV90" s="60"/>
      <c r="FW90" s="60"/>
      <c r="FX90" s="60"/>
      <c r="FY90" s="60"/>
      <c r="FZ90" s="60"/>
      <c r="GA90" s="60"/>
      <c r="GB90" s="60"/>
      <c r="GC90" s="60"/>
      <c r="GD90" s="60"/>
      <c r="GE90" s="60"/>
      <c r="GF90" s="60"/>
      <c r="GG90" s="60"/>
      <c r="GH90" s="60"/>
      <c r="GI90" s="60"/>
    </row>
    <row r="91" spans="1:191" ht="0.75" customHeight="1" x14ac:dyDescent="0.25">
      <c r="B91" s="15"/>
      <c r="C91" s="15"/>
      <c r="D91" s="15">
        <v>0.34</v>
      </c>
      <c r="E91" s="15">
        <v>0.38</v>
      </c>
      <c r="F91" s="15">
        <v>0.49</v>
      </c>
      <c r="G91" s="15">
        <v>0.21</v>
      </c>
      <c r="H91" s="15">
        <v>0.32</v>
      </c>
      <c r="I91" s="15">
        <v>0.34</v>
      </c>
      <c r="J91" s="15">
        <v>0.43</v>
      </c>
      <c r="K91" s="15">
        <v>0.36</v>
      </c>
      <c r="L91" s="15">
        <v>0.35</v>
      </c>
      <c r="M91" s="15">
        <v>0.36</v>
      </c>
      <c r="N91" s="15">
        <v>0.39</v>
      </c>
      <c r="O91" s="15">
        <v>0.32</v>
      </c>
      <c r="P91" s="15">
        <v>0.33</v>
      </c>
      <c r="Q91" s="15">
        <v>0.31</v>
      </c>
      <c r="R91" s="15">
        <v>0.33</v>
      </c>
      <c r="S91" s="15">
        <v>0.3</v>
      </c>
      <c r="T91" s="15">
        <v>0.37</v>
      </c>
      <c r="U91" s="15">
        <v>0.32</v>
      </c>
      <c r="V91" s="15">
        <v>0.3</v>
      </c>
      <c r="W91" s="15">
        <v>0.24</v>
      </c>
      <c r="X91" s="15">
        <v>0.34</v>
      </c>
      <c r="Y91" s="15">
        <v>0.31</v>
      </c>
      <c r="Z91" s="15">
        <v>0.33</v>
      </c>
      <c r="AA91" s="15">
        <v>0.26</v>
      </c>
      <c r="AB91" s="15">
        <v>0.34</v>
      </c>
      <c r="AC91" s="15">
        <v>0.44</v>
      </c>
      <c r="AD91" s="15">
        <v>0.28000000000000003</v>
      </c>
      <c r="AE91" s="15">
        <v>0.37</v>
      </c>
      <c r="AF91" s="15">
        <v>0.48</v>
      </c>
      <c r="AG91" s="15">
        <v>0.31</v>
      </c>
      <c r="AH91" s="15">
        <v>0.36</v>
      </c>
      <c r="AI91" s="15">
        <v>0.22</v>
      </c>
      <c r="AJ91" s="15">
        <v>0.28999999999999998</v>
      </c>
      <c r="AK91" s="15">
        <v>0.26</v>
      </c>
      <c r="AL91" s="15">
        <v>0.4</v>
      </c>
      <c r="AM91" s="15">
        <v>0.38</v>
      </c>
      <c r="AN91" s="15">
        <v>0.41</v>
      </c>
      <c r="AO91" s="15">
        <v>0.33</v>
      </c>
      <c r="AP91" s="15">
        <v>0.28999999999999998</v>
      </c>
      <c r="AQ91" s="15">
        <v>0.37</v>
      </c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  <c r="DZ91" s="60"/>
      <c r="EA91" s="60"/>
      <c r="EB91" s="60"/>
      <c r="EC91" s="60"/>
      <c r="ED91" s="60"/>
      <c r="EE91" s="60"/>
      <c r="EF91" s="60"/>
      <c r="EG91" s="60"/>
      <c r="EH91" s="60"/>
      <c r="EI91" s="60"/>
      <c r="EJ91" s="60"/>
      <c r="EK91" s="60"/>
      <c r="EL91" s="60"/>
      <c r="EM91" s="60"/>
      <c r="EN91" s="60"/>
      <c r="EO91" s="60"/>
      <c r="EP91" s="60"/>
      <c r="EQ91" s="60"/>
      <c r="ER91" s="60"/>
      <c r="ES91" s="60"/>
      <c r="ET91" s="60"/>
      <c r="EU91" s="60"/>
      <c r="EV91" s="60"/>
      <c r="EW91" s="60"/>
      <c r="EX91" s="60"/>
      <c r="EY91" s="60"/>
      <c r="EZ91" s="60"/>
      <c r="FA91" s="60"/>
      <c r="FB91" s="60"/>
      <c r="FC91" s="60"/>
      <c r="FD91" s="60"/>
      <c r="FE91" s="60"/>
      <c r="FF91" s="60"/>
      <c r="FG91" s="60"/>
      <c r="FH91" s="60"/>
      <c r="FI91" s="60"/>
      <c r="FJ91" s="60"/>
      <c r="FK91" s="60"/>
      <c r="FL91" s="60"/>
      <c r="FM91" s="60"/>
      <c r="FN91" s="60"/>
      <c r="FO91" s="60"/>
      <c r="FP91" s="60"/>
      <c r="FQ91" s="60"/>
      <c r="FR91" s="60"/>
      <c r="FS91" s="60"/>
      <c r="FT91" s="60"/>
      <c r="FU91" s="60"/>
      <c r="FV91" s="60"/>
      <c r="FW91" s="60"/>
      <c r="FX91" s="60"/>
      <c r="FY91" s="60"/>
      <c r="FZ91" s="60"/>
      <c r="GA91" s="60"/>
      <c r="GB91" s="60"/>
      <c r="GC91" s="60"/>
      <c r="GD91" s="60"/>
      <c r="GE91" s="60"/>
      <c r="GF91" s="60"/>
      <c r="GG91" s="60"/>
      <c r="GH91" s="60"/>
      <c r="GI91" s="60"/>
    </row>
    <row r="92" spans="1:191" ht="0.75" customHeight="1" x14ac:dyDescent="0.25">
      <c r="B92" s="15"/>
      <c r="C92" s="15" t="s">
        <v>61</v>
      </c>
      <c r="D92" s="15">
        <v>378</v>
      </c>
      <c r="E92" s="15">
        <v>3</v>
      </c>
      <c r="F92" s="15">
        <v>4</v>
      </c>
      <c r="G92" s="15">
        <v>8</v>
      </c>
      <c r="H92" s="15">
        <v>18</v>
      </c>
      <c r="I92" s="15">
        <v>11</v>
      </c>
      <c r="J92" s="15">
        <v>5</v>
      </c>
      <c r="K92" s="15">
        <v>6</v>
      </c>
      <c r="L92" s="15">
        <v>9</v>
      </c>
      <c r="M92" s="15">
        <v>5</v>
      </c>
      <c r="N92" s="15">
        <v>10</v>
      </c>
      <c r="O92" s="15">
        <v>10</v>
      </c>
      <c r="P92" s="15">
        <v>14</v>
      </c>
      <c r="Q92" s="15">
        <v>17</v>
      </c>
      <c r="R92" s="15">
        <v>13</v>
      </c>
      <c r="S92" s="15">
        <v>14</v>
      </c>
      <c r="T92" s="15">
        <v>20</v>
      </c>
      <c r="U92" s="15">
        <v>3</v>
      </c>
      <c r="V92" s="15">
        <v>2</v>
      </c>
      <c r="W92" s="15">
        <v>11</v>
      </c>
      <c r="X92" s="15">
        <v>18</v>
      </c>
      <c r="Y92" s="15">
        <v>7</v>
      </c>
      <c r="Z92" s="15">
        <v>11</v>
      </c>
      <c r="AA92" s="15">
        <v>17</v>
      </c>
      <c r="AB92" s="15">
        <v>15</v>
      </c>
      <c r="AC92" s="15">
        <v>9</v>
      </c>
      <c r="AD92" s="15">
        <v>8</v>
      </c>
      <c r="AE92" s="15">
        <v>3</v>
      </c>
      <c r="AF92" s="15">
        <v>5</v>
      </c>
      <c r="AG92" s="15">
        <v>13</v>
      </c>
      <c r="AH92" s="15">
        <v>22</v>
      </c>
      <c r="AI92" s="15">
        <v>8</v>
      </c>
      <c r="AJ92" s="15">
        <v>3</v>
      </c>
      <c r="AK92" s="15">
        <v>12</v>
      </c>
      <c r="AL92" s="15">
        <v>8</v>
      </c>
      <c r="AM92" s="15">
        <v>7</v>
      </c>
      <c r="AN92" s="15">
        <v>6</v>
      </c>
      <c r="AO92" s="15">
        <v>10</v>
      </c>
      <c r="AP92" s="15">
        <v>3</v>
      </c>
      <c r="AQ92" s="15">
        <v>7</v>
      </c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  <c r="DE92" s="60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0"/>
      <c r="DQ92" s="60"/>
      <c r="DR92" s="60"/>
      <c r="DS92" s="60"/>
      <c r="DT92" s="60"/>
      <c r="DU92" s="60"/>
      <c r="DV92" s="60"/>
      <c r="DW92" s="60"/>
      <c r="DX92" s="60"/>
      <c r="DY92" s="60"/>
      <c r="DZ92" s="60"/>
      <c r="EA92" s="60"/>
      <c r="EB92" s="60"/>
      <c r="EC92" s="60"/>
      <c r="ED92" s="60"/>
      <c r="EE92" s="60"/>
      <c r="EF92" s="60"/>
      <c r="EG92" s="60"/>
      <c r="EH92" s="60"/>
      <c r="EI92" s="60"/>
      <c r="EJ92" s="60"/>
      <c r="EK92" s="60"/>
      <c r="EL92" s="60"/>
      <c r="EM92" s="60"/>
      <c r="EN92" s="60"/>
      <c r="EO92" s="60"/>
      <c r="EP92" s="60"/>
      <c r="EQ92" s="60"/>
      <c r="ER92" s="60"/>
      <c r="ES92" s="60"/>
      <c r="ET92" s="60"/>
      <c r="EU92" s="60"/>
      <c r="EV92" s="60"/>
      <c r="EW92" s="60"/>
      <c r="EX92" s="60"/>
      <c r="EY92" s="60"/>
      <c r="EZ92" s="60"/>
      <c r="FA92" s="60"/>
      <c r="FB92" s="60"/>
      <c r="FC92" s="60"/>
      <c r="FD92" s="60"/>
      <c r="FE92" s="60"/>
      <c r="FF92" s="60"/>
      <c r="FG92" s="60"/>
      <c r="FH92" s="60"/>
      <c r="FI92" s="60"/>
      <c r="FJ92" s="60"/>
      <c r="FK92" s="60"/>
      <c r="FL92" s="60"/>
      <c r="FM92" s="60"/>
      <c r="FN92" s="60"/>
      <c r="FO92" s="60"/>
      <c r="FP92" s="60"/>
      <c r="FQ92" s="60"/>
      <c r="FR92" s="60"/>
      <c r="FS92" s="60"/>
      <c r="FT92" s="60"/>
      <c r="FU92" s="60"/>
      <c r="FV92" s="60"/>
      <c r="FW92" s="60"/>
      <c r="FX92" s="60"/>
      <c r="FY92" s="60"/>
      <c r="FZ92" s="60"/>
      <c r="GA92" s="60"/>
      <c r="GB92" s="60"/>
      <c r="GC92" s="60"/>
      <c r="GD92" s="60"/>
      <c r="GE92" s="60"/>
      <c r="GF92" s="60"/>
      <c r="GG92" s="60"/>
      <c r="GH92" s="60"/>
      <c r="GI92" s="60"/>
    </row>
    <row r="93" spans="1:191" ht="0.75" customHeight="1" x14ac:dyDescent="0.25">
      <c r="B93" s="15"/>
      <c r="C93" s="15"/>
      <c r="D93" s="15">
        <v>0.16</v>
      </c>
      <c r="E93" s="15">
        <v>0.13</v>
      </c>
      <c r="F93" s="15">
        <v>0.09</v>
      </c>
      <c r="G93" s="15">
        <v>0.17</v>
      </c>
      <c r="H93" s="15">
        <v>0.18</v>
      </c>
      <c r="I93" s="15">
        <v>0.21</v>
      </c>
      <c r="J93" s="15">
        <v>0.13</v>
      </c>
      <c r="K93" s="15">
        <v>0.18</v>
      </c>
      <c r="L93" s="15">
        <v>0.11</v>
      </c>
      <c r="M93" s="15">
        <v>0.11</v>
      </c>
      <c r="N93" s="15">
        <v>0.13</v>
      </c>
      <c r="O93" s="15">
        <v>0.16</v>
      </c>
      <c r="P93" s="15">
        <v>0.15</v>
      </c>
      <c r="Q93" s="15">
        <v>0.22</v>
      </c>
      <c r="R93" s="15">
        <v>0.16</v>
      </c>
      <c r="S93" s="15">
        <v>0.23</v>
      </c>
      <c r="T93" s="15">
        <v>0.12</v>
      </c>
      <c r="U93" s="15">
        <v>7.0000000000000007E-2</v>
      </c>
      <c r="V93" s="15">
        <v>0.09</v>
      </c>
      <c r="W93" s="15">
        <v>0.18</v>
      </c>
      <c r="X93" s="15">
        <v>0.17</v>
      </c>
      <c r="Y93" s="15">
        <v>0.13</v>
      </c>
      <c r="Z93" s="15">
        <v>0.23</v>
      </c>
      <c r="AA93" s="15">
        <v>0.2</v>
      </c>
      <c r="AB93" s="15">
        <v>0.2</v>
      </c>
      <c r="AC93" s="15">
        <v>0.19</v>
      </c>
      <c r="AD93" s="15">
        <v>0.14000000000000001</v>
      </c>
      <c r="AE93" s="15">
        <v>0.06</v>
      </c>
      <c r="AF93" s="15">
        <v>0.22</v>
      </c>
      <c r="AG93" s="15">
        <v>0.23</v>
      </c>
      <c r="AH93" s="15">
        <v>0.13</v>
      </c>
      <c r="AI93" s="15">
        <v>0.24</v>
      </c>
      <c r="AJ93" s="15">
        <v>0.13</v>
      </c>
      <c r="AK93" s="15">
        <v>0.22</v>
      </c>
      <c r="AL93" s="15">
        <v>0.27</v>
      </c>
      <c r="AM93" s="15">
        <v>0.13</v>
      </c>
      <c r="AN93" s="15">
        <v>0.13</v>
      </c>
      <c r="AO93" s="15">
        <v>0.18</v>
      </c>
      <c r="AP93" s="15">
        <v>0.21</v>
      </c>
      <c r="AQ93" s="15">
        <v>0.37</v>
      </c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  <c r="DZ93" s="60"/>
      <c r="EA93" s="60"/>
      <c r="EB93" s="60"/>
      <c r="EC93" s="60"/>
      <c r="ED93" s="60"/>
      <c r="EE93" s="60"/>
      <c r="EF93" s="60"/>
      <c r="EG93" s="60"/>
      <c r="EH93" s="60"/>
      <c r="EI93" s="60"/>
      <c r="EJ93" s="60"/>
      <c r="EK93" s="60"/>
      <c r="EL93" s="60"/>
      <c r="EM93" s="60"/>
      <c r="EN93" s="60"/>
      <c r="EO93" s="60"/>
      <c r="EP93" s="60"/>
      <c r="EQ93" s="60"/>
      <c r="ER93" s="60"/>
      <c r="ES93" s="60"/>
      <c r="ET93" s="60"/>
      <c r="EU93" s="60"/>
      <c r="EV93" s="60"/>
      <c r="EW93" s="60"/>
      <c r="EX93" s="60"/>
      <c r="EY93" s="60"/>
      <c r="EZ93" s="60"/>
      <c r="FA93" s="60"/>
      <c r="FB93" s="60"/>
      <c r="FC93" s="60"/>
      <c r="FD93" s="60"/>
      <c r="FE93" s="60"/>
      <c r="FF93" s="60"/>
      <c r="FG93" s="60"/>
      <c r="FH93" s="60"/>
      <c r="FI93" s="60"/>
      <c r="FJ93" s="60"/>
      <c r="FK93" s="60"/>
      <c r="FL93" s="60"/>
      <c r="FM93" s="60"/>
      <c r="FN93" s="60"/>
      <c r="FO93" s="60"/>
      <c r="FP93" s="60"/>
      <c r="FQ93" s="60"/>
      <c r="FR93" s="60"/>
      <c r="FS93" s="60"/>
      <c r="FT93" s="60"/>
      <c r="FU93" s="60"/>
      <c r="FV93" s="60"/>
      <c r="FW93" s="60"/>
      <c r="FX93" s="60"/>
      <c r="FY93" s="60"/>
      <c r="FZ93" s="60"/>
      <c r="GA93" s="60"/>
      <c r="GB93" s="60"/>
      <c r="GC93" s="60"/>
      <c r="GD93" s="60"/>
      <c r="GE93" s="60"/>
      <c r="GF93" s="60"/>
      <c r="GG93" s="60"/>
      <c r="GH93" s="60"/>
      <c r="GI93" s="60"/>
    </row>
    <row r="94" spans="1:191" ht="0.75" customHeight="1" x14ac:dyDescent="0.25">
      <c r="B94" s="15"/>
      <c r="C94" s="15" t="s">
        <v>62</v>
      </c>
      <c r="D94" s="15">
        <v>299</v>
      </c>
      <c r="E94" s="15">
        <v>2</v>
      </c>
      <c r="F94" s="15">
        <v>6</v>
      </c>
      <c r="G94" s="15">
        <v>8</v>
      </c>
      <c r="H94" s="15">
        <v>9</v>
      </c>
      <c r="I94" s="15">
        <v>7</v>
      </c>
      <c r="J94" s="15">
        <v>5</v>
      </c>
      <c r="K94" s="15">
        <v>8</v>
      </c>
      <c r="L94" s="15">
        <v>8</v>
      </c>
      <c r="M94" s="15">
        <v>6</v>
      </c>
      <c r="N94" s="15">
        <v>7</v>
      </c>
      <c r="O94" s="15">
        <v>7</v>
      </c>
      <c r="P94" s="15">
        <v>19</v>
      </c>
      <c r="Q94" s="15">
        <v>13</v>
      </c>
      <c r="R94" s="15">
        <v>8</v>
      </c>
      <c r="S94" s="15">
        <v>4</v>
      </c>
      <c r="T94" s="15">
        <v>23</v>
      </c>
      <c r="U94" s="15">
        <v>8</v>
      </c>
      <c r="V94" s="15">
        <v>7</v>
      </c>
      <c r="W94" s="15">
        <v>6</v>
      </c>
      <c r="X94" s="15">
        <v>16</v>
      </c>
      <c r="Y94" s="15">
        <v>8</v>
      </c>
      <c r="Z94" s="15">
        <v>7</v>
      </c>
      <c r="AA94" s="15">
        <v>17</v>
      </c>
      <c r="AB94" s="15">
        <v>6</v>
      </c>
      <c r="AC94" s="15">
        <v>8</v>
      </c>
      <c r="AD94" s="15">
        <v>11</v>
      </c>
      <c r="AE94" s="15">
        <v>4</v>
      </c>
      <c r="AF94" s="15">
        <v>2</v>
      </c>
      <c r="AG94" s="15">
        <v>10</v>
      </c>
      <c r="AH94" s="15">
        <v>19</v>
      </c>
      <c r="AI94" s="15">
        <v>1</v>
      </c>
      <c r="AJ94" s="15">
        <v>3</v>
      </c>
      <c r="AK94" s="15">
        <v>6</v>
      </c>
      <c r="AL94" s="15">
        <v>2</v>
      </c>
      <c r="AM94" s="15">
        <v>5</v>
      </c>
      <c r="AN94" s="15">
        <v>2</v>
      </c>
      <c r="AO94" s="15">
        <v>7</v>
      </c>
      <c r="AP94" s="15" t="s">
        <v>47</v>
      </c>
      <c r="AQ94" s="15">
        <v>2</v>
      </c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0"/>
      <c r="DE94" s="60"/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0"/>
      <c r="DQ94" s="60"/>
      <c r="DR94" s="60"/>
      <c r="DS94" s="60"/>
      <c r="DT94" s="60"/>
      <c r="DU94" s="60"/>
      <c r="DV94" s="60"/>
      <c r="DW94" s="60"/>
      <c r="DX94" s="60"/>
      <c r="DY94" s="60"/>
      <c r="DZ94" s="60"/>
      <c r="EA94" s="60"/>
      <c r="EB94" s="60"/>
      <c r="EC94" s="60"/>
      <c r="ED94" s="60"/>
      <c r="EE94" s="60"/>
      <c r="EF94" s="60"/>
      <c r="EG94" s="60"/>
      <c r="EH94" s="60"/>
      <c r="EI94" s="60"/>
      <c r="EJ94" s="60"/>
      <c r="EK94" s="60"/>
      <c r="EL94" s="60"/>
      <c r="EM94" s="60"/>
      <c r="EN94" s="60"/>
      <c r="EO94" s="60"/>
      <c r="EP94" s="60"/>
      <c r="EQ94" s="60"/>
      <c r="ER94" s="60"/>
      <c r="ES94" s="60"/>
      <c r="ET94" s="60"/>
      <c r="EU94" s="60"/>
      <c r="EV94" s="60"/>
      <c r="EW94" s="60"/>
      <c r="EX94" s="60"/>
      <c r="EY94" s="60"/>
      <c r="EZ94" s="60"/>
      <c r="FA94" s="60"/>
      <c r="FB94" s="60"/>
      <c r="FC94" s="60"/>
      <c r="FD94" s="60"/>
      <c r="FE94" s="60"/>
      <c r="FF94" s="60"/>
      <c r="FG94" s="60"/>
      <c r="FH94" s="60"/>
      <c r="FI94" s="60"/>
      <c r="FJ94" s="60"/>
      <c r="FK94" s="60"/>
      <c r="FL94" s="60"/>
      <c r="FM94" s="60"/>
      <c r="FN94" s="60"/>
      <c r="FO94" s="60"/>
      <c r="FP94" s="60"/>
      <c r="FQ94" s="60"/>
      <c r="FR94" s="60"/>
      <c r="FS94" s="60"/>
      <c r="FT94" s="60"/>
      <c r="FU94" s="60"/>
      <c r="FV94" s="60"/>
      <c r="FW94" s="60"/>
      <c r="FX94" s="60"/>
      <c r="FY94" s="60"/>
      <c r="FZ94" s="60"/>
      <c r="GA94" s="60"/>
      <c r="GB94" s="60"/>
      <c r="GC94" s="60"/>
      <c r="GD94" s="60"/>
      <c r="GE94" s="60"/>
      <c r="GF94" s="60"/>
      <c r="GG94" s="60"/>
      <c r="GH94" s="60"/>
      <c r="GI94" s="60"/>
    </row>
    <row r="95" spans="1:191" ht="0.75" customHeight="1" x14ac:dyDescent="0.25">
      <c r="B95" s="15"/>
      <c r="C95" s="15"/>
      <c r="D95" s="15">
        <v>0.13</v>
      </c>
      <c r="E95" s="15">
        <v>0.08</v>
      </c>
      <c r="F95" s="15">
        <v>0.13</v>
      </c>
      <c r="G95" s="15">
        <v>0.17</v>
      </c>
      <c r="H95" s="15">
        <v>0.1</v>
      </c>
      <c r="I95" s="15">
        <v>0.13</v>
      </c>
      <c r="J95" s="15">
        <v>0.13</v>
      </c>
      <c r="K95" s="15">
        <v>0.25</v>
      </c>
      <c r="L95" s="15">
        <v>0.09</v>
      </c>
      <c r="M95" s="15">
        <v>0.13</v>
      </c>
      <c r="N95" s="15">
        <v>0.09</v>
      </c>
      <c r="O95" s="15">
        <v>0.11</v>
      </c>
      <c r="P95" s="15">
        <v>0.21</v>
      </c>
      <c r="Q95" s="15">
        <v>0.17</v>
      </c>
      <c r="R95" s="15">
        <v>0.1</v>
      </c>
      <c r="S95" s="15">
        <v>0.06</v>
      </c>
      <c r="T95" s="15">
        <v>0.14000000000000001</v>
      </c>
      <c r="U95" s="15">
        <v>0.23</v>
      </c>
      <c r="V95" s="15">
        <v>0.3</v>
      </c>
      <c r="W95" s="15">
        <v>0.1</v>
      </c>
      <c r="X95" s="15">
        <v>0.15</v>
      </c>
      <c r="Y95" s="15">
        <v>0.17</v>
      </c>
      <c r="Z95" s="15">
        <v>0.15</v>
      </c>
      <c r="AA95" s="15">
        <v>0.2</v>
      </c>
      <c r="AB95" s="15">
        <v>0.08</v>
      </c>
      <c r="AC95" s="15">
        <v>0.15</v>
      </c>
      <c r="AD95" s="15">
        <v>0.21</v>
      </c>
      <c r="AE95" s="15">
        <v>0.08</v>
      </c>
      <c r="AF95" s="15">
        <v>0.09</v>
      </c>
      <c r="AG95" s="15">
        <v>0.18</v>
      </c>
      <c r="AH95" s="15">
        <v>0.11</v>
      </c>
      <c r="AI95" s="15">
        <v>0.02</v>
      </c>
      <c r="AJ95" s="15">
        <v>0.13</v>
      </c>
      <c r="AK95" s="15">
        <v>0.11</v>
      </c>
      <c r="AL95" s="15">
        <v>7.0000000000000007E-2</v>
      </c>
      <c r="AM95" s="15">
        <v>0.1</v>
      </c>
      <c r="AN95" s="15">
        <v>0.05</v>
      </c>
      <c r="AO95" s="15">
        <v>0.12</v>
      </c>
      <c r="AP95" s="15" t="s">
        <v>47</v>
      </c>
      <c r="AQ95" s="15">
        <v>0.11</v>
      </c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  <c r="DZ95" s="60"/>
      <c r="EA95" s="60"/>
      <c r="EB95" s="60"/>
      <c r="EC95" s="60"/>
      <c r="ED95" s="60"/>
      <c r="EE95" s="60"/>
      <c r="EF95" s="60"/>
      <c r="EG95" s="60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  <c r="FH95" s="60"/>
      <c r="FI95" s="60"/>
      <c r="FJ95" s="60"/>
      <c r="FK95" s="60"/>
      <c r="FL95" s="60"/>
      <c r="FM95" s="60"/>
      <c r="FN95" s="60"/>
      <c r="FO95" s="60"/>
      <c r="FP95" s="60"/>
      <c r="FQ95" s="60"/>
      <c r="FR95" s="60"/>
      <c r="FS95" s="60"/>
      <c r="FT95" s="60"/>
      <c r="FU95" s="60"/>
      <c r="FV95" s="60"/>
      <c r="FW95" s="60"/>
      <c r="FX95" s="60"/>
      <c r="FY95" s="60"/>
      <c r="FZ95" s="60"/>
      <c r="GA95" s="60"/>
      <c r="GB95" s="60"/>
      <c r="GC95" s="60"/>
      <c r="GD95" s="60"/>
      <c r="GE95" s="60"/>
      <c r="GF95" s="60"/>
      <c r="GG95" s="60"/>
      <c r="GH95" s="60"/>
      <c r="GI95" s="60"/>
    </row>
    <row r="96" spans="1:191" ht="0.75" customHeight="1" x14ac:dyDescent="0.25">
      <c r="A96" s="62">
        <v>41030</v>
      </c>
      <c r="B96" s="15" t="s">
        <v>63</v>
      </c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0"/>
      <c r="DY96" s="60"/>
      <c r="DZ96" s="60"/>
      <c r="EA96" s="60"/>
      <c r="EB96" s="60"/>
      <c r="EC96" s="60"/>
      <c r="ED96" s="60"/>
      <c r="EE96" s="60"/>
      <c r="EF96" s="60"/>
      <c r="EG96" s="60"/>
      <c r="EH96" s="60"/>
      <c r="EI96" s="60"/>
      <c r="EJ96" s="60"/>
      <c r="EK96" s="60"/>
      <c r="EL96" s="60"/>
      <c r="EM96" s="60"/>
      <c r="EN96" s="60"/>
      <c r="EO96" s="60"/>
      <c r="EP96" s="60"/>
      <c r="EQ96" s="60"/>
      <c r="ER96" s="60"/>
      <c r="ES96" s="60"/>
      <c r="ET96" s="60"/>
      <c r="EU96" s="60"/>
      <c r="EV96" s="60"/>
      <c r="EW96" s="60"/>
      <c r="EX96" s="60"/>
      <c r="EY96" s="60"/>
      <c r="EZ96" s="60"/>
      <c r="FA96" s="60"/>
      <c r="FB96" s="60"/>
      <c r="FC96" s="60"/>
      <c r="FD96" s="60"/>
      <c r="FE96" s="60"/>
      <c r="FF96" s="60"/>
      <c r="FG96" s="60"/>
      <c r="FH96" s="60"/>
      <c r="FI96" s="60"/>
      <c r="FJ96" s="60"/>
      <c r="FK96" s="60"/>
      <c r="FL96" s="60"/>
      <c r="FM96" s="60"/>
      <c r="FN96" s="60"/>
      <c r="FO96" s="60"/>
      <c r="FP96" s="60"/>
      <c r="FQ96" s="60"/>
      <c r="FR96" s="60"/>
      <c r="FS96" s="60"/>
      <c r="FT96" s="60"/>
      <c r="FU96" s="60"/>
      <c r="FV96" s="60"/>
      <c r="FW96" s="60"/>
      <c r="FX96" s="60"/>
      <c r="FY96" s="60"/>
      <c r="FZ96" s="60"/>
      <c r="GA96" s="60"/>
      <c r="GB96" s="60"/>
      <c r="GC96" s="60"/>
      <c r="GD96" s="60"/>
      <c r="GE96" s="60"/>
      <c r="GF96" s="60"/>
      <c r="GG96" s="60"/>
      <c r="GH96" s="60"/>
      <c r="GI96" s="60"/>
    </row>
    <row r="97" spans="2:191" ht="0.75" customHeight="1" x14ac:dyDescent="0.25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  <c r="DZ97" s="60"/>
      <c r="EA97" s="60"/>
      <c r="EB97" s="60"/>
      <c r="EC97" s="60"/>
      <c r="ED97" s="60"/>
      <c r="EE97" s="60"/>
      <c r="EF97" s="60"/>
      <c r="EG97" s="60"/>
      <c r="EH97" s="60"/>
      <c r="EI97" s="60"/>
      <c r="EJ97" s="60"/>
      <c r="EK97" s="60"/>
      <c r="EL97" s="60"/>
      <c r="EM97" s="60"/>
      <c r="EN97" s="60"/>
      <c r="EO97" s="60"/>
      <c r="EP97" s="60"/>
      <c r="EQ97" s="60"/>
      <c r="ER97" s="60"/>
      <c r="ES97" s="60"/>
      <c r="ET97" s="60"/>
      <c r="EU97" s="60"/>
      <c r="EV97" s="60"/>
      <c r="EW97" s="60"/>
      <c r="EX97" s="60"/>
      <c r="EY97" s="60"/>
      <c r="EZ97" s="60"/>
      <c r="FA97" s="60"/>
      <c r="FB97" s="60"/>
      <c r="FC97" s="60"/>
      <c r="FD97" s="60"/>
      <c r="FE97" s="60"/>
      <c r="FF97" s="60"/>
      <c r="FG97" s="60"/>
      <c r="FH97" s="60"/>
      <c r="FI97" s="60"/>
      <c r="FJ97" s="60"/>
      <c r="FK97" s="60"/>
      <c r="FL97" s="60"/>
      <c r="FM97" s="60"/>
      <c r="FN97" s="60"/>
      <c r="FO97" s="60"/>
      <c r="FP97" s="60"/>
      <c r="FQ97" s="60"/>
      <c r="FR97" s="60"/>
      <c r="FS97" s="60"/>
      <c r="FT97" s="60"/>
      <c r="FU97" s="60"/>
      <c r="FV97" s="60"/>
      <c r="FW97" s="60"/>
      <c r="FX97" s="60"/>
      <c r="FY97" s="60"/>
      <c r="FZ97" s="60"/>
      <c r="GA97" s="60"/>
      <c r="GB97" s="60"/>
      <c r="GC97" s="60"/>
      <c r="GD97" s="60"/>
      <c r="GE97" s="60"/>
      <c r="GF97" s="60"/>
      <c r="GG97" s="60"/>
      <c r="GH97" s="60"/>
      <c r="GI97" s="60"/>
    </row>
    <row r="98" spans="2:191" ht="0.75" customHeight="1" x14ac:dyDescent="0.25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60"/>
      <c r="DU98" s="60"/>
      <c r="DV98" s="60"/>
      <c r="DW98" s="60"/>
      <c r="DX98" s="60"/>
      <c r="DY98" s="60"/>
      <c r="DZ98" s="60"/>
      <c r="EA98" s="60"/>
      <c r="EB98" s="60"/>
      <c r="EC98" s="60"/>
      <c r="ED98" s="60"/>
      <c r="EE98" s="60"/>
      <c r="EF98" s="60"/>
      <c r="EG98" s="60"/>
      <c r="EH98" s="60"/>
      <c r="EI98" s="60"/>
      <c r="EJ98" s="60"/>
      <c r="EK98" s="60"/>
      <c r="EL98" s="60"/>
      <c r="EM98" s="60"/>
      <c r="EN98" s="60"/>
      <c r="EO98" s="60"/>
      <c r="EP98" s="60"/>
      <c r="EQ98" s="60"/>
      <c r="ER98" s="60"/>
      <c r="ES98" s="60"/>
      <c r="ET98" s="60"/>
      <c r="EU98" s="60"/>
      <c r="EV98" s="60"/>
      <c r="EW98" s="60"/>
      <c r="EX98" s="60"/>
      <c r="EY98" s="60"/>
      <c r="EZ98" s="60"/>
      <c r="FA98" s="60"/>
      <c r="FB98" s="60"/>
      <c r="FC98" s="60"/>
      <c r="FD98" s="60"/>
      <c r="FE98" s="60"/>
      <c r="FF98" s="60"/>
      <c r="FG98" s="60"/>
      <c r="FH98" s="60"/>
      <c r="FI98" s="60"/>
      <c r="FJ98" s="60"/>
      <c r="FK98" s="60"/>
      <c r="FL98" s="60"/>
      <c r="FM98" s="60"/>
      <c r="FN98" s="60"/>
      <c r="FO98" s="60"/>
      <c r="FP98" s="60"/>
      <c r="FQ98" s="60"/>
      <c r="FR98" s="60"/>
      <c r="FS98" s="60"/>
      <c r="FT98" s="60"/>
      <c r="FU98" s="60"/>
      <c r="FV98" s="60"/>
      <c r="FW98" s="60"/>
      <c r="FX98" s="60"/>
      <c r="FY98" s="60"/>
      <c r="FZ98" s="60"/>
      <c r="GA98" s="60"/>
      <c r="GB98" s="60"/>
      <c r="GC98" s="60"/>
      <c r="GD98" s="60"/>
      <c r="GE98" s="60"/>
      <c r="GF98" s="60"/>
      <c r="GG98" s="60"/>
      <c r="GH98" s="60"/>
      <c r="GI98" s="60"/>
    </row>
    <row r="99" spans="2:191" ht="0.75" customHeight="1" x14ac:dyDescent="0.25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  <c r="DZ99" s="60"/>
      <c r="EA99" s="60"/>
      <c r="EB99" s="60"/>
      <c r="EC99" s="60"/>
      <c r="ED99" s="60"/>
      <c r="EE99" s="60"/>
      <c r="EF99" s="60"/>
      <c r="EG99" s="60"/>
      <c r="EH99" s="60"/>
      <c r="EI99" s="60"/>
      <c r="EJ99" s="60"/>
      <c r="EK99" s="60"/>
      <c r="EL99" s="60"/>
      <c r="EM99" s="60"/>
      <c r="EN99" s="60"/>
      <c r="EO99" s="60"/>
      <c r="EP99" s="60"/>
      <c r="EQ99" s="60"/>
      <c r="ER99" s="60"/>
      <c r="ES99" s="60"/>
      <c r="ET99" s="60"/>
      <c r="EU99" s="60"/>
      <c r="EV99" s="60"/>
      <c r="EW99" s="60"/>
      <c r="EX99" s="60"/>
      <c r="EY99" s="60"/>
      <c r="EZ99" s="60"/>
      <c r="FA99" s="60"/>
      <c r="FB99" s="60"/>
      <c r="FC99" s="60"/>
      <c r="FD99" s="60"/>
      <c r="FE99" s="60"/>
      <c r="FF99" s="60"/>
      <c r="FG99" s="60"/>
      <c r="FH99" s="60"/>
      <c r="FI99" s="60"/>
      <c r="FJ99" s="60"/>
      <c r="FK99" s="60"/>
      <c r="FL99" s="60"/>
      <c r="FM99" s="60"/>
      <c r="FN99" s="60"/>
      <c r="FO99" s="60"/>
      <c r="FP99" s="60"/>
      <c r="FQ99" s="60"/>
      <c r="FR99" s="60"/>
      <c r="FS99" s="60"/>
      <c r="FT99" s="60"/>
      <c r="FU99" s="60"/>
      <c r="FV99" s="60"/>
      <c r="FW99" s="60"/>
      <c r="FX99" s="60"/>
      <c r="FY99" s="60"/>
      <c r="FZ99" s="60"/>
      <c r="GA99" s="60"/>
      <c r="GB99" s="60"/>
      <c r="GC99" s="60"/>
      <c r="GD99" s="60"/>
      <c r="GE99" s="60"/>
      <c r="GF99" s="60"/>
      <c r="GG99" s="60"/>
      <c r="GH99" s="60"/>
      <c r="GI99" s="60"/>
    </row>
    <row r="100" spans="2:191" ht="0.75" customHeight="1" x14ac:dyDescent="0.25">
      <c r="B100" s="15" t="s">
        <v>42</v>
      </c>
      <c r="C100" s="15"/>
      <c r="D100" s="15" t="s">
        <v>1</v>
      </c>
      <c r="E100" s="15" t="s">
        <v>2</v>
      </c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 t="s">
        <v>52</v>
      </c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/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60"/>
      <c r="DU100" s="60"/>
      <c r="DV100" s="60"/>
      <c r="DW100" s="60"/>
      <c r="DX100" s="60"/>
      <c r="DY100" s="60"/>
      <c r="DZ100" s="60"/>
      <c r="EA100" s="60"/>
      <c r="EB100" s="60"/>
      <c r="EC100" s="60"/>
      <c r="ED100" s="60"/>
      <c r="EE100" s="60"/>
      <c r="EF100" s="60"/>
      <c r="EG100" s="60"/>
      <c r="EH100" s="60"/>
      <c r="EI100" s="60"/>
      <c r="EJ100" s="60"/>
      <c r="EK100" s="60"/>
      <c r="EL100" s="60"/>
      <c r="EM100" s="60"/>
      <c r="EN100" s="60"/>
      <c r="EO100" s="60"/>
      <c r="EP100" s="60"/>
      <c r="EQ100" s="60"/>
      <c r="ER100" s="60"/>
      <c r="ES100" s="60"/>
      <c r="ET100" s="60"/>
      <c r="EU100" s="60"/>
      <c r="EV100" s="60"/>
      <c r="EW100" s="60"/>
      <c r="EX100" s="60"/>
      <c r="EY100" s="60"/>
      <c r="EZ100" s="60"/>
      <c r="FA100" s="60"/>
      <c r="FB100" s="60"/>
      <c r="FC100" s="60"/>
      <c r="FD100" s="60"/>
      <c r="FE100" s="60"/>
      <c r="FF100" s="60"/>
      <c r="FG100" s="60"/>
      <c r="FH100" s="60"/>
      <c r="FI100" s="60"/>
      <c r="FJ100" s="60"/>
      <c r="FK100" s="60"/>
      <c r="FL100" s="60"/>
      <c r="FM100" s="60"/>
      <c r="FN100" s="60"/>
      <c r="FO100" s="60"/>
      <c r="FP100" s="60"/>
      <c r="FQ100" s="60"/>
      <c r="FR100" s="60"/>
      <c r="FS100" s="60"/>
      <c r="FT100" s="60"/>
      <c r="FU100" s="60"/>
      <c r="FV100" s="60"/>
      <c r="FW100" s="60"/>
      <c r="FX100" s="60"/>
      <c r="FY100" s="60"/>
      <c r="FZ100" s="60"/>
      <c r="GA100" s="60"/>
      <c r="GB100" s="60"/>
      <c r="GC100" s="60"/>
      <c r="GD100" s="60"/>
      <c r="GE100" s="60"/>
      <c r="GF100" s="60"/>
      <c r="GG100" s="60"/>
      <c r="GH100" s="60"/>
      <c r="GI100" s="60"/>
    </row>
    <row r="101" spans="2:191" ht="0.75" customHeight="1" x14ac:dyDescent="0.25">
      <c r="B101" s="15"/>
      <c r="C101" s="15"/>
      <c r="D101" s="15"/>
      <c r="E101" s="15" t="s">
        <v>3</v>
      </c>
      <c r="F101" s="15" t="s">
        <v>4</v>
      </c>
      <c r="G101" s="15" t="s">
        <v>5</v>
      </c>
      <c r="H101" s="15" t="s">
        <v>6</v>
      </c>
      <c r="I101" s="15" t="s">
        <v>7</v>
      </c>
      <c r="J101" s="15" t="s">
        <v>8</v>
      </c>
      <c r="K101" s="15" t="s">
        <v>9</v>
      </c>
      <c r="L101" s="15" t="s">
        <v>10</v>
      </c>
      <c r="M101" s="15" t="s">
        <v>11</v>
      </c>
      <c r="N101" s="15" t="s">
        <v>12</v>
      </c>
      <c r="O101" s="15" t="s">
        <v>13</v>
      </c>
      <c r="P101" s="15" t="s">
        <v>14</v>
      </c>
      <c r="Q101" s="15" t="s">
        <v>15</v>
      </c>
      <c r="R101" s="15" t="s">
        <v>16</v>
      </c>
      <c r="S101" s="15" t="s">
        <v>17</v>
      </c>
      <c r="T101" s="15" t="s">
        <v>18</v>
      </c>
      <c r="U101" s="15" t="s">
        <v>19</v>
      </c>
      <c r="V101" s="15" t="s">
        <v>20</v>
      </c>
      <c r="W101" s="15" t="s">
        <v>21</v>
      </c>
      <c r="X101" s="15" t="s">
        <v>22</v>
      </c>
      <c r="Y101" s="15" t="s">
        <v>23</v>
      </c>
      <c r="Z101" s="15" t="s">
        <v>24</v>
      </c>
      <c r="AA101" s="15" t="s">
        <v>25</v>
      </c>
      <c r="AB101" s="15" t="s">
        <v>26</v>
      </c>
      <c r="AC101" s="15" t="s">
        <v>27</v>
      </c>
      <c r="AD101" s="15" t="s">
        <v>28</v>
      </c>
      <c r="AE101" s="15" t="s">
        <v>29</v>
      </c>
      <c r="AF101" s="15" t="s">
        <v>30</v>
      </c>
      <c r="AG101" s="15" t="s">
        <v>31</v>
      </c>
      <c r="AH101" s="15" t="s">
        <v>32</v>
      </c>
      <c r="AI101" s="15" t="s">
        <v>33</v>
      </c>
      <c r="AJ101" s="15" t="s">
        <v>34</v>
      </c>
      <c r="AK101" s="15" t="s">
        <v>35</v>
      </c>
      <c r="AL101" s="15" t="s">
        <v>36</v>
      </c>
      <c r="AM101" s="15" t="s">
        <v>37</v>
      </c>
      <c r="AN101" s="15" t="s">
        <v>38</v>
      </c>
      <c r="AO101" s="15" t="s">
        <v>39</v>
      </c>
      <c r="AP101" s="15" t="s">
        <v>40</v>
      </c>
      <c r="AQ101" s="15" t="s">
        <v>41</v>
      </c>
      <c r="AR101" s="15" t="s">
        <v>53</v>
      </c>
      <c r="AS101" s="15" t="s">
        <v>54</v>
      </c>
      <c r="AT101" s="15" t="s">
        <v>55</v>
      </c>
      <c r="AU101" s="15"/>
      <c r="AV101" s="15"/>
      <c r="AW101" s="15"/>
      <c r="AX101" s="15"/>
      <c r="AY101" s="15"/>
      <c r="AZ101" s="15"/>
      <c r="BA101" s="15"/>
      <c r="BB101" s="15"/>
      <c r="BC101" s="15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  <c r="DZ101" s="60"/>
      <c r="EA101" s="60"/>
      <c r="EB101" s="60"/>
      <c r="EC101" s="60"/>
      <c r="ED101" s="60"/>
      <c r="EE101" s="60"/>
      <c r="EF101" s="60"/>
      <c r="EG101" s="60"/>
      <c r="EH101" s="60"/>
      <c r="EI101" s="60"/>
      <c r="EJ101" s="60"/>
      <c r="EK101" s="60"/>
      <c r="EL101" s="60"/>
      <c r="EM101" s="60"/>
      <c r="EN101" s="60"/>
      <c r="EO101" s="60"/>
      <c r="EP101" s="60"/>
      <c r="EQ101" s="60"/>
      <c r="ER101" s="60"/>
      <c r="ES101" s="60"/>
      <c r="ET101" s="60"/>
      <c r="EU101" s="60"/>
      <c r="EV101" s="60"/>
      <c r="EW101" s="60"/>
      <c r="EX101" s="60"/>
      <c r="EY101" s="60"/>
      <c r="EZ101" s="60"/>
      <c r="FA101" s="60"/>
      <c r="FB101" s="60"/>
      <c r="FC101" s="60"/>
      <c r="FD101" s="60"/>
      <c r="FE101" s="60"/>
      <c r="FF101" s="60"/>
      <c r="FG101" s="60"/>
      <c r="FH101" s="60"/>
      <c r="FI101" s="60"/>
      <c r="FJ101" s="60"/>
      <c r="FK101" s="60"/>
      <c r="FL101" s="60"/>
      <c r="FM101" s="60"/>
      <c r="FN101" s="60"/>
      <c r="FO101" s="60"/>
      <c r="FP101" s="60"/>
      <c r="FQ101" s="60"/>
      <c r="FR101" s="60"/>
      <c r="FS101" s="60"/>
      <c r="FT101" s="60"/>
      <c r="FU101" s="60"/>
      <c r="FV101" s="60"/>
      <c r="FW101" s="60"/>
      <c r="FX101" s="60"/>
      <c r="FY101" s="60"/>
      <c r="FZ101" s="60"/>
      <c r="GA101" s="60"/>
      <c r="GB101" s="60"/>
      <c r="GC101" s="60"/>
      <c r="GD101" s="60"/>
      <c r="GE101" s="60"/>
      <c r="GF101" s="60"/>
      <c r="GG101" s="60"/>
      <c r="GH101" s="60"/>
      <c r="GI101" s="60"/>
    </row>
    <row r="102" spans="2:191" ht="0.75" customHeight="1" x14ac:dyDescent="0.25">
      <c r="B102" s="15"/>
      <c r="C102" s="15" t="s">
        <v>43</v>
      </c>
      <c r="D102" s="15">
        <v>2622</v>
      </c>
      <c r="E102" s="15">
        <v>21</v>
      </c>
      <c r="F102" s="15">
        <v>42</v>
      </c>
      <c r="G102" s="15">
        <v>35</v>
      </c>
      <c r="H102" s="15">
        <v>102</v>
      </c>
      <c r="I102" s="15">
        <v>44</v>
      </c>
      <c r="J102" s="15">
        <v>29</v>
      </c>
      <c r="K102" s="15">
        <v>33</v>
      </c>
      <c r="L102" s="15">
        <v>69</v>
      </c>
      <c r="M102" s="15">
        <v>40</v>
      </c>
      <c r="N102" s="15">
        <v>90</v>
      </c>
      <c r="O102" s="15">
        <v>50</v>
      </c>
      <c r="P102" s="15">
        <v>63</v>
      </c>
      <c r="Q102" s="15">
        <v>96</v>
      </c>
      <c r="R102" s="15">
        <v>88</v>
      </c>
      <c r="S102" s="15">
        <v>44</v>
      </c>
      <c r="T102" s="15">
        <v>142</v>
      </c>
      <c r="U102" s="15">
        <v>37</v>
      </c>
      <c r="V102" s="15">
        <v>21</v>
      </c>
      <c r="W102" s="15">
        <v>40</v>
      </c>
      <c r="X102" s="15">
        <v>89</v>
      </c>
      <c r="Y102" s="15">
        <v>55</v>
      </c>
      <c r="Z102" s="15">
        <v>42</v>
      </c>
      <c r="AA102" s="15">
        <v>82</v>
      </c>
      <c r="AB102" s="15">
        <v>82</v>
      </c>
      <c r="AC102" s="15">
        <v>25</v>
      </c>
      <c r="AD102" s="15">
        <v>52</v>
      </c>
      <c r="AE102" s="15">
        <v>39</v>
      </c>
      <c r="AF102" s="15">
        <v>18</v>
      </c>
      <c r="AG102" s="15">
        <v>49</v>
      </c>
      <c r="AH102" s="15">
        <v>168</v>
      </c>
      <c r="AI102" s="15">
        <v>42</v>
      </c>
      <c r="AJ102" s="15">
        <v>16</v>
      </c>
      <c r="AK102" s="15">
        <v>44</v>
      </c>
      <c r="AL102" s="15">
        <v>15</v>
      </c>
      <c r="AM102" s="15">
        <v>45</v>
      </c>
      <c r="AN102" s="15">
        <v>38</v>
      </c>
      <c r="AO102" s="15">
        <v>57</v>
      </c>
      <c r="AP102" s="15">
        <v>14</v>
      </c>
      <c r="AQ102" s="15">
        <v>13</v>
      </c>
      <c r="AR102" s="15">
        <v>856</v>
      </c>
      <c r="AS102" s="15">
        <v>1309</v>
      </c>
      <c r="AT102" s="15">
        <v>457</v>
      </c>
      <c r="AU102" s="15"/>
      <c r="AV102" s="15"/>
      <c r="AW102" s="15"/>
      <c r="AX102" s="15"/>
      <c r="AY102" s="15"/>
      <c r="AZ102" s="15"/>
      <c r="BA102" s="15"/>
      <c r="BB102" s="15"/>
      <c r="BC102" s="15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  <c r="DE102" s="60"/>
      <c r="DF102" s="60"/>
      <c r="DG102" s="60"/>
      <c r="DH102" s="60"/>
      <c r="DI102" s="60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/>
      <c r="DT102" s="60"/>
      <c r="DU102" s="60"/>
      <c r="DV102" s="60"/>
      <c r="DW102" s="60"/>
      <c r="DX102" s="60"/>
      <c r="DY102" s="60"/>
      <c r="DZ102" s="60"/>
      <c r="EA102" s="60"/>
      <c r="EB102" s="60"/>
      <c r="EC102" s="60"/>
      <c r="ED102" s="60"/>
      <c r="EE102" s="60"/>
      <c r="EF102" s="60"/>
      <c r="EG102" s="60"/>
      <c r="EH102" s="60"/>
      <c r="EI102" s="60"/>
      <c r="EJ102" s="60"/>
      <c r="EK102" s="60"/>
      <c r="EL102" s="60"/>
      <c r="EM102" s="60"/>
      <c r="EN102" s="60"/>
      <c r="EO102" s="60"/>
      <c r="EP102" s="60"/>
      <c r="EQ102" s="60"/>
      <c r="ER102" s="60"/>
      <c r="ES102" s="60"/>
      <c r="ET102" s="60"/>
      <c r="EU102" s="60"/>
      <c r="EV102" s="60"/>
      <c r="EW102" s="60"/>
      <c r="EX102" s="60"/>
      <c r="EY102" s="60"/>
      <c r="EZ102" s="60"/>
      <c r="FA102" s="60"/>
      <c r="FB102" s="60"/>
      <c r="FC102" s="60"/>
      <c r="FD102" s="60"/>
      <c r="FE102" s="60"/>
      <c r="FF102" s="60"/>
      <c r="FG102" s="60"/>
      <c r="FH102" s="60"/>
      <c r="FI102" s="60"/>
      <c r="FJ102" s="60"/>
      <c r="FK102" s="60"/>
      <c r="FL102" s="60"/>
      <c r="FM102" s="60"/>
      <c r="FN102" s="60"/>
      <c r="FO102" s="60"/>
      <c r="FP102" s="60"/>
      <c r="FQ102" s="60"/>
      <c r="FR102" s="60"/>
      <c r="FS102" s="60"/>
      <c r="FT102" s="60"/>
      <c r="FU102" s="60"/>
      <c r="FV102" s="60"/>
      <c r="FW102" s="60"/>
      <c r="FX102" s="60"/>
      <c r="FY102" s="60"/>
      <c r="FZ102" s="60"/>
      <c r="GA102" s="60"/>
      <c r="GB102" s="60"/>
      <c r="GC102" s="60"/>
      <c r="GD102" s="60"/>
      <c r="GE102" s="60"/>
      <c r="GF102" s="60"/>
      <c r="GG102" s="60"/>
      <c r="GH102" s="60"/>
      <c r="GI102" s="60"/>
    </row>
    <row r="103" spans="2:191" ht="0.75" customHeight="1" x14ac:dyDescent="0.25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0"/>
      <c r="DF103" s="60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60"/>
      <c r="DU103" s="60"/>
      <c r="DV103" s="60"/>
      <c r="DW103" s="60"/>
      <c r="DX103" s="60"/>
      <c r="DY103" s="60"/>
      <c r="DZ103" s="60"/>
      <c r="EA103" s="60"/>
      <c r="EB103" s="60"/>
      <c r="EC103" s="60"/>
      <c r="ED103" s="60"/>
      <c r="EE103" s="60"/>
      <c r="EF103" s="60"/>
      <c r="EG103" s="60"/>
      <c r="EH103" s="60"/>
      <c r="EI103" s="60"/>
      <c r="EJ103" s="60"/>
      <c r="EK103" s="60"/>
      <c r="EL103" s="60"/>
      <c r="EM103" s="60"/>
      <c r="EN103" s="60"/>
      <c r="EO103" s="60"/>
      <c r="EP103" s="60"/>
      <c r="EQ103" s="60"/>
      <c r="ER103" s="60"/>
      <c r="ES103" s="60"/>
      <c r="ET103" s="60"/>
      <c r="EU103" s="60"/>
      <c r="EV103" s="60"/>
      <c r="EW103" s="60"/>
      <c r="EX103" s="60"/>
      <c r="EY103" s="60"/>
      <c r="EZ103" s="60"/>
      <c r="FA103" s="60"/>
      <c r="FB103" s="60"/>
      <c r="FC103" s="60"/>
      <c r="FD103" s="60"/>
      <c r="FE103" s="60"/>
      <c r="FF103" s="60"/>
      <c r="FG103" s="60"/>
      <c r="FH103" s="60"/>
      <c r="FI103" s="60"/>
      <c r="FJ103" s="60"/>
      <c r="FK103" s="60"/>
      <c r="FL103" s="60"/>
      <c r="FM103" s="60"/>
      <c r="FN103" s="60"/>
      <c r="FO103" s="60"/>
      <c r="FP103" s="60"/>
      <c r="FQ103" s="60"/>
      <c r="FR103" s="60"/>
      <c r="FS103" s="60"/>
      <c r="FT103" s="60"/>
      <c r="FU103" s="60"/>
      <c r="FV103" s="60"/>
      <c r="FW103" s="60"/>
      <c r="FX103" s="60"/>
      <c r="FY103" s="60"/>
      <c r="FZ103" s="60"/>
      <c r="GA103" s="60"/>
      <c r="GB103" s="60"/>
      <c r="GC103" s="60"/>
      <c r="GD103" s="60"/>
      <c r="GE103" s="60"/>
      <c r="GF103" s="60"/>
      <c r="GG103" s="60"/>
      <c r="GH103" s="60"/>
      <c r="GI103" s="60"/>
    </row>
    <row r="104" spans="2:191" ht="0.75" customHeight="1" x14ac:dyDescent="0.25">
      <c r="B104" s="15" t="s">
        <v>64</v>
      </c>
      <c r="C104" s="15" t="s">
        <v>44</v>
      </c>
      <c r="D104" s="15">
        <v>2614</v>
      </c>
      <c r="E104" s="15">
        <v>25</v>
      </c>
      <c r="F104" s="15">
        <v>41</v>
      </c>
      <c r="G104" s="15">
        <v>42</v>
      </c>
      <c r="H104" s="15">
        <v>98</v>
      </c>
      <c r="I104" s="15">
        <v>46</v>
      </c>
      <c r="J104" s="15">
        <v>34</v>
      </c>
      <c r="K104" s="15">
        <v>39</v>
      </c>
      <c r="L104" s="15">
        <v>62</v>
      </c>
      <c r="M104" s="15">
        <v>42</v>
      </c>
      <c r="N104" s="15">
        <v>87</v>
      </c>
      <c r="O104" s="15">
        <v>52</v>
      </c>
      <c r="P104" s="15">
        <v>74</v>
      </c>
      <c r="Q104" s="15">
        <v>76</v>
      </c>
      <c r="R104" s="15">
        <v>84</v>
      </c>
      <c r="S104" s="15">
        <v>52</v>
      </c>
      <c r="T104" s="15">
        <v>148</v>
      </c>
      <c r="U104" s="15">
        <v>29</v>
      </c>
      <c r="V104" s="15">
        <v>24</v>
      </c>
      <c r="W104" s="15">
        <v>48</v>
      </c>
      <c r="X104" s="15">
        <v>101</v>
      </c>
      <c r="Y104" s="15">
        <v>50</v>
      </c>
      <c r="Z104" s="15">
        <v>50</v>
      </c>
      <c r="AA104" s="15">
        <v>76</v>
      </c>
      <c r="AB104" s="15">
        <v>64</v>
      </c>
      <c r="AC104" s="15">
        <v>43</v>
      </c>
      <c r="AD104" s="15">
        <v>47</v>
      </c>
      <c r="AE104" s="15">
        <v>38</v>
      </c>
      <c r="AF104" s="15">
        <v>20</v>
      </c>
      <c r="AG104" s="15">
        <v>48</v>
      </c>
      <c r="AH104" s="15">
        <v>151</v>
      </c>
      <c r="AI104" s="15">
        <v>35</v>
      </c>
      <c r="AJ104" s="15">
        <v>19</v>
      </c>
      <c r="AK104" s="15">
        <v>46</v>
      </c>
      <c r="AL104" s="15">
        <v>26</v>
      </c>
      <c r="AM104" s="15">
        <v>44</v>
      </c>
      <c r="AN104" s="15">
        <v>45</v>
      </c>
      <c r="AO104" s="15">
        <v>59</v>
      </c>
      <c r="AP104" s="15">
        <v>17</v>
      </c>
      <c r="AQ104" s="15">
        <v>15</v>
      </c>
      <c r="AR104" s="15">
        <v>843</v>
      </c>
      <c r="AS104" s="15">
        <v>1337</v>
      </c>
      <c r="AT104" s="15">
        <v>434</v>
      </c>
      <c r="AU104" s="15"/>
      <c r="AV104" s="15"/>
      <c r="AW104" s="15"/>
      <c r="AX104" s="15"/>
      <c r="AY104" s="15"/>
      <c r="AZ104" s="15"/>
      <c r="BA104" s="15"/>
      <c r="BB104" s="15"/>
      <c r="BC104" s="15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60"/>
      <c r="CK104" s="60"/>
      <c r="CL104" s="60"/>
      <c r="CM104" s="60"/>
      <c r="CN104" s="60"/>
      <c r="CO104" s="60"/>
      <c r="CP104" s="60"/>
      <c r="CQ104" s="60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60"/>
      <c r="DC104" s="60"/>
      <c r="DD104" s="60"/>
      <c r="DE104" s="60"/>
      <c r="DF104" s="60"/>
      <c r="DG104" s="60"/>
      <c r="DH104" s="60"/>
      <c r="DI104" s="60"/>
      <c r="DJ104" s="60"/>
      <c r="DK104" s="60"/>
      <c r="DL104" s="60"/>
      <c r="DM104" s="60"/>
      <c r="DN104" s="60"/>
      <c r="DO104" s="60"/>
      <c r="DP104" s="60"/>
      <c r="DQ104" s="60"/>
      <c r="DR104" s="60"/>
      <c r="DS104" s="60"/>
      <c r="DT104" s="60"/>
      <c r="DU104" s="60"/>
      <c r="DV104" s="60"/>
      <c r="DW104" s="60"/>
      <c r="DX104" s="60"/>
      <c r="DY104" s="60"/>
      <c r="DZ104" s="60"/>
      <c r="EA104" s="60"/>
      <c r="EB104" s="60"/>
      <c r="EC104" s="60"/>
      <c r="ED104" s="60"/>
      <c r="EE104" s="60"/>
      <c r="EF104" s="60"/>
      <c r="EG104" s="60"/>
      <c r="EH104" s="60"/>
      <c r="EI104" s="60"/>
      <c r="EJ104" s="60"/>
      <c r="EK104" s="60"/>
      <c r="EL104" s="60"/>
      <c r="EM104" s="60"/>
      <c r="EN104" s="60"/>
      <c r="EO104" s="60"/>
      <c r="EP104" s="60"/>
      <c r="EQ104" s="60"/>
      <c r="ER104" s="60"/>
      <c r="ES104" s="60"/>
      <c r="ET104" s="60"/>
      <c r="EU104" s="60"/>
      <c r="EV104" s="60"/>
      <c r="EW104" s="60"/>
      <c r="EX104" s="60"/>
      <c r="EY104" s="60"/>
      <c r="EZ104" s="60"/>
      <c r="FA104" s="60"/>
      <c r="FB104" s="60"/>
      <c r="FC104" s="60"/>
      <c r="FD104" s="60"/>
      <c r="FE104" s="60"/>
      <c r="FF104" s="60"/>
      <c r="FG104" s="60"/>
      <c r="FH104" s="60"/>
      <c r="FI104" s="60"/>
      <c r="FJ104" s="60"/>
      <c r="FK104" s="60"/>
      <c r="FL104" s="60"/>
      <c r="FM104" s="60"/>
      <c r="FN104" s="60"/>
      <c r="FO104" s="60"/>
      <c r="FP104" s="60"/>
      <c r="FQ104" s="60"/>
      <c r="FR104" s="60"/>
      <c r="FS104" s="60"/>
      <c r="FT104" s="60"/>
      <c r="FU104" s="60"/>
      <c r="FV104" s="60"/>
      <c r="FW104" s="60"/>
      <c r="FX104" s="60"/>
      <c r="FY104" s="60"/>
      <c r="FZ104" s="60"/>
      <c r="GA104" s="60"/>
      <c r="GB104" s="60"/>
      <c r="GC104" s="60"/>
      <c r="GD104" s="60"/>
      <c r="GE104" s="60"/>
      <c r="GF104" s="60"/>
      <c r="GG104" s="60"/>
      <c r="GH104" s="60"/>
      <c r="GI104" s="60"/>
    </row>
    <row r="105" spans="2:191" ht="0.75" customHeight="1" x14ac:dyDescent="0.25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  <c r="DE105" s="60"/>
      <c r="DF105" s="60"/>
      <c r="DG105" s="60"/>
      <c r="DH105" s="60"/>
      <c r="DI105" s="60"/>
      <c r="DJ105" s="60"/>
      <c r="DK105" s="60"/>
      <c r="DL105" s="60"/>
      <c r="DM105" s="60"/>
      <c r="DN105" s="60"/>
      <c r="DO105" s="60"/>
      <c r="DP105" s="60"/>
      <c r="DQ105" s="60"/>
      <c r="DR105" s="60"/>
      <c r="DS105" s="60"/>
      <c r="DT105" s="60"/>
      <c r="DU105" s="60"/>
      <c r="DV105" s="60"/>
      <c r="DW105" s="60"/>
      <c r="DX105" s="60"/>
      <c r="DY105" s="60"/>
      <c r="DZ105" s="60"/>
      <c r="EA105" s="60"/>
      <c r="EB105" s="60"/>
      <c r="EC105" s="60"/>
      <c r="ED105" s="60"/>
      <c r="EE105" s="60"/>
      <c r="EF105" s="60"/>
      <c r="EG105" s="60"/>
      <c r="EH105" s="60"/>
      <c r="EI105" s="60"/>
      <c r="EJ105" s="60"/>
      <c r="EK105" s="60"/>
      <c r="EL105" s="60"/>
      <c r="EM105" s="60"/>
      <c r="EN105" s="60"/>
      <c r="EO105" s="60"/>
      <c r="EP105" s="60"/>
      <c r="EQ105" s="60"/>
      <c r="ER105" s="60"/>
      <c r="ES105" s="60"/>
      <c r="ET105" s="60"/>
      <c r="EU105" s="60"/>
      <c r="EV105" s="60"/>
      <c r="EW105" s="60"/>
      <c r="EX105" s="60"/>
      <c r="EY105" s="60"/>
      <c r="EZ105" s="60"/>
      <c r="FA105" s="60"/>
      <c r="FB105" s="60"/>
      <c r="FC105" s="60"/>
      <c r="FD105" s="60"/>
      <c r="FE105" s="60"/>
      <c r="FF105" s="60"/>
      <c r="FG105" s="60"/>
      <c r="FH105" s="60"/>
      <c r="FI105" s="60"/>
      <c r="FJ105" s="60"/>
      <c r="FK105" s="60"/>
      <c r="FL105" s="60"/>
      <c r="FM105" s="60"/>
      <c r="FN105" s="60"/>
      <c r="FO105" s="60"/>
      <c r="FP105" s="60"/>
      <c r="FQ105" s="60"/>
      <c r="FR105" s="60"/>
      <c r="FS105" s="60"/>
      <c r="FT105" s="60"/>
      <c r="FU105" s="60"/>
      <c r="FV105" s="60"/>
      <c r="FW105" s="60"/>
      <c r="FX105" s="60"/>
      <c r="FY105" s="60"/>
      <c r="FZ105" s="60"/>
      <c r="GA105" s="60"/>
      <c r="GB105" s="60"/>
      <c r="GC105" s="60"/>
      <c r="GD105" s="60"/>
      <c r="GE105" s="60"/>
      <c r="GF105" s="60"/>
      <c r="GG105" s="60"/>
      <c r="GH105" s="60"/>
      <c r="GI105" s="60"/>
    </row>
    <row r="106" spans="2:191" ht="0.75" customHeight="1" x14ac:dyDescent="0.25">
      <c r="B106" s="15"/>
      <c r="C106" s="15" t="s">
        <v>58</v>
      </c>
      <c r="D106" s="15">
        <v>259</v>
      </c>
      <c r="E106" s="15">
        <v>4</v>
      </c>
      <c r="F106" s="15">
        <v>4</v>
      </c>
      <c r="G106" s="15">
        <v>4</v>
      </c>
      <c r="H106" s="15">
        <v>10</v>
      </c>
      <c r="I106" s="15">
        <v>2</v>
      </c>
      <c r="J106" s="15">
        <v>2</v>
      </c>
      <c r="K106" s="15" t="s">
        <v>47</v>
      </c>
      <c r="L106" s="15">
        <v>6</v>
      </c>
      <c r="M106" s="15">
        <v>2</v>
      </c>
      <c r="N106" s="15">
        <v>14</v>
      </c>
      <c r="O106" s="15">
        <v>6</v>
      </c>
      <c r="P106" s="15">
        <v>8</v>
      </c>
      <c r="Q106" s="15">
        <v>8</v>
      </c>
      <c r="R106" s="15">
        <v>4</v>
      </c>
      <c r="S106" s="15">
        <v>4</v>
      </c>
      <c r="T106" s="15">
        <v>22</v>
      </c>
      <c r="U106" s="15">
        <v>2</v>
      </c>
      <c r="V106" s="15">
        <v>2</v>
      </c>
      <c r="W106" s="15">
        <v>5</v>
      </c>
      <c r="X106" s="15">
        <v>10</v>
      </c>
      <c r="Y106" s="15">
        <v>6</v>
      </c>
      <c r="Z106" s="15">
        <v>5</v>
      </c>
      <c r="AA106" s="15">
        <v>7</v>
      </c>
      <c r="AB106" s="15">
        <v>8</v>
      </c>
      <c r="AC106" s="15">
        <v>10</v>
      </c>
      <c r="AD106" s="15">
        <v>3</v>
      </c>
      <c r="AE106" s="15">
        <v>3</v>
      </c>
      <c r="AF106" s="15">
        <v>3</v>
      </c>
      <c r="AG106" s="15">
        <v>5</v>
      </c>
      <c r="AH106" s="15">
        <v>18</v>
      </c>
      <c r="AI106" s="15">
        <v>4</v>
      </c>
      <c r="AJ106" s="15">
        <v>1</v>
      </c>
      <c r="AK106" s="15">
        <v>7</v>
      </c>
      <c r="AL106" s="15">
        <v>2</v>
      </c>
      <c r="AM106" s="15">
        <v>9</v>
      </c>
      <c r="AN106" s="15">
        <v>1</v>
      </c>
      <c r="AO106" s="15">
        <v>7</v>
      </c>
      <c r="AP106" s="15">
        <v>2</v>
      </c>
      <c r="AQ106" s="15">
        <v>1</v>
      </c>
      <c r="AR106" s="15">
        <v>81</v>
      </c>
      <c r="AS106" s="15">
        <v>137</v>
      </c>
      <c r="AT106" s="15">
        <v>42</v>
      </c>
      <c r="AU106" s="15"/>
      <c r="AV106" s="15"/>
      <c r="AW106" s="15"/>
      <c r="AX106" s="15"/>
      <c r="AY106" s="15"/>
      <c r="AZ106" s="15"/>
      <c r="BA106" s="15"/>
      <c r="BB106" s="15"/>
      <c r="BC106" s="15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  <c r="DE106" s="60"/>
      <c r="DF106" s="60"/>
      <c r="DG106" s="60"/>
      <c r="DH106" s="60"/>
      <c r="DI106" s="60"/>
      <c r="DJ106" s="60"/>
      <c r="DK106" s="60"/>
      <c r="DL106" s="60"/>
      <c r="DM106" s="60"/>
      <c r="DN106" s="60"/>
      <c r="DO106" s="60"/>
      <c r="DP106" s="60"/>
      <c r="DQ106" s="60"/>
      <c r="DR106" s="60"/>
      <c r="DS106" s="60"/>
      <c r="DT106" s="60"/>
      <c r="DU106" s="60"/>
      <c r="DV106" s="60"/>
      <c r="DW106" s="60"/>
      <c r="DX106" s="60"/>
      <c r="DY106" s="60"/>
      <c r="DZ106" s="60"/>
      <c r="EA106" s="60"/>
      <c r="EB106" s="60"/>
      <c r="EC106" s="60"/>
      <c r="ED106" s="60"/>
      <c r="EE106" s="60"/>
      <c r="EF106" s="60"/>
      <c r="EG106" s="60"/>
      <c r="EH106" s="60"/>
      <c r="EI106" s="60"/>
      <c r="EJ106" s="60"/>
      <c r="EK106" s="60"/>
      <c r="EL106" s="60"/>
      <c r="EM106" s="60"/>
      <c r="EN106" s="60"/>
      <c r="EO106" s="60"/>
      <c r="EP106" s="60"/>
      <c r="EQ106" s="60"/>
      <c r="ER106" s="60"/>
      <c r="ES106" s="60"/>
      <c r="ET106" s="60"/>
      <c r="EU106" s="60"/>
      <c r="EV106" s="60"/>
      <c r="EW106" s="60"/>
      <c r="EX106" s="60"/>
      <c r="EY106" s="60"/>
      <c r="EZ106" s="60"/>
      <c r="FA106" s="60"/>
      <c r="FB106" s="60"/>
      <c r="FC106" s="60"/>
      <c r="FD106" s="60"/>
      <c r="FE106" s="60"/>
      <c r="FF106" s="60"/>
      <c r="FG106" s="60"/>
      <c r="FH106" s="60"/>
      <c r="FI106" s="60"/>
      <c r="FJ106" s="60"/>
      <c r="FK106" s="60"/>
      <c r="FL106" s="60"/>
      <c r="FM106" s="60"/>
      <c r="FN106" s="60"/>
      <c r="FO106" s="60"/>
      <c r="FP106" s="60"/>
      <c r="FQ106" s="60"/>
      <c r="FR106" s="60"/>
      <c r="FS106" s="60"/>
      <c r="FT106" s="60"/>
      <c r="FU106" s="60"/>
      <c r="FV106" s="60"/>
      <c r="FW106" s="60"/>
      <c r="FX106" s="60"/>
      <c r="FY106" s="60"/>
      <c r="FZ106" s="60"/>
      <c r="GA106" s="60"/>
      <c r="GB106" s="60"/>
      <c r="GC106" s="60"/>
      <c r="GD106" s="60"/>
      <c r="GE106" s="60"/>
      <c r="GF106" s="60"/>
      <c r="GG106" s="60"/>
      <c r="GH106" s="60"/>
      <c r="GI106" s="60"/>
    </row>
    <row r="107" spans="2:191" ht="0.75" customHeight="1" x14ac:dyDescent="0.25">
      <c r="B107" s="15"/>
      <c r="C107" s="15"/>
      <c r="D107" s="15">
        <v>0.1</v>
      </c>
      <c r="E107" s="15">
        <v>0.14000000000000001</v>
      </c>
      <c r="F107" s="15">
        <v>0.1</v>
      </c>
      <c r="G107" s="15">
        <v>0.09</v>
      </c>
      <c r="H107" s="15">
        <v>0.1</v>
      </c>
      <c r="I107" s="15">
        <v>0.05</v>
      </c>
      <c r="J107" s="15">
        <v>7.0000000000000007E-2</v>
      </c>
      <c r="K107" s="15" t="s">
        <v>47</v>
      </c>
      <c r="L107" s="15">
        <v>0.1</v>
      </c>
      <c r="M107" s="15">
        <v>0.05</v>
      </c>
      <c r="N107" s="15">
        <v>0.16</v>
      </c>
      <c r="O107" s="15">
        <v>0.12</v>
      </c>
      <c r="P107" s="15">
        <v>0.11</v>
      </c>
      <c r="Q107" s="15">
        <v>0.1</v>
      </c>
      <c r="R107" s="15">
        <v>0.05</v>
      </c>
      <c r="S107" s="15">
        <v>7.0000000000000007E-2</v>
      </c>
      <c r="T107" s="15">
        <v>0.15</v>
      </c>
      <c r="U107" s="15">
        <v>0.05</v>
      </c>
      <c r="V107" s="15">
        <v>0.1</v>
      </c>
      <c r="W107" s="15">
        <v>0.1</v>
      </c>
      <c r="X107" s="15">
        <v>0.1</v>
      </c>
      <c r="Y107" s="15">
        <v>0.13</v>
      </c>
      <c r="Z107" s="15">
        <v>0.1</v>
      </c>
      <c r="AA107" s="15">
        <v>0.09</v>
      </c>
      <c r="AB107" s="15">
        <v>0.12</v>
      </c>
      <c r="AC107" s="15">
        <v>0.24</v>
      </c>
      <c r="AD107" s="15">
        <v>0.06</v>
      </c>
      <c r="AE107" s="15">
        <v>0.08</v>
      </c>
      <c r="AF107" s="15">
        <v>0.17</v>
      </c>
      <c r="AG107" s="15">
        <v>0.1</v>
      </c>
      <c r="AH107" s="15">
        <v>0.12</v>
      </c>
      <c r="AI107" s="15">
        <v>0.1</v>
      </c>
      <c r="AJ107" s="15">
        <v>0.06</v>
      </c>
      <c r="AK107" s="15">
        <v>0.16</v>
      </c>
      <c r="AL107" s="15">
        <v>7.0000000000000007E-2</v>
      </c>
      <c r="AM107" s="15">
        <v>0.2</v>
      </c>
      <c r="AN107" s="15">
        <v>0.03</v>
      </c>
      <c r="AO107" s="15">
        <v>0.12</v>
      </c>
      <c r="AP107" s="15">
        <v>0.14000000000000001</v>
      </c>
      <c r="AQ107" s="15">
        <v>0.08</v>
      </c>
      <c r="AR107" s="15">
        <v>0.1</v>
      </c>
      <c r="AS107" s="15">
        <v>0.1</v>
      </c>
      <c r="AT107" s="15">
        <v>0.1</v>
      </c>
      <c r="AU107" s="15"/>
      <c r="AV107" s="15"/>
      <c r="AW107" s="15"/>
      <c r="AX107" s="15"/>
      <c r="AY107" s="15"/>
      <c r="AZ107" s="15"/>
      <c r="BA107" s="15"/>
      <c r="BB107" s="15"/>
      <c r="BC107" s="15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0"/>
      <c r="DG107" s="60"/>
      <c r="DH107" s="60"/>
      <c r="DI107" s="60"/>
      <c r="DJ107" s="60"/>
      <c r="DK107" s="60"/>
      <c r="DL107" s="60"/>
      <c r="DM107" s="60"/>
      <c r="DN107" s="60"/>
      <c r="DO107" s="60"/>
      <c r="DP107" s="60"/>
      <c r="DQ107" s="60"/>
      <c r="DR107" s="60"/>
      <c r="DS107" s="60"/>
      <c r="DT107" s="60"/>
      <c r="DU107" s="60"/>
      <c r="DV107" s="60"/>
      <c r="DW107" s="60"/>
      <c r="DX107" s="60"/>
      <c r="DY107" s="60"/>
      <c r="DZ107" s="60"/>
      <c r="EA107" s="60"/>
      <c r="EB107" s="60"/>
      <c r="EC107" s="60"/>
      <c r="ED107" s="60"/>
      <c r="EE107" s="60"/>
      <c r="EF107" s="60"/>
      <c r="EG107" s="60"/>
      <c r="EH107" s="60"/>
      <c r="EI107" s="60"/>
      <c r="EJ107" s="60"/>
      <c r="EK107" s="60"/>
      <c r="EL107" s="60"/>
      <c r="EM107" s="60"/>
      <c r="EN107" s="60"/>
      <c r="EO107" s="60"/>
      <c r="EP107" s="60"/>
      <c r="EQ107" s="60"/>
      <c r="ER107" s="60"/>
      <c r="ES107" s="60"/>
      <c r="ET107" s="60"/>
      <c r="EU107" s="60"/>
      <c r="EV107" s="60"/>
      <c r="EW107" s="60"/>
      <c r="EX107" s="60"/>
      <c r="EY107" s="60"/>
      <c r="EZ107" s="60"/>
      <c r="FA107" s="60"/>
      <c r="FB107" s="60"/>
      <c r="FC107" s="60"/>
      <c r="FD107" s="60"/>
      <c r="FE107" s="60"/>
      <c r="FF107" s="60"/>
      <c r="FG107" s="60"/>
      <c r="FH107" s="60"/>
      <c r="FI107" s="60"/>
      <c r="FJ107" s="60"/>
      <c r="FK107" s="60"/>
      <c r="FL107" s="60"/>
      <c r="FM107" s="60"/>
      <c r="FN107" s="60"/>
      <c r="FO107" s="60"/>
      <c r="FP107" s="60"/>
      <c r="FQ107" s="60"/>
      <c r="FR107" s="60"/>
      <c r="FS107" s="60"/>
      <c r="FT107" s="60"/>
      <c r="FU107" s="60"/>
      <c r="FV107" s="60"/>
      <c r="FW107" s="60"/>
      <c r="FX107" s="60"/>
      <c r="FY107" s="60"/>
      <c r="FZ107" s="60"/>
      <c r="GA107" s="60"/>
      <c r="GB107" s="60"/>
      <c r="GC107" s="60"/>
      <c r="GD107" s="60"/>
      <c r="GE107" s="60"/>
      <c r="GF107" s="60"/>
      <c r="GG107" s="60"/>
      <c r="GH107" s="60"/>
      <c r="GI107" s="60"/>
    </row>
    <row r="108" spans="2:191" ht="0.75" customHeight="1" x14ac:dyDescent="0.25">
      <c r="B108" s="15"/>
      <c r="C108" s="15" t="s">
        <v>59</v>
      </c>
      <c r="D108" s="15">
        <v>623</v>
      </c>
      <c r="E108" s="15">
        <v>5</v>
      </c>
      <c r="F108" s="15">
        <v>10</v>
      </c>
      <c r="G108" s="15">
        <v>10</v>
      </c>
      <c r="H108" s="15">
        <v>25</v>
      </c>
      <c r="I108" s="15">
        <v>7</v>
      </c>
      <c r="J108" s="15">
        <v>9</v>
      </c>
      <c r="K108" s="15">
        <v>4</v>
      </c>
      <c r="L108" s="15">
        <v>14</v>
      </c>
      <c r="M108" s="15">
        <v>12</v>
      </c>
      <c r="N108" s="15">
        <v>28</v>
      </c>
      <c r="O108" s="15">
        <v>5</v>
      </c>
      <c r="P108" s="15">
        <v>18</v>
      </c>
      <c r="Q108" s="15">
        <v>19</v>
      </c>
      <c r="R108" s="15">
        <v>18</v>
      </c>
      <c r="S108" s="15">
        <v>15</v>
      </c>
      <c r="T108" s="15">
        <v>24</v>
      </c>
      <c r="U108" s="15">
        <v>6</v>
      </c>
      <c r="V108" s="15">
        <v>6</v>
      </c>
      <c r="W108" s="15">
        <v>11</v>
      </c>
      <c r="X108" s="15">
        <v>27</v>
      </c>
      <c r="Y108" s="15">
        <v>10</v>
      </c>
      <c r="Z108" s="15">
        <v>10</v>
      </c>
      <c r="AA108" s="15">
        <v>18</v>
      </c>
      <c r="AB108" s="15">
        <v>12</v>
      </c>
      <c r="AC108" s="15">
        <v>9</v>
      </c>
      <c r="AD108" s="15">
        <v>14</v>
      </c>
      <c r="AE108" s="15">
        <v>12</v>
      </c>
      <c r="AF108" s="15">
        <v>2</v>
      </c>
      <c r="AG108" s="15">
        <v>9</v>
      </c>
      <c r="AH108" s="15">
        <v>43</v>
      </c>
      <c r="AI108" s="15">
        <v>6</v>
      </c>
      <c r="AJ108" s="15">
        <v>5</v>
      </c>
      <c r="AK108" s="15">
        <v>12</v>
      </c>
      <c r="AL108" s="15">
        <v>10</v>
      </c>
      <c r="AM108" s="15">
        <v>12</v>
      </c>
      <c r="AN108" s="15">
        <v>14</v>
      </c>
      <c r="AO108" s="15">
        <v>12</v>
      </c>
      <c r="AP108" s="15">
        <v>7</v>
      </c>
      <c r="AQ108" s="15">
        <v>3</v>
      </c>
      <c r="AR108" s="15">
        <v>207</v>
      </c>
      <c r="AS108" s="15">
        <v>318</v>
      </c>
      <c r="AT108" s="15">
        <v>97</v>
      </c>
      <c r="AU108" s="15"/>
      <c r="AV108" s="15"/>
      <c r="AW108" s="15"/>
      <c r="AX108" s="15"/>
      <c r="AY108" s="15"/>
      <c r="AZ108" s="15"/>
      <c r="BA108" s="15"/>
      <c r="BB108" s="15"/>
      <c r="BC108" s="15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  <c r="BV108" s="60"/>
      <c r="BW108" s="60"/>
      <c r="BX108" s="60"/>
      <c r="BY108" s="60"/>
      <c r="BZ108" s="60"/>
      <c r="CA108" s="60"/>
      <c r="CB108" s="60"/>
      <c r="CC108" s="60"/>
      <c r="CD108" s="60"/>
      <c r="CE108" s="60"/>
      <c r="CF108" s="60"/>
      <c r="CG108" s="60"/>
      <c r="CH108" s="60"/>
      <c r="CI108" s="60"/>
      <c r="CJ108" s="60"/>
      <c r="CK108" s="60"/>
      <c r="CL108" s="60"/>
      <c r="CM108" s="60"/>
      <c r="CN108" s="60"/>
      <c r="CO108" s="60"/>
      <c r="CP108" s="60"/>
      <c r="CQ108" s="60"/>
      <c r="CR108" s="60"/>
      <c r="CS108" s="60"/>
      <c r="CT108" s="60"/>
      <c r="CU108" s="60"/>
      <c r="CV108" s="60"/>
      <c r="CW108" s="60"/>
      <c r="CX108" s="60"/>
      <c r="CY108" s="60"/>
      <c r="CZ108" s="60"/>
      <c r="DA108" s="60"/>
      <c r="DB108" s="60"/>
      <c r="DC108" s="60"/>
      <c r="DD108" s="60"/>
      <c r="DE108" s="60"/>
      <c r="DF108" s="60"/>
      <c r="DG108" s="60"/>
      <c r="DH108" s="60"/>
      <c r="DI108" s="60"/>
      <c r="DJ108" s="60"/>
      <c r="DK108" s="60"/>
      <c r="DL108" s="60"/>
      <c r="DM108" s="60"/>
      <c r="DN108" s="60"/>
      <c r="DO108" s="60"/>
      <c r="DP108" s="60"/>
      <c r="DQ108" s="60"/>
      <c r="DR108" s="60"/>
      <c r="DS108" s="60"/>
      <c r="DT108" s="60"/>
      <c r="DU108" s="60"/>
      <c r="DV108" s="60"/>
      <c r="DW108" s="60"/>
      <c r="DX108" s="60"/>
      <c r="DY108" s="60"/>
      <c r="DZ108" s="60"/>
      <c r="EA108" s="60"/>
      <c r="EB108" s="60"/>
      <c r="EC108" s="60"/>
      <c r="ED108" s="60"/>
      <c r="EE108" s="60"/>
      <c r="EF108" s="60"/>
      <c r="EG108" s="60"/>
      <c r="EH108" s="60"/>
      <c r="EI108" s="60"/>
      <c r="EJ108" s="60"/>
      <c r="EK108" s="60"/>
      <c r="EL108" s="60"/>
      <c r="EM108" s="60"/>
      <c r="EN108" s="60"/>
      <c r="EO108" s="60"/>
      <c r="EP108" s="60"/>
      <c r="EQ108" s="60"/>
      <c r="ER108" s="60"/>
      <c r="ES108" s="60"/>
      <c r="ET108" s="60"/>
      <c r="EU108" s="60"/>
      <c r="EV108" s="60"/>
      <c r="EW108" s="60"/>
      <c r="EX108" s="60"/>
      <c r="EY108" s="60"/>
      <c r="EZ108" s="60"/>
      <c r="FA108" s="60"/>
      <c r="FB108" s="60"/>
      <c r="FC108" s="60"/>
      <c r="FD108" s="60"/>
      <c r="FE108" s="60"/>
      <c r="FF108" s="60"/>
      <c r="FG108" s="60"/>
      <c r="FH108" s="60"/>
      <c r="FI108" s="60"/>
      <c r="FJ108" s="60"/>
      <c r="FK108" s="60"/>
      <c r="FL108" s="60"/>
      <c r="FM108" s="60"/>
      <c r="FN108" s="60"/>
      <c r="FO108" s="60"/>
      <c r="FP108" s="60"/>
      <c r="FQ108" s="60"/>
      <c r="FR108" s="60"/>
      <c r="FS108" s="60"/>
      <c r="FT108" s="60"/>
      <c r="FU108" s="60"/>
      <c r="FV108" s="60"/>
      <c r="FW108" s="60"/>
      <c r="FX108" s="60"/>
      <c r="FY108" s="60"/>
      <c r="FZ108" s="60"/>
      <c r="GA108" s="60"/>
      <c r="GB108" s="60"/>
      <c r="GC108" s="60"/>
      <c r="GD108" s="60"/>
      <c r="GE108" s="60"/>
      <c r="GF108" s="60"/>
      <c r="GG108" s="60"/>
      <c r="GH108" s="60"/>
      <c r="GI108" s="60"/>
    </row>
    <row r="109" spans="2:191" ht="0.75" customHeight="1" x14ac:dyDescent="0.25">
      <c r="B109" s="15"/>
      <c r="C109" s="15"/>
      <c r="D109" s="15">
        <v>0.24</v>
      </c>
      <c r="E109" s="15">
        <v>0.19</v>
      </c>
      <c r="F109" s="15">
        <v>0.24</v>
      </c>
      <c r="G109" s="15">
        <v>0.23</v>
      </c>
      <c r="H109" s="15">
        <v>0.26</v>
      </c>
      <c r="I109" s="15">
        <v>0.16</v>
      </c>
      <c r="J109" s="15">
        <v>0.28000000000000003</v>
      </c>
      <c r="K109" s="15">
        <v>0.09</v>
      </c>
      <c r="L109" s="15">
        <v>0.22</v>
      </c>
      <c r="M109" s="15">
        <v>0.3</v>
      </c>
      <c r="N109" s="15">
        <v>0.32</v>
      </c>
      <c r="O109" s="15">
        <v>0.1</v>
      </c>
      <c r="P109" s="15">
        <v>0.24</v>
      </c>
      <c r="Q109" s="15">
        <v>0.25</v>
      </c>
      <c r="R109" s="15">
        <v>0.22</v>
      </c>
      <c r="S109" s="15">
        <v>0.3</v>
      </c>
      <c r="T109" s="15">
        <v>0.16</v>
      </c>
      <c r="U109" s="15">
        <v>0.21</v>
      </c>
      <c r="V109" s="15">
        <v>0.24</v>
      </c>
      <c r="W109" s="15">
        <v>0.23</v>
      </c>
      <c r="X109" s="15">
        <v>0.27</v>
      </c>
      <c r="Y109" s="15">
        <v>0.2</v>
      </c>
      <c r="Z109" s="15">
        <v>0.19</v>
      </c>
      <c r="AA109" s="15">
        <v>0.23</v>
      </c>
      <c r="AB109" s="15">
        <v>0.2</v>
      </c>
      <c r="AC109" s="15">
        <v>0.2</v>
      </c>
      <c r="AD109" s="15">
        <v>0.31</v>
      </c>
      <c r="AE109" s="15">
        <v>0.31</v>
      </c>
      <c r="AF109" s="15">
        <v>0.11</v>
      </c>
      <c r="AG109" s="15">
        <v>0.18</v>
      </c>
      <c r="AH109" s="15">
        <v>0.28000000000000003</v>
      </c>
      <c r="AI109" s="15">
        <v>0.19</v>
      </c>
      <c r="AJ109" s="15">
        <v>0.25</v>
      </c>
      <c r="AK109" s="15">
        <v>0.27</v>
      </c>
      <c r="AL109" s="15">
        <v>0.4</v>
      </c>
      <c r="AM109" s="15">
        <v>0.27</v>
      </c>
      <c r="AN109" s="15">
        <v>0.32</v>
      </c>
      <c r="AO109" s="15">
        <v>0.2</v>
      </c>
      <c r="AP109" s="15">
        <v>0.43</v>
      </c>
      <c r="AQ109" s="15">
        <v>0.23</v>
      </c>
      <c r="AR109" s="15">
        <v>0.25</v>
      </c>
      <c r="AS109" s="15">
        <v>0.24</v>
      </c>
      <c r="AT109" s="15">
        <v>0.22</v>
      </c>
      <c r="AU109" s="15"/>
      <c r="AV109" s="15"/>
      <c r="AW109" s="15"/>
      <c r="AX109" s="15"/>
      <c r="AY109" s="15"/>
      <c r="AZ109" s="15"/>
      <c r="BA109" s="15"/>
      <c r="BB109" s="15"/>
      <c r="BC109" s="15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  <c r="BV109" s="60"/>
      <c r="BW109" s="60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60"/>
      <c r="CW109" s="60"/>
      <c r="CX109" s="60"/>
      <c r="CY109" s="60"/>
      <c r="CZ109" s="60"/>
      <c r="DA109" s="60"/>
      <c r="DB109" s="60"/>
      <c r="DC109" s="60"/>
      <c r="DD109" s="60"/>
      <c r="DE109" s="60"/>
      <c r="DF109" s="60"/>
      <c r="DG109" s="60"/>
      <c r="DH109" s="60"/>
      <c r="DI109" s="60"/>
      <c r="DJ109" s="60"/>
      <c r="DK109" s="60"/>
      <c r="DL109" s="60"/>
      <c r="DM109" s="60"/>
      <c r="DN109" s="60"/>
      <c r="DO109" s="60"/>
      <c r="DP109" s="60"/>
      <c r="DQ109" s="60"/>
      <c r="DR109" s="60"/>
      <c r="DS109" s="60"/>
      <c r="DT109" s="60"/>
      <c r="DU109" s="60"/>
      <c r="DV109" s="60"/>
      <c r="DW109" s="60"/>
      <c r="DX109" s="60"/>
      <c r="DY109" s="60"/>
      <c r="DZ109" s="60"/>
      <c r="EA109" s="60"/>
      <c r="EB109" s="60"/>
      <c r="EC109" s="60"/>
      <c r="ED109" s="60"/>
      <c r="EE109" s="60"/>
      <c r="EF109" s="60"/>
      <c r="EG109" s="60"/>
      <c r="EH109" s="60"/>
      <c r="EI109" s="60"/>
      <c r="EJ109" s="60"/>
      <c r="EK109" s="60"/>
      <c r="EL109" s="60"/>
      <c r="EM109" s="60"/>
      <c r="EN109" s="60"/>
      <c r="EO109" s="60"/>
      <c r="EP109" s="60"/>
      <c r="EQ109" s="60"/>
      <c r="ER109" s="60"/>
      <c r="ES109" s="60"/>
      <c r="ET109" s="60"/>
      <c r="EU109" s="60"/>
      <c r="EV109" s="60"/>
      <c r="EW109" s="60"/>
      <c r="EX109" s="60"/>
      <c r="EY109" s="60"/>
      <c r="EZ109" s="60"/>
      <c r="FA109" s="60"/>
      <c r="FB109" s="60"/>
      <c r="FC109" s="60"/>
      <c r="FD109" s="60"/>
      <c r="FE109" s="60"/>
      <c r="FF109" s="60"/>
      <c r="FG109" s="60"/>
      <c r="FH109" s="60"/>
      <c r="FI109" s="60"/>
      <c r="FJ109" s="60"/>
      <c r="FK109" s="60"/>
      <c r="FL109" s="60"/>
      <c r="FM109" s="60"/>
      <c r="FN109" s="60"/>
      <c r="FO109" s="60"/>
      <c r="FP109" s="60"/>
      <c r="FQ109" s="60"/>
      <c r="FR109" s="60"/>
      <c r="FS109" s="60"/>
      <c r="FT109" s="60"/>
      <c r="FU109" s="60"/>
      <c r="FV109" s="60"/>
      <c r="FW109" s="60"/>
      <c r="FX109" s="60"/>
      <c r="FY109" s="60"/>
      <c r="FZ109" s="60"/>
      <c r="GA109" s="60"/>
      <c r="GB109" s="60"/>
      <c r="GC109" s="60"/>
      <c r="GD109" s="60"/>
      <c r="GE109" s="60"/>
      <c r="GF109" s="60"/>
      <c r="GG109" s="60"/>
      <c r="GH109" s="60"/>
      <c r="GI109" s="60"/>
    </row>
    <row r="110" spans="2:191" ht="0.75" customHeight="1" x14ac:dyDescent="0.25">
      <c r="B110" s="15"/>
      <c r="C110" s="15" t="s">
        <v>60</v>
      </c>
      <c r="D110" s="15">
        <v>944</v>
      </c>
      <c r="E110" s="15">
        <v>11</v>
      </c>
      <c r="F110" s="15">
        <v>15</v>
      </c>
      <c r="G110" s="15">
        <v>18</v>
      </c>
      <c r="H110" s="15">
        <v>29</v>
      </c>
      <c r="I110" s="15">
        <v>20</v>
      </c>
      <c r="J110" s="15">
        <v>14</v>
      </c>
      <c r="K110" s="15">
        <v>17</v>
      </c>
      <c r="L110" s="15">
        <v>25</v>
      </c>
      <c r="M110" s="15">
        <v>14</v>
      </c>
      <c r="N110" s="15">
        <v>25</v>
      </c>
      <c r="O110" s="15">
        <v>27</v>
      </c>
      <c r="P110" s="15">
        <v>19</v>
      </c>
      <c r="Q110" s="15">
        <v>29</v>
      </c>
      <c r="R110" s="15">
        <v>35</v>
      </c>
      <c r="S110" s="15">
        <v>21</v>
      </c>
      <c r="T110" s="15">
        <v>61</v>
      </c>
      <c r="U110" s="15">
        <v>9</v>
      </c>
      <c r="V110" s="15">
        <v>3</v>
      </c>
      <c r="W110" s="15">
        <v>21</v>
      </c>
      <c r="X110" s="15">
        <v>32</v>
      </c>
      <c r="Y110" s="15">
        <v>17</v>
      </c>
      <c r="Z110" s="15">
        <v>18</v>
      </c>
      <c r="AA110" s="15">
        <v>30</v>
      </c>
      <c r="AB110" s="15">
        <v>25</v>
      </c>
      <c r="AC110" s="15">
        <v>14</v>
      </c>
      <c r="AD110" s="15">
        <v>15</v>
      </c>
      <c r="AE110" s="15">
        <v>16</v>
      </c>
      <c r="AF110" s="15">
        <v>7</v>
      </c>
      <c r="AG110" s="15">
        <v>18</v>
      </c>
      <c r="AH110" s="15">
        <v>45</v>
      </c>
      <c r="AI110" s="15">
        <v>16</v>
      </c>
      <c r="AJ110" s="15">
        <v>8</v>
      </c>
      <c r="AK110" s="15">
        <v>17</v>
      </c>
      <c r="AL110" s="15">
        <v>7</v>
      </c>
      <c r="AM110" s="15">
        <v>15</v>
      </c>
      <c r="AN110" s="15">
        <v>17</v>
      </c>
      <c r="AO110" s="15">
        <v>22</v>
      </c>
      <c r="AP110" s="15">
        <v>4</v>
      </c>
      <c r="AQ110" s="15">
        <v>9</v>
      </c>
      <c r="AR110" s="15">
        <v>316</v>
      </c>
      <c r="AS110" s="15">
        <v>472</v>
      </c>
      <c r="AT110" s="15">
        <v>156</v>
      </c>
      <c r="AU110" s="15"/>
      <c r="AV110" s="15"/>
      <c r="AW110" s="15"/>
      <c r="AX110" s="15"/>
      <c r="AY110" s="15"/>
      <c r="AZ110" s="15"/>
      <c r="BA110" s="15"/>
      <c r="BB110" s="15"/>
      <c r="BC110" s="15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60"/>
      <c r="BU110" s="60"/>
      <c r="BV110" s="60"/>
      <c r="BW110" s="60"/>
      <c r="BX110" s="60"/>
      <c r="BY110" s="60"/>
      <c r="BZ110" s="60"/>
      <c r="CA110" s="60"/>
      <c r="CB110" s="60"/>
      <c r="CC110" s="60"/>
      <c r="CD110" s="60"/>
      <c r="CE110" s="60"/>
      <c r="CF110" s="60"/>
      <c r="CG110" s="60"/>
      <c r="CH110" s="60"/>
      <c r="CI110" s="60"/>
      <c r="CJ110" s="60"/>
      <c r="CK110" s="60"/>
      <c r="CL110" s="60"/>
      <c r="CM110" s="60"/>
      <c r="CN110" s="60"/>
      <c r="CO110" s="60"/>
      <c r="CP110" s="60"/>
      <c r="CQ110" s="60"/>
      <c r="CR110" s="60"/>
      <c r="CS110" s="60"/>
      <c r="CT110" s="60"/>
      <c r="CU110" s="60"/>
      <c r="CV110" s="60"/>
      <c r="CW110" s="60"/>
      <c r="CX110" s="60"/>
      <c r="CY110" s="60"/>
      <c r="CZ110" s="60"/>
      <c r="DA110" s="60"/>
      <c r="DB110" s="60"/>
      <c r="DC110" s="60"/>
      <c r="DD110" s="60"/>
      <c r="DE110" s="60"/>
      <c r="DF110" s="60"/>
      <c r="DG110" s="60"/>
      <c r="DH110" s="60"/>
      <c r="DI110" s="60"/>
      <c r="DJ110" s="60"/>
      <c r="DK110" s="60"/>
      <c r="DL110" s="60"/>
      <c r="DM110" s="60"/>
      <c r="DN110" s="60"/>
      <c r="DO110" s="60"/>
      <c r="DP110" s="60"/>
      <c r="DQ110" s="60"/>
      <c r="DR110" s="60"/>
      <c r="DS110" s="60"/>
      <c r="DT110" s="60"/>
      <c r="DU110" s="60"/>
      <c r="DV110" s="60"/>
      <c r="DW110" s="60"/>
      <c r="DX110" s="60"/>
      <c r="DY110" s="60"/>
      <c r="DZ110" s="60"/>
      <c r="EA110" s="60"/>
      <c r="EB110" s="60"/>
      <c r="EC110" s="60"/>
      <c r="ED110" s="60"/>
      <c r="EE110" s="60"/>
      <c r="EF110" s="60"/>
      <c r="EG110" s="60"/>
      <c r="EH110" s="60"/>
      <c r="EI110" s="60"/>
      <c r="EJ110" s="60"/>
      <c r="EK110" s="60"/>
      <c r="EL110" s="60"/>
      <c r="EM110" s="60"/>
      <c r="EN110" s="60"/>
      <c r="EO110" s="60"/>
      <c r="EP110" s="60"/>
      <c r="EQ110" s="60"/>
      <c r="ER110" s="60"/>
      <c r="ES110" s="60"/>
      <c r="ET110" s="60"/>
      <c r="EU110" s="60"/>
      <c r="EV110" s="60"/>
      <c r="EW110" s="60"/>
      <c r="EX110" s="60"/>
      <c r="EY110" s="60"/>
      <c r="EZ110" s="60"/>
      <c r="FA110" s="60"/>
      <c r="FB110" s="60"/>
      <c r="FC110" s="60"/>
      <c r="FD110" s="60"/>
      <c r="FE110" s="60"/>
      <c r="FF110" s="60"/>
      <c r="FG110" s="60"/>
      <c r="FH110" s="60"/>
      <c r="FI110" s="60"/>
      <c r="FJ110" s="60"/>
      <c r="FK110" s="60"/>
      <c r="FL110" s="60"/>
      <c r="FM110" s="60"/>
      <c r="FN110" s="60"/>
      <c r="FO110" s="60"/>
      <c r="FP110" s="60"/>
      <c r="FQ110" s="60"/>
      <c r="FR110" s="60"/>
      <c r="FS110" s="60"/>
      <c r="FT110" s="60"/>
      <c r="FU110" s="60"/>
      <c r="FV110" s="60"/>
      <c r="FW110" s="60"/>
      <c r="FX110" s="60"/>
      <c r="FY110" s="60"/>
      <c r="FZ110" s="60"/>
      <c r="GA110" s="60"/>
      <c r="GB110" s="60"/>
      <c r="GC110" s="60"/>
      <c r="GD110" s="60"/>
      <c r="GE110" s="60"/>
      <c r="GF110" s="60"/>
      <c r="GG110" s="60"/>
      <c r="GH110" s="60"/>
      <c r="GI110" s="60"/>
    </row>
    <row r="111" spans="2:191" ht="0.75" customHeight="1" x14ac:dyDescent="0.25">
      <c r="B111" s="15"/>
      <c r="C111" s="15"/>
      <c r="D111" s="15">
        <v>0.36</v>
      </c>
      <c r="E111" s="15">
        <v>0.43</v>
      </c>
      <c r="F111" s="15">
        <v>0.36</v>
      </c>
      <c r="G111" s="15">
        <v>0.43</v>
      </c>
      <c r="H111" s="15">
        <v>0.28999999999999998</v>
      </c>
      <c r="I111" s="15">
        <v>0.43</v>
      </c>
      <c r="J111" s="15">
        <v>0.41</v>
      </c>
      <c r="K111" s="15">
        <v>0.42</v>
      </c>
      <c r="L111" s="15">
        <v>0.41</v>
      </c>
      <c r="M111" s="15">
        <v>0.33</v>
      </c>
      <c r="N111" s="15">
        <v>0.28999999999999998</v>
      </c>
      <c r="O111" s="15">
        <v>0.52</v>
      </c>
      <c r="P111" s="15">
        <v>0.25</v>
      </c>
      <c r="Q111" s="15">
        <v>0.39</v>
      </c>
      <c r="R111" s="15">
        <v>0.42</v>
      </c>
      <c r="S111" s="15">
        <v>0.41</v>
      </c>
      <c r="T111" s="15">
        <v>0.42</v>
      </c>
      <c r="U111" s="15">
        <v>0.32</v>
      </c>
      <c r="V111" s="15">
        <v>0.14000000000000001</v>
      </c>
      <c r="W111" s="15">
        <v>0.45</v>
      </c>
      <c r="X111" s="15">
        <v>0.31</v>
      </c>
      <c r="Y111" s="15">
        <v>0.35</v>
      </c>
      <c r="Z111" s="15">
        <v>0.36</v>
      </c>
      <c r="AA111" s="15">
        <v>0.39</v>
      </c>
      <c r="AB111" s="15">
        <v>0.39</v>
      </c>
      <c r="AC111" s="15">
        <v>0.32</v>
      </c>
      <c r="AD111" s="15">
        <v>0.33</v>
      </c>
      <c r="AE111" s="15">
        <v>0.41</v>
      </c>
      <c r="AF111" s="15">
        <v>0.33</v>
      </c>
      <c r="AG111" s="15">
        <v>0.39</v>
      </c>
      <c r="AH111" s="15">
        <v>0.3</v>
      </c>
      <c r="AI111" s="15">
        <v>0.48</v>
      </c>
      <c r="AJ111" s="15">
        <v>0.44</v>
      </c>
      <c r="AK111" s="15">
        <v>0.36</v>
      </c>
      <c r="AL111" s="15">
        <v>0.27</v>
      </c>
      <c r="AM111" s="15">
        <v>0.33</v>
      </c>
      <c r="AN111" s="15">
        <v>0.37</v>
      </c>
      <c r="AO111" s="15">
        <v>0.37</v>
      </c>
      <c r="AP111" s="15">
        <v>0.21</v>
      </c>
      <c r="AQ111" s="15">
        <v>0.62</v>
      </c>
      <c r="AR111" s="15">
        <v>0.38</v>
      </c>
      <c r="AS111" s="15">
        <v>0.35</v>
      </c>
      <c r="AT111" s="15">
        <v>0.36</v>
      </c>
      <c r="AU111" s="15"/>
      <c r="AV111" s="15"/>
      <c r="AW111" s="15"/>
      <c r="AX111" s="15"/>
      <c r="AY111" s="15"/>
      <c r="AZ111" s="15"/>
      <c r="BA111" s="15"/>
      <c r="BB111" s="15"/>
      <c r="BC111" s="15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0"/>
      <c r="BV111" s="60"/>
      <c r="BW111" s="60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60"/>
      <c r="CW111" s="60"/>
      <c r="CX111" s="60"/>
      <c r="CY111" s="60"/>
      <c r="CZ111" s="60"/>
      <c r="DA111" s="60"/>
      <c r="DB111" s="60"/>
      <c r="DC111" s="60"/>
      <c r="DD111" s="60"/>
      <c r="DE111" s="60"/>
      <c r="DF111" s="60"/>
      <c r="DG111" s="60"/>
      <c r="DH111" s="60"/>
      <c r="DI111" s="60"/>
      <c r="DJ111" s="60"/>
      <c r="DK111" s="60"/>
      <c r="DL111" s="60"/>
      <c r="DM111" s="60"/>
      <c r="DN111" s="60"/>
      <c r="DO111" s="60"/>
      <c r="DP111" s="60"/>
      <c r="DQ111" s="60"/>
      <c r="DR111" s="60"/>
      <c r="DS111" s="60"/>
      <c r="DT111" s="60"/>
      <c r="DU111" s="60"/>
      <c r="DV111" s="60"/>
      <c r="DW111" s="60"/>
      <c r="DX111" s="60"/>
      <c r="DY111" s="60"/>
      <c r="DZ111" s="60"/>
      <c r="EA111" s="60"/>
      <c r="EB111" s="60"/>
      <c r="EC111" s="60"/>
      <c r="ED111" s="60"/>
      <c r="EE111" s="60"/>
      <c r="EF111" s="60"/>
      <c r="EG111" s="60"/>
      <c r="EH111" s="60"/>
      <c r="EI111" s="60"/>
      <c r="EJ111" s="60"/>
      <c r="EK111" s="60"/>
      <c r="EL111" s="60"/>
      <c r="EM111" s="60"/>
      <c r="EN111" s="60"/>
      <c r="EO111" s="60"/>
      <c r="EP111" s="60"/>
      <c r="EQ111" s="60"/>
      <c r="ER111" s="60"/>
      <c r="ES111" s="60"/>
      <c r="ET111" s="60"/>
      <c r="EU111" s="60"/>
      <c r="EV111" s="60"/>
      <c r="EW111" s="60"/>
      <c r="EX111" s="60"/>
      <c r="EY111" s="60"/>
      <c r="EZ111" s="60"/>
      <c r="FA111" s="60"/>
      <c r="FB111" s="60"/>
      <c r="FC111" s="60"/>
      <c r="FD111" s="60"/>
      <c r="FE111" s="60"/>
      <c r="FF111" s="60"/>
      <c r="FG111" s="60"/>
      <c r="FH111" s="60"/>
      <c r="FI111" s="60"/>
      <c r="FJ111" s="60"/>
      <c r="FK111" s="60"/>
      <c r="FL111" s="60"/>
      <c r="FM111" s="60"/>
      <c r="FN111" s="60"/>
      <c r="FO111" s="60"/>
      <c r="FP111" s="60"/>
      <c r="FQ111" s="60"/>
      <c r="FR111" s="60"/>
      <c r="FS111" s="60"/>
      <c r="FT111" s="60"/>
      <c r="FU111" s="60"/>
      <c r="FV111" s="60"/>
      <c r="FW111" s="60"/>
      <c r="FX111" s="60"/>
      <c r="FY111" s="60"/>
      <c r="FZ111" s="60"/>
      <c r="GA111" s="60"/>
      <c r="GB111" s="60"/>
      <c r="GC111" s="60"/>
      <c r="GD111" s="60"/>
      <c r="GE111" s="60"/>
      <c r="GF111" s="60"/>
      <c r="GG111" s="60"/>
      <c r="GH111" s="60"/>
      <c r="GI111" s="60"/>
    </row>
    <row r="112" spans="2:191" ht="0.75" customHeight="1" x14ac:dyDescent="0.25">
      <c r="B112" s="15"/>
      <c r="C112" s="15" t="s">
        <v>61</v>
      </c>
      <c r="D112" s="15">
        <v>432</v>
      </c>
      <c r="E112" s="15">
        <v>2</v>
      </c>
      <c r="F112" s="15">
        <v>9</v>
      </c>
      <c r="G112" s="15">
        <v>5</v>
      </c>
      <c r="H112" s="15">
        <v>18</v>
      </c>
      <c r="I112" s="15">
        <v>10</v>
      </c>
      <c r="J112" s="15">
        <v>6</v>
      </c>
      <c r="K112" s="15">
        <v>10</v>
      </c>
      <c r="L112" s="15">
        <v>6</v>
      </c>
      <c r="M112" s="15">
        <v>6</v>
      </c>
      <c r="N112" s="15">
        <v>11</v>
      </c>
      <c r="O112" s="15">
        <v>6</v>
      </c>
      <c r="P112" s="15">
        <v>18</v>
      </c>
      <c r="Q112" s="15">
        <v>12</v>
      </c>
      <c r="R112" s="15">
        <v>15</v>
      </c>
      <c r="S112" s="15">
        <v>7</v>
      </c>
      <c r="T112" s="15">
        <v>23</v>
      </c>
      <c r="U112" s="15">
        <v>7</v>
      </c>
      <c r="V112" s="15">
        <v>7</v>
      </c>
      <c r="W112" s="15">
        <v>8</v>
      </c>
      <c r="X112" s="15">
        <v>19</v>
      </c>
      <c r="Y112" s="15">
        <v>5</v>
      </c>
      <c r="Z112" s="15">
        <v>10</v>
      </c>
      <c r="AA112" s="15">
        <v>13</v>
      </c>
      <c r="AB112" s="15">
        <v>12</v>
      </c>
      <c r="AC112" s="15">
        <v>7</v>
      </c>
      <c r="AD112" s="15">
        <v>7</v>
      </c>
      <c r="AE112" s="15">
        <v>7</v>
      </c>
      <c r="AF112" s="15">
        <v>5</v>
      </c>
      <c r="AG112" s="15">
        <v>5</v>
      </c>
      <c r="AH112" s="15">
        <v>28</v>
      </c>
      <c r="AI112" s="15">
        <v>6</v>
      </c>
      <c r="AJ112" s="15">
        <v>4</v>
      </c>
      <c r="AK112" s="15">
        <v>7</v>
      </c>
      <c r="AL112" s="15" t="s">
        <v>47</v>
      </c>
      <c r="AM112" s="15">
        <v>5</v>
      </c>
      <c r="AN112" s="15">
        <v>8</v>
      </c>
      <c r="AO112" s="15">
        <v>11</v>
      </c>
      <c r="AP112" s="15">
        <v>2</v>
      </c>
      <c r="AQ112" s="15">
        <v>1</v>
      </c>
      <c r="AR112" s="15">
        <v>124</v>
      </c>
      <c r="AS112" s="15">
        <v>228</v>
      </c>
      <c r="AT112" s="15">
        <v>79</v>
      </c>
      <c r="AU112" s="15"/>
      <c r="AV112" s="15"/>
      <c r="AW112" s="15"/>
      <c r="AX112" s="15"/>
      <c r="AY112" s="15"/>
      <c r="AZ112" s="15"/>
      <c r="BA112" s="15"/>
      <c r="BB112" s="15"/>
      <c r="BC112" s="15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0"/>
      <c r="BX112" s="60"/>
      <c r="BY112" s="60"/>
      <c r="BZ112" s="60"/>
      <c r="CA112" s="60"/>
      <c r="CB112" s="60"/>
      <c r="CC112" s="60"/>
      <c r="CD112" s="60"/>
      <c r="CE112" s="60"/>
      <c r="CF112" s="60"/>
      <c r="CG112" s="60"/>
      <c r="CH112" s="60"/>
      <c r="CI112" s="60"/>
      <c r="CJ112" s="60"/>
      <c r="CK112" s="60"/>
      <c r="CL112" s="60"/>
      <c r="CM112" s="60"/>
      <c r="CN112" s="60"/>
      <c r="CO112" s="60"/>
      <c r="CP112" s="60"/>
      <c r="CQ112" s="60"/>
      <c r="CR112" s="60"/>
      <c r="CS112" s="60"/>
      <c r="CT112" s="60"/>
      <c r="CU112" s="60"/>
      <c r="CV112" s="60"/>
      <c r="CW112" s="60"/>
      <c r="CX112" s="60"/>
      <c r="CY112" s="60"/>
      <c r="CZ112" s="60"/>
      <c r="DA112" s="60"/>
      <c r="DB112" s="60"/>
      <c r="DC112" s="60"/>
      <c r="DD112" s="60"/>
      <c r="DE112" s="60"/>
      <c r="DF112" s="60"/>
      <c r="DG112" s="60"/>
      <c r="DH112" s="60"/>
      <c r="DI112" s="60"/>
      <c r="DJ112" s="60"/>
      <c r="DK112" s="60"/>
      <c r="DL112" s="60"/>
      <c r="DM112" s="60"/>
      <c r="DN112" s="60"/>
      <c r="DO112" s="60"/>
      <c r="DP112" s="60"/>
      <c r="DQ112" s="60"/>
      <c r="DR112" s="60"/>
      <c r="DS112" s="60"/>
      <c r="DT112" s="60"/>
      <c r="DU112" s="60"/>
      <c r="DV112" s="60"/>
      <c r="DW112" s="60"/>
      <c r="DX112" s="60"/>
      <c r="DY112" s="60"/>
      <c r="DZ112" s="60"/>
      <c r="EA112" s="60"/>
      <c r="EB112" s="60"/>
      <c r="EC112" s="60"/>
      <c r="ED112" s="60"/>
      <c r="EE112" s="60"/>
      <c r="EF112" s="60"/>
      <c r="EG112" s="60"/>
      <c r="EH112" s="60"/>
      <c r="EI112" s="60"/>
      <c r="EJ112" s="60"/>
      <c r="EK112" s="60"/>
      <c r="EL112" s="60"/>
      <c r="EM112" s="60"/>
      <c r="EN112" s="60"/>
      <c r="EO112" s="60"/>
      <c r="EP112" s="60"/>
      <c r="EQ112" s="60"/>
      <c r="ER112" s="60"/>
      <c r="ES112" s="60"/>
      <c r="ET112" s="60"/>
      <c r="EU112" s="60"/>
      <c r="EV112" s="60"/>
      <c r="EW112" s="60"/>
      <c r="EX112" s="60"/>
      <c r="EY112" s="60"/>
      <c r="EZ112" s="60"/>
      <c r="FA112" s="60"/>
      <c r="FB112" s="60"/>
      <c r="FC112" s="60"/>
      <c r="FD112" s="60"/>
      <c r="FE112" s="60"/>
      <c r="FF112" s="60"/>
      <c r="FG112" s="60"/>
      <c r="FH112" s="60"/>
      <c r="FI112" s="60"/>
      <c r="FJ112" s="60"/>
      <c r="FK112" s="60"/>
      <c r="FL112" s="60"/>
      <c r="FM112" s="60"/>
      <c r="FN112" s="60"/>
      <c r="FO112" s="60"/>
      <c r="FP112" s="60"/>
      <c r="FQ112" s="60"/>
      <c r="FR112" s="60"/>
      <c r="FS112" s="60"/>
      <c r="FT112" s="60"/>
      <c r="FU112" s="60"/>
      <c r="FV112" s="60"/>
      <c r="FW112" s="60"/>
      <c r="FX112" s="60"/>
      <c r="FY112" s="60"/>
      <c r="FZ112" s="60"/>
      <c r="GA112" s="60"/>
      <c r="GB112" s="60"/>
      <c r="GC112" s="60"/>
      <c r="GD112" s="60"/>
      <c r="GE112" s="60"/>
      <c r="GF112" s="60"/>
      <c r="GG112" s="60"/>
      <c r="GH112" s="60"/>
      <c r="GI112" s="60"/>
    </row>
    <row r="113" spans="2:191" ht="0.75" customHeight="1" x14ac:dyDescent="0.25">
      <c r="B113" s="15"/>
      <c r="C113" s="15"/>
      <c r="D113" s="15">
        <v>0.17</v>
      </c>
      <c r="E113" s="15">
        <v>0.1</v>
      </c>
      <c r="F113" s="15">
        <v>0.21</v>
      </c>
      <c r="G113" s="15">
        <v>0.11</v>
      </c>
      <c r="H113" s="15">
        <v>0.19</v>
      </c>
      <c r="I113" s="15">
        <v>0.23</v>
      </c>
      <c r="J113" s="15">
        <v>0.17</v>
      </c>
      <c r="K113" s="15">
        <v>0.24</v>
      </c>
      <c r="L113" s="15">
        <v>0.1</v>
      </c>
      <c r="M113" s="15">
        <v>0.15</v>
      </c>
      <c r="N113" s="15">
        <v>0.12</v>
      </c>
      <c r="O113" s="15">
        <v>0.12</v>
      </c>
      <c r="P113" s="15">
        <v>0.24</v>
      </c>
      <c r="Q113" s="15">
        <v>0.16</v>
      </c>
      <c r="R113" s="15">
        <v>0.18</v>
      </c>
      <c r="S113" s="15">
        <v>0.14000000000000001</v>
      </c>
      <c r="T113" s="15">
        <v>0.15</v>
      </c>
      <c r="U113" s="15">
        <v>0.25</v>
      </c>
      <c r="V113" s="15">
        <v>0.28999999999999998</v>
      </c>
      <c r="W113" s="15">
        <v>0.18</v>
      </c>
      <c r="X113" s="15">
        <v>0.19</v>
      </c>
      <c r="Y113" s="15">
        <v>0.11</v>
      </c>
      <c r="Z113" s="15">
        <v>0.19</v>
      </c>
      <c r="AA113" s="15">
        <v>0.17</v>
      </c>
      <c r="AB113" s="15">
        <v>0.2</v>
      </c>
      <c r="AC113" s="15">
        <v>0.16</v>
      </c>
      <c r="AD113" s="15">
        <v>0.15</v>
      </c>
      <c r="AE113" s="15">
        <v>0.18</v>
      </c>
      <c r="AF113" s="15">
        <v>0.22</v>
      </c>
      <c r="AG113" s="15">
        <v>0.1</v>
      </c>
      <c r="AH113" s="15">
        <v>0.18</v>
      </c>
      <c r="AI113" s="15">
        <v>0.18</v>
      </c>
      <c r="AJ113" s="15">
        <v>0.19</v>
      </c>
      <c r="AK113" s="15">
        <v>0.16</v>
      </c>
      <c r="AL113" s="15" t="s">
        <v>47</v>
      </c>
      <c r="AM113" s="15">
        <v>0.11</v>
      </c>
      <c r="AN113" s="15">
        <v>0.18</v>
      </c>
      <c r="AO113" s="15">
        <v>0.19</v>
      </c>
      <c r="AP113" s="15">
        <v>0.14000000000000001</v>
      </c>
      <c r="AQ113" s="15">
        <v>0.08</v>
      </c>
      <c r="AR113" s="15">
        <v>0.15</v>
      </c>
      <c r="AS113" s="15">
        <v>0.17</v>
      </c>
      <c r="AT113" s="15">
        <v>0.18</v>
      </c>
      <c r="AU113" s="15"/>
      <c r="AV113" s="15"/>
      <c r="AW113" s="15"/>
      <c r="AX113" s="15"/>
      <c r="AY113" s="15"/>
      <c r="AZ113" s="15"/>
      <c r="BA113" s="15"/>
      <c r="BB113" s="15"/>
      <c r="BC113" s="15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  <c r="BQ113" s="60"/>
      <c r="BR113" s="60"/>
      <c r="BS113" s="60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60"/>
      <c r="CW113" s="60"/>
      <c r="CX113" s="60"/>
      <c r="CY113" s="60"/>
      <c r="CZ113" s="60"/>
      <c r="DA113" s="60"/>
      <c r="DB113" s="60"/>
      <c r="DC113" s="60"/>
      <c r="DD113" s="60"/>
      <c r="DE113" s="60"/>
      <c r="DF113" s="60"/>
      <c r="DG113" s="60"/>
      <c r="DH113" s="60"/>
      <c r="DI113" s="60"/>
      <c r="DJ113" s="60"/>
      <c r="DK113" s="60"/>
      <c r="DL113" s="60"/>
      <c r="DM113" s="60"/>
      <c r="DN113" s="60"/>
      <c r="DO113" s="60"/>
      <c r="DP113" s="60"/>
      <c r="DQ113" s="60"/>
      <c r="DR113" s="60"/>
      <c r="DS113" s="60"/>
      <c r="DT113" s="60"/>
      <c r="DU113" s="60"/>
      <c r="DV113" s="60"/>
      <c r="DW113" s="60"/>
      <c r="DX113" s="60"/>
      <c r="DY113" s="60"/>
      <c r="DZ113" s="60"/>
      <c r="EA113" s="60"/>
      <c r="EB113" s="60"/>
      <c r="EC113" s="60"/>
      <c r="ED113" s="60"/>
      <c r="EE113" s="60"/>
      <c r="EF113" s="60"/>
      <c r="EG113" s="60"/>
      <c r="EH113" s="60"/>
      <c r="EI113" s="60"/>
      <c r="EJ113" s="60"/>
      <c r="EK113" s="60"/>
      <c r="EL113" s="60"/>
      <c r="EM113" s="60"/>
      <c r="EN113" s="60"/>
      <c r="EO113" s="60"/>
      <c r="EP113" s="60"/>
      <c r="EQ113" s="60"/>
      <c r="ER113" s="60"/>
      <c r="ES113" s="60"/>
      <c r="ET113" s="60"/>
      <c r="EU113" s="60"/>
      <c r="EV113" s="60"/>
      <c r="EW113" s="60"/>
      <c r="EX113" s="60"/>
      <c r="EY113" s="60"/>
      <c r="EZ113" s="60"/>
      <c r="FA113" s="60"/>
      <c r="FB113" s="60"/>
      <c r="FC113" s="60"/>
      <c r="FD113" s="60"/>
      <c r="FE113" s="60"/>
      <c r="FF113" s="60"/>
      <c r="FG113" s="60"/>
      <c r="FH113" s="60"/>
      <c r="FI113" s="60"/>
      <c r="FJ113" s="60"/>
      <c r="FK113" s="60"/>
      <c r="FL113" s="60"/>
      <c r="FM113" s="60"/>
      <c r="FN113" s="60"/>
      <c r="FO113" s="60"/>
      <c r="FP113" s="60"/>
      <c r="FQ113" s="60"/>
      <c r="FR113" s="60"/>
      <c r="FS113" s="60"/>
      <c r="FT113" s="60"/>
      <c r="FU113" s="60"/>
      <c r="FV113" s="60"/>
      <c r="FW113" s="60"/>
      <c r="FX113" s="60"/>
      <c r="FY113" s="60"/>
      <c r="FZ113" s="60"/>
      <c r="GA113" s="60"/>
      <c r="GB113" s="60"/>
      <c r="GC113" s="60"/>
      <c r="GD113" s="60"/>
      <c r="GE113" s="60"/>
      <c r="GF113" s="60"/>
      <c r="GG113" s="60"/>
      <c r="GH113" s="60"/>
      <c r="GI113" s="60"/>
    </row>
    <row r="114" spans="2:191" ht="0.75" customHeight="1" x14ac:dyDescent="0.25">
      <c r="B114" s="15"/>
      <c r="C114" s="15" t="s">
        <v>62</v>
      </c>
      <c r="D114" s="15">
        <v>357</v>
      </c>
      <c r="E114" s="15">
        <v>4</v>
      </c>
      <c r="F114" s="15">
        <v>4</v>
      </c>
      <c r="G114" s="15">
        <v>6</v>
      </c>
      <c r="H114" s="15">
        <v>16</v>
      </c>
      <c r="I114" s="15">
        <v>6</v>
      </c>
      <c r="J114" s="15">
        <v>2</v>
      </c>
      <c r="K114" s="15">
        <v>10</v>
      </c>
      <c r="L114" s="15">
        <v>11</v>
      </c>
      <c r="M114" s="15">
        <v>7</v>
      </c>
      <c r="N114" s="15">
        <v>10</v>
      </c>
      <c r="O114" s="15">
        <v>7</v>
      </c>
      <c r="P114" s="15">
        <v>12</v>
      </c>
      <c r="Q114" s="15">
        <v>8</v>
      </c>
      <c r="R114" s="15">
        <v>11</v>
      </c>
      <c r="S114" s="15">
        <v>5</v>
      </c>
      <c r="T114" s="15">
        <v>18</v>
      </c>
      <c r="U114" s="15">
        <v>5</v>
      </c>
      <c r="V114" s="15">
        <v>6</v>
      </c>
      <c r="W114" s="15">
        <v>2</v>
      </c>
      <c r="X114" s="15">
        <v>12</v>
      </c>
      <c r="Y114" s="15">
        <v>11</v>
      </c>
      <c r="Z114" s="15">
        <v>8</v>
      </c>
      <c r="AA114" s="15">
        <v>9</v>
      </c>
      <c r="AB114" s="15">
        <v>6</v>
      </c>
      <c r="AC114" s="15">
        <v>3</v>
      </c>
      <c r="AD114" s="15">
        <v>7</v>
      </c>
      <c r="AE114" s="15">
        <v>1</v>
      </c>
      <c r="AF114" s="15">
        <v>3</v>
      </c>
      <c r="AG114" s="15">
        <v>11</v>
      </c>
      <c r="AH114" s="15">
        <v>17</v>
      </c>
      <c r="AI114" s="15">
        <v>2</v>
      </c>
      <c r="AJ114" s="15">
        <v>1</v>
      </c>
      <c r="AK114" s="15">
        <v>2</v>
      </c>
      <c r="AL114" s="15">
        <v>7</v>
      </c>
      <c r="AM114" s="15">
        <v>4</v>
      </c>
      <c r="AN114" s="15">
        <v>5</v>
      </c>
      <c r="AO114" s="15">
        <v>7</v>
      </c>
      <c r="AP114" s="15">
        <v>1</v>
      </c>
      <c r="AQ114" s="15" t="s">
        <v>47</v>
      </c>
      <c r="AR114" s="15">
        <v>114</v>
      </c>
      <c r="AS114" s="15">
        <v>183</v>
      </c>
      <c r="AT114" s="15">
        <v>60</v>
      </c>
      <c r="AU114" s="15"/>
      <c r="AV114" s="15"/>
      <c r="AW114" s="15"/>
      <c r="AX114" s="15"/>
      <c r="AY114" s="15"/>
      <c r="AZ114" s="15"/>
      <c r="BA114" s="15"/>
      <c r="BB114" s="15"/>
      <c r="BC114" s="15"/>
      <c r="BD114" s="60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0"/>
      <c r="BQ114" s="60"/>
      <c r="BR114" s="60"/>
      <c r="BS114" s="60"/>
      <c r="BT114" s="60"/>
      <c r="BU114" s="60"/>
      <c r="BV114" s="60"/>
      <c r="BW114" s="60"/>
      <c r="BX114" s="60"/>
      <c r="BY114" s="60"/>
      <c r="BZ114" s="60"/>
      <c r="CA114" s="60"/>
      <c r="CB114" s="60"/>
      <c r="CC114" s="60"/>
      <c r="CD114" s="60"/>
      <c r="CE114" s="60"/>
      <c r="CF114" s="60"/>
      <c r="CG114" s="60"/>
      <c r="CH114" s="60"/>
      <c r="CI114" s="60"/>
      <c r="CJ114" s="60"/>
      <c r="CK114" s="60"/>
      <c r="CL114" s="60"/>
      <c r="CM114" s="60"/>
      <c r="CN114" s="60"/>
      <c r="CO114" s="60"/>
      <c r="CP114" s="60"/>
      <c r="CQ114" s="60"/>
      <c r="CR114" s="60"/>
      <c r="CS114" s="60"/>
      <c r="CT114" s="60"/>
      <c r="CU114" s="60"/>
      <c r="CV114" s="60"/>
      <c r="CW114" s="60"/>
      <c r="CX114" s="60"/>
      <c r="CY114" s="60"/>
      <c r="CZ114" s="60"/>
      <c r="DA114" s="60"/>
      <c r="DB114" s="60"/>
      <c r="DC114" s="60"/>
      <c r="DD114" s="60"/>
      <c r="DE114" s="60"/>
      <c r="DF114" s="60"/>
      <c r="DG114" s="60"/>
      <c r="DH114" s="60"/>
      <c r="DI114" s="60"/>
      <c r="DJ114" s="60"/>
      <c r="DK114" s="60"/>
      <c r="DL114" s="60"/>
      <c r="DM114" s="60"/>
      <c r="DN114" s="60"/>
      <c r="DO114" s="60"/>
      <c r="DP114" s="60"/>
      <c r="DQ114" s="60"/>
      <c r="DR114" s="60"/>
      <c r="DS114" s="60"/>
      <c r="DT114" s="60"/>
      <c r="DU114" s="60"/>
      <c r="DV114" s="60"/>
      <c r="DW114" s="60"/>
      <c r="DX114" s="60"/>
      <c r="DY114" s="60"/>
      <c r="DZ114" s="60"/>
      <c r="EA114" s="60"/>
      <c r="EB114" s="60"/>
      <c r="EC114" s="60"/>
      <c r="ED114" s="60"/>
      <c r="EE114" s="60"/>
      <c r="EF114" s="60"/>
      <c r="EG114" s="60"/>
      <c r="EH114" s="60"/>
      <c r="EI114" s="60"/>
      <c r="EJ114" s="60"/>
      <c r="EK114" s="60"/>
      <c r="EL114" s="60"/>
      <c r="EM114" s="60"/>
      <c r="EN114" s="60"/>
      <c r="EO114" s="60"/>
      <c r="EP114" s="60"/>
      <c r="EQ114" s="60"/>
      <c r="ER114" s="60"/>
      <c r="ES114" s="60"/>
      <c r="ET114" s="60"/>
      <c r="EU114" s="60"/>
      <c r="EV114" s="60"/>
      <c r="EW114" s="60"/>
      <c r="EX114" s="60"/>
      <c r="EY114" s="60"/>
      <c r="EZ114" s="60"/>
      <c r="FA114" s="60"/>
      <c r="FB114" s="60"/>
      <c r="FC114" s="60"/>
      <c r="FD114" s="60"/>
      <c r="FE114" s="60"/>
      <c r="FF114" s="60"/>
      <c r="FG114" s="60"/>
      <c r="FH114" s="60"/>
      <c r="FI114" s="60"/>
      <c r="FJ114" s="60"/>
      <c r="FK114" s="60"/>
      <c r="FL114" s="60"/>
      <c r="FM114" s="60"/>
      <c r="FN114" s="60"/>
      <c r="FO114" s="60"/>
      <c r="FP114" s="60"/>
      <c r="FQ114" s="60"/>
      <c r="FR114" s="60"/>
      <c r="FS114" s="60"/>
      <c r="FT114" s="60"/>
      <c r="FU114" s="60"/>
      <c r="FV114" s="60"/>
      <c r="FW114" s="60"/>
      <c r="FX114" s="60"/>
      <c r="FY114" s="60"/>
      <c r="FZ114" s="60"/>
      <c r="GA114" s="60"/>
      <c r="GB114" s="60"/>
      <c r="GC114" s="60"/>
      <c r="GD114" s="60"/>
      <c r="GE114" s="60"/>
      <c r="GF114" s="60"/>
      <c r="GG114" s="60"/>
      <c r="GH114" s="60"/>
      <c r="GI114" s="60"/>
    </row>
    <row r="115" spans="2:191" ht="0.75" customHeight="1" x14ac:dyDescent="0.25">
      <c r="B115" s="15"/>
      <c r="C115" s="15"/>
      <c r="D115" s="15">
        <v>0.14000000000000001</v>
      </c>
      <c r="E115" s="15">
        <v>0.14000000000000001</v>
      </c>
      <c r="F115" s="15">
        <v>0.1</v>
      </c>
      <c r="G115" s="15">
        <v>0.14000000000000001</v>
      </c>
      <c r="H115" s="15">
        <v>0.17</v>
      </c>
      <c r="I115" s="15">
        <v>0.14000000000000001</v>
      </c>
      <c r="J115" s="15">
        <v>7.0000000000000007E-2</v>
      </c>
      <c r="K115" s="15">
        <v>0.24</v>
      </c>
      <c r="L115" s="15">
        <v>0.17</v>
      </c>
      <c r="M115" s="15">
        <v>0.18</v>
      </c>
      <c r="N115" s="15">
        <v>0.11</v>
      </c>
      <c r="O115" s="15">
        <v>0.14000000000000001</v>
      </c>
      <c r="P115" s="15">
        <v>0.16</v>
      </c>
      <c r="Q115" s="15">
        <v>0.1</v>
      </c>
      <c r="R115" s="15">
        <v>0.13</v>
      </c>
      <c r="S115" s="15">
        <v>0.09</v>
      </c>
      <c r="T115" s="15">
        <v>0.12</v>
      </c>
      <c r="U115" s="15">
        <v>0.16</v>
      </c>
      <c r="V115" s="15">
        <v>0.24</v>
      </c>
      <c r="W115" s="15">
        <v>0.05</v>
      </c>
      <c r="X115" s="15">
        <v>0.12</v>
      </c>
      <c r="Y115" s="15">
        <v>0.22</v>
      </c>
      <c r="Z115" s="15">
        <v>0.17</v>
      </c>
      <c r="AA115" s="15">
        <v>0.12</v>
      </c>
      <c r="AB115" s="15">
        <v>0.1</v>
      </c>
      <c r="AC115" s="15">
        <v>0.08</v>
      </c>
      <c r="AD115" s="15">
        <v>0.15</v>
      </c>
      <c r="AE115" s="15">
        <v>0.03</v>
      </c>
      <c r="AF115" s="15">
        <v>0.17</v>
      </c>
      <c r="AG115" s="15">
        <v>0.22</v>
      </c>
      <c r="AH115" s="15">
        <v>0.11</v>
      </c>
      <c r="AI115" s="15">
        <v>0.05</v>
      </c>
      <c r="AJ115" s="15">
        <v>0.06</v>
      </c>
      <c r="AK115" s="15">
        <v>0.05</v>
      </c>
      <c r="AL115" s="15">
        <v>0.27</v>
      </c>
      <c r="AM115" s="15">
        <v>0.09</v>
      </c>
      <c r="AN115" s="15">
        <v>0.11</v>
      </c>
      <c r="AO115" s="15">
        <v>0.12</v>
      </c>
      <c r="AP115" s="15">
        <v>7.0000000000000007E-2</v>
      </c>
      <c r="AQ115" s="15" t="s">
        <v>47</v>
      </c>
      <c r="AR115" s="15">
        <v>0.14000000000000001</v>
      </c>
      <c r="AS115" s="15">
        <v>0.14000000000000001</v>
      </c>
      <c r="AT115" s="15">
        <v>0.14000000000000001</v>
      </c>
      <c r="AU115" s="15"/>
      <c r="AV115" s="15"/>
      <c r="AW115" s="15"/>
      <c r="AX115" s="15"/>
      <c r="AY115" s="15"/>
      <c r="AZ115" s="15"/>
      <c r="BA115" s="15"/>
      <c r="BB115" s="15"/>
      <c r="BC115" s="15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  <c r="DZ115" s="60"/>
      <c r="EA115" s="60"/>
      <c r="EB115" s="60"/>
      <c r="EC115" s="60"/>
      <c r="ED115" s="60"/>
      <c r="EE115" s="60"/>
      <c r="EF115" s="60"/>
      <c r="EG115" s="60"/>
      <c r="EH115" s="60"/>
      <c r="EI115" s="60"/>
      <c r="EJ115" s="60"/>
      <c r="EK115" s="60"/>
      <c r="EL115" s="60"/>
      <c r="EM115" s="60"/>
      <c r="EN115" s="60"/>
      <c r="EO115" s="60"/>
      <c r="EP115" s="60"/>
      <c r="EQ115" s="60"/>
      <c r="ER115" s="60"/>
      <c r="ES115" s="60"/>
      <c r="ET115" s="60"/>
      <c r="EU115" s="60"/>
      <c r="EV115" s="60"/>
      <c r="EW115" s="60"/>
      <c r="EX115" s="60"/>
      <c r="EY115" s="60"/>
      <c r="EZ115" s="60"/>
      <c r="FA115" s="60"/>
      <c r="FB115" s="60"/>
      <c r="FC115" s="60"/>
      <c r="FD115" s="60"/>
      <c r="FE115" s="60"/>
      <c r="FF115" s="60"/>
      <c r="FG115" s="60"/>
      <c r="FH115" s="60"/>
      <c r="FI115" s="60"/>
      <c r="FJ115" s="60"/>
      <c r="FK115" s="60"/>
      <c r="FL115" s="60"/>
      <c r="FM115" s="60"/>
      <c r="FN115" s="60"/>
      <c r="FO115" s="60"/>
      <c r="FP115" s="60"/>
      <c r="FQ115" s="60"/>
      <c r="FR115" s="60"/>
      <c r="FS115" s="60"/>
      <c r="FT115" s="60"/>
      <c r="FU115" s="60"/>
      <c r="FV115" s="60"/>
      <c r="FW115" s="60"/>
      <c r="FX115" s="60"/>
      <c r="FY115" s="60"/>
      <c r="FZ115" s="60"/>
      <c r="GA115" s="60"/>
      <c r="GB115" s="60"/>
      <c r="GC115" s="60"/>
      <c r="GD115" s="60"/>
      <c r="GE115" s="60"/>
      <c r="GF115" s="60"/>
      <c r="GG115" s="60"/>
      <c r="GH115" s="60"/>
      <c r="GI115" s="60"/>
    </row>
    <row r="116" spans="2:191" ht="0.75" customHeight="1" x14ac:dyDescent="0.25"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0"/>
      <c r="BX116" s="60"/>
      <c r="BY116" s="60"/>
      <c r="BZ116" s="60"/>
      <c r="CA116" s="60"/>
      <c r="CB116" s="60"/>
      <c r="CC116" s="60"/>
      <c r="CD116" s="60"/>
      <c r="CE116" s="60"/>
      <c r="CF116" s="60"/>
      <c r="CG116" s="60"/>
      <c r="CH116" s="60"/>
      <c r="CI116" s="60"/>
      <c r="CJ116" s="60"/>
      <c r="CK116" s="60"/>
      <c r="CL116" s="60"/>
      <c r="CM116" s="60"/>
      <c r="CN116" s="60"/>
      <c r="CO116" s="60"/>
      <c r="CP116" s="60"/>
      <c r="CQ116" s="60"/>
      <c r="CR116" s="60"/>
      <c r="CS116" s="60"/>
      <c r="CT116" s="60"/>
      <c r="CU116" s="60"/>
      <c r="CV116" s="60"/>
      <c r="CW116" s="60"/>
      <c r="CX116" s="60"/>
      <c r="CY116" s="60"/>
      <c r="CZ116" s="60"/>
      <c r="DA116" s="60"/>
      <c r="DB116" s="60"/>
      <c r="DC116" s="60"/>
      <c r="DD116" s="60"/>
      <c r="DE116" s="60"/>
      <c r="DF116" s="60"/>
      <c r="DG116" s="60"/>
      <c r="DH116" s="60"/>
      <c r="DI116" s="60"/>
      <c r="DJ116" s="60"/>
      <c r="DK116" s="60"/>
      <c r="DL116" s="60"/>
      <c r="DM116" s="60"/>
      <c r="DN116" s="60"/>
      <c r="DO116" s="60"/>
      <c r="DP116" s="60"/>
      <c r="DQ116" s="60"/>
      <c r="DR116" s="60"/>
      <c r="DS116" s="60"/>
      <c r="DT116" s="60"/>
      <c r="DU116" s="60"/>
      <c r="DV116" s="60"/>
      <c r="DW116" s="60"/>
      <c r="DX116" s="60"/>
      <c r="DY116" s="60"/>
      <c r="DZ116" s="60"/>
      <c r="EA116" s="60"/>
      <c r="EB116" s="60"/>
      <c r="EC116" s="60"/>
      <c r="ED116" s="60"/>
      <c r="EE116" s="60"/>
      <c r="EF116" s="60"/>
      <c r="EG116" s="60"/>
      <c r="EH116" s="60"/>
      <c r="EI116" s="60"/>
      <c r="EJ116" s="60"/>
      <c r="EK116" s="60"/>
      <c r="EL116" s="60"/>
      <c r="EM116" s="60"/>
      <c r="EN116" s="60"/>
      <c r="EO116" s="60"/>
      <c r="EP116" s="60"/>
      <c r="EQ116" s="60"/>
      <c r="ER116" s="60"/>
      <c r="ES116" s="60"/>
      <c r="ET116" s="60"/>
      <c r="EU116" s="60"/>
      <c r="EV116" s="60"/>
      <c r="EW116" s="60"/>
      <c r="EX116" s="60"/>
      <c r="EY116" s="60"/>
      <c r="EZ116" s="60"/>
      <c r="FA116" s="60"/>
      <c r="FB116" s="60"/>
      <c r="FC116" s="60"/>
      <c r="FD116" s="60"/>
      <c r="FE116" s="60"/>
      <c r="FF116" s="60"/>
      <c r="FG116" s="60"/>
      <c r="FH116" s="60"/>
      <c r="FI116" s="60"/>
      <c r="FJ116" s="60"/>
      <c r="FK116" s="60"/>
      <c r="FL116" s="60"/>
      <c r="FM116" s="60"/>
      <c r="FN116" s="60"/>
      <c r="FO116" s="60"/>
      <c r="FP116" s="60"/>
      <c r="FQ116" s="60"/>
      <c r="FR116" s="60"/>
      <c r="FS116" s="60"/>
      <c r="FT116" s="60"/>
      <c r="FU116" s="60"/>
      <c r="FV116" s="60"/>
      <c r="FW116" s="60"/>
      <c r="FX116" s="60"/>
      <c r="FY116" s="60"/>
      <c r="FZ116" s="60"/>
      <c r="GA116" s="60"/>
      <c r="GB116" s="60"/>
      <c r="GC116" s="60"/>
      <c r="GD116" s="60"/>
      <c r="GE116" s="60"/>
      <c r="GF116" s="60"/>
      <c r="GG116" s="60"/>
      <c r="GH116" s="60"/>
      <c r="GI116" s="60"/>
    </row>
    <row r="117" spans="2:191" ht="0.75" customHeight="1" x14ac:dyDescent="0.25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60"/>
      <c r="BT117" s="60"/>
      <c r="BU117" s="60"/>
      <c r="BV117" s="60"/>
      <c r="BW117" s="60"/>
      <c r="BX117" s="60"/>
      <c r="BY117" s="60"/>
      <c r="BZ117" s="60"/>
      <c r="CA117" s="60"/>
      <c r="CB117" s="60"/>
      <c r="CC117" s="60"/>
      <c r="CD117" s="60"/>
      <c r="CE117" s="60"/>
      <c r="CF117" s="60"/>
      <c r="CG117" s="60"/>
      <c r="CH117" s="60"/>
      <c r="CI117" s="60"/>
      <c r="CJ117" s="60"/>
      <c r="CK117" s="60"/>
      <c r="CL117" s="60"/>
      <c r="CM117" s="60"/>
      <c r="CN117" s="60"/>
      <c r="CO117" s="60"/>
      <c r="CP117" s="60"/>
      <c r="CQ117" s="60"/>
      <c r="CR117" s="60"/>
      <c r="CS117" s="60"/>
      <c r="CT117" s="60"/>
      <c r="CU117" s="60"/>
      <c r="CV117" s="60"/>
      <c r="CW117" s="60"/>
      <c r="CX117" s="60"/>
      <c r="CY117" s="60"/>
      <c r="CZ117" s="60"/>
      <c r="DA117" s="60"/>
      <c r="DB117" s="60"/>
      <c r="DC117" s="60"/>
      <c r="DD117" s="60"/>
      <c r="DE117" s="60"/>
      <c r="DF117" s="60"/>
      <c r="DG117" s="60"/>
      <c r="DH117" s="60"/>
      <c r="DI117" s="60"/>
      <c r="DJ117" s="60"/>
      <c r="DK117" s="60"/>
      <c r="DL117" s="60"/>
      <c r="DM117" s="60"/>
      <c r="DN117" s="60"/>
      <c r="DO117" s="60"/>
      <c r="DP117" s="60"/>
      <c r="DQ117" s="60"/>
      <c r="DR117" s="60"/>
      <c r="DS117" s="60"/>
      <c r="DT117" s="60"/>
      <c r="DU117" s="60"/>
      <c r="DV117" s="60"/>
      <c r="DW117" s="60"/>
      <c r="DX117" s="60"/>
      <c r="DY117" s="60"/>
      <c r="DZ117" s="60"/>
      <c r="EA117" s="60"/>
      <c r="EB117" s="60"/>
      <c r="EC117" s="60"/>
      <c r="ED117" s="60"/>
      <c r="EE117" s="60"/>
      <c r="EF117" s="60"/>
      <c r="EG117" s="60"/>
      <c r="EH117" s="60"/>
      <c r="EI117" s="60"/>
      <c r="EJ117" s="60"/>
      <c r="EK117" s="60"/>
      <c r="EL117" s="60"/>
      <c r="EM117" s="60"/>
      <c r="EN117" s="60"/>
      <c r="EO117" s="60"/>
      <c r="EP117" s="60"/>
      <c r="EQ117" s="60"/>
      <c r="ER117" s="60"/>
      <c r="ES117" s="60"/>
      <c r="ET117" s="60"/>
      <c r="EU117" s="60"/>
      <c r="EV117" s="60"/>
      <c r="EW117" s="60"/>
      <c r="EX117" s="60"/>
      <c r="EY117" s="60"/>
      <c r="EZ117" s="60"/>
      <c r="FA117" s="60"/>
      <c r="FB117" s="60"/>
      <c r="FC117" s="60"/>
      <c r="FD117" s="60"/>
      <c r="FE117" s="60"/>
      <c r="FF117" s="60"/>
      <c r="FG117" s="60"/>
      <c r="FH117" s="60"/>
      <c r="FI117" s="60"/>
      <c r="FJ117" s="60"/>
      <c r="FK117" s="60"/>
      <c r="FL117" s="60"/>
      <c r="FM117" s="60"/>
      <c r="FN117" s="60"/>
      <c r="FO117" s="60"/>
      <c r="FP117" s="60"/>
      <c r="FQ117" s="60"/>
      <c r="FR117" s="60"/>
      <c r="FS117" s="60"/>
      <c r="FT117" s="60"/>
      <c r="FU117" s="60"/>
      <c r="FV117" s="60"/>
      <c r="FW117" s="60"/>
      <c r="FX117" s="60"/>
      <c r="FY117" s="60"/>
      <c r="FZ117" s="60"/>
      <c r="GA117" s="60"/>
      <c r="GB117" s="60"/>
      <c r="GC117" s="60"/>
      <c r="GD117" s="60"/>
      <c r="GE117" s="60"/>
      <c r="GF117" s="60"/>
      <c r="GG117" s="60"/>
      <c r="GH117" s="60"/>
      <c r="GI117" s="60"/>
    </row>
    <row r="118" spans="2:191" ht="15" hidden="1" customHeight="1" x14ac:dyDescent="0.25"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</row>
    <row r="119" spans="2:191" ht="15" hidden="1" customHeight="1" x14ac:dyDescent="0.25"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</row>
    <row r="120" spans="2:191" ht="15" hidden="1" customHeight="1" x14ac:dyDescent="0.25"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</row>
    <row r="121" spans="2:191" ht="15" hidden="1" customHeight="1" x14ac:dyDescent="0.25"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</row>
    <row r="122" spans="2:191" ht="15" hidden="1" customHeight="1" x14ac:dyDescent="0.25"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</row>
    <row r="123" spans="2:191" ht="15" hidden="1" customHeight="1" x14ac:dyDescent="0.25"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</row>
    <row r="124" spans="2:191" ht="15" hidden="1" customHeight="1" x14ac:dyDescent="0.25"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</row>
    <row r="125" spans="2:191" ht="15" hidden="1" customHeight="1" x14ac:dyDescent="0.25"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</row>
    <row r="126" spans="2:191" ht="15" hidden="1" customHeight="1" x14ac:dyDescent="0.25"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</row>
    <row r="127" spans="2:191" ht="15" hidden="1" customHeight="1" x14ac:dyDescent="0.25"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</row>
    <row r="128" spans="2:191" ht="15" hidden="1" customHeight="1" x14ac:dyDescent="0.25"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</row>
    <row r="129" spans="19:55" ht="15" hidden="1" customHeight="1" x14ac:dyDescent="0.25"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</row>
    <row r="130" spans="19:55" ht="15" hidden="1" customHeight="1" x14ac:dyDescent="0.25"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</row>
    <row r="131" spans="19:55" ht="15" hidden="1" customHeight="1" x14ac:dyDescent="0.25"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</row>
    <row r="132" spans="19:55" ht="15" hidden="1" customHeight="1" x14ac:dyDescent="0.25"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</row>
    <row r="133" spans="19:55" ht="15" hidden="1" customHeight="1" x14ac:dyDescent="0.25"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</row>
  </sheetData>
  <sortState ref="C54:AU59">
    <sortCondition ref="C54"/>
  </sortState>
  <mergeCells count="2">
    <mergeCell ref="A1:R1"/>
    <mergeCell ref="B2:P2"/>
  </mergeCells>
  <dataValidations count="2">
    <dataValidation type="list" allowBlank="1" showInputMessage="1" showErrorMessage="1" sqref="B2">
      <formula1>$C$24:$C$28</formula1>
    </dataValidation>
    <dataValidation type="list" allowBlank="1" showInputMessage="1" showErrorMessage="1" sqref="C14">
      <formula1>$C$40:$C$44</formula1>
    </dataValidation>
  </dataValidations>
  <hyperlinks>
    <hyperlink ref="R2" location="Index!A1" display="INDEX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7"/>
  <sheetViews>
    <sheetView topLeftCell="A4" workbookViewId="0">
      <selection activeCell="B2" sqref="B2:P2"/>
    </sheetView>
  </sheetViews>
  <sheetFormatPr defaultColWidth="0" defaultRowHeight="24" customHeight="1" zeroHeight="1" x14ac:dyDescent="0.25"/>
  <cols>
    <col min="1" max="1" width="8.5703125" style="10" customWidth="1"/>
    <col min="2" max="16" width="8.5703125" style="20" customWidth="1"/>
    <col min="17" max="17" width="2.42578125" style="20" customWidth="1"/>
    <col min="18" max="18" width="8.5703125" style="20" customWidth="1"/>
    <col min="19" max="47" width="0.140625" style="20" customWidth="1"/>
    <col min="48" max="16384" width="8.5703125" style="20" hidden="1"/>
  </cols>
  <sheetData>
    <row r="1" spans="1:47" s="23" customFormat="1" ht="20.25" x14ac:dyDescent="0.3">
      <c r="A1" s="65" t="s">
        <v>65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s="19" customFormat="1" ht="23.25" x14ac:dyDescent="0.35">
      <c r="A2" s="21"/>
      <c r="B2" s="66" t="s">
        <v>61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33"/>
      <c r="R2" s="34" t="s">
        <v>589</v>
      </c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</row>
    <row r="3" spans="1:47" s="19" customFormat="1" ht="3.75" customHeight="1" x14ac:dyDescent="0.25">
      <c r="A3" s="21"/>
      <c r="B3" s="1"/>
      <c r="C3" s="1"/>
      <c r="D3" s="1" t="s">
        <v>1</v>
      </c>
      <c r="E3" s="1" t="s">
        <v>2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</row>
    <row r="4" spans="1:47" s="19" customFormat="1" ht="3.75" customHeight="1" x14ac:dyDescent="0.25">
      <c r="A4" s="21"/>
      <c r="B4" s="1"/>
      <c r="C4" s="1"/>
      <c r="D4" s="1" t="s">
        <v>1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1" t="s">
        <v>13</v>
      </c>
      <c r="P4" s="1" t="s">
        <v>14</v>
      </c>
      <c r="Q4" s="1" t="s">
        <v>15</v>
      </c>
      <c r="R4" s="1" t="s">
        <v>16</v>
      </c>
      <c r="S4" s="14" t="s">
        <v>17</v>
      </c>
      <c r="T4" s="14" t="s">
        <v>18</v>
      </c>
      <c r="U4" s="14" t="s">
        <v>19</v>
      </c>
      <c r="V4" s="14" t="s">
        <v>20</v>
      </c>
      <c r="W4" s="14" t="s">
        <v>21</v>
      </c>
      <c r="X4" s="14" t="s">
        <v>22</v>
      </c>
      <c r="Y4" s="14" t="s">
        <v>23</v>
      </c>
      <c r="Z4" s="14" t="s">
        <v>24</v>
      </c>
      <c r="AA4" s="14" t="s">
        <v>25</v>
      </c>
      <c r="AB4" s="14" t="s">
        <v>26</v>
      </c>
      <c r="AC4" s="14" t="s">
        <v>27</v>
      </c>
      <c r="AD4" s="14" t="s">
        <v>28</v>
      </c>
      <c r="AE4" s="14" t="s">
        <v>29</v>
      </c>
      <c r="AF4" s="14" t="s">
        <v>30</v>
      </c>
      <c r="AG4" s="14" t="s">
        <v>31</v>
      </c>
      <c r="AH4" s="14" t="s">
        <v>32</v>
      </c>
      <c r="AI4" s="14" t="s">
        <v>33</v>
      </c>
      <c r="AJ4" s="14" t="s">
        <v>34</v>
      </c>
      <c r="AK4" s="14" t="s">
        <v>35</v>
      </c>
      <c r="AL4" s="14" t="s">
        <v>36</v>
      </c>
      <c r="AM4" s="14" t="s">
        <v>37</v>
      </c>
      <c r="AN4" s="14" t="s">
        <v>38</v>
      </c>
      <c r="AO4" s="14" t="s">
        <v>39</v>
      </c>
      <c r="AP4" s="14" t="s">
        <v>40</v>
      </c>
      <c r="AQ4" s="14" t="s">
        <v>41</v>
      </c>
      <c r="AR4" s="14"/>
      <c r="AS4" s="14"/>
      <c r="AT4" s="14"/>
      <c r="AU4" s="14"/>
    </row>
    <row r="5" spans="1:47" s="19" customFormat="1" ht="15" x14ac:dyDescent="0.25">
      <c r="A5" s="22">
        <v>40940</v>
      </c>
      <c r="B5" s="1" t="s">
        <v>57</v>
      </c>
      <c r="C5" s="1"/>
      <c r="D5" s="1">
        <f t="shared" ref="D5:AQ5" si="0">LOOKUP($B$2,$C$24:$C$28,D$24:D$28)</f>
        <v>0.22</v>
      </c>
      <c r="E5" s="1">
        <f t="shared" si="0"/>
        <v>0</v>
      </c>
      <c r="F5" s="1">
        <f t="shared" si="0"/>
        <v>0.22</v>
      </c>
      <c r="G5" s="1">
        <f t="shared" si="0"/>
        <v>0.13</v>
      </c>
      <c r="H5" s="1">
        <f t="shared" si="0"/>
        <v>0.26</v>
      </c>
      <c r="I5" s="1">
        <f t="shared" si="0"/>
        <v>0.25</v>
      </c>
      <c r="J5" s="1">
        <f t="shared" si="0"/>
        <v>0</v>
      </c>
      <c r="K5" s="1">
        <f t="shared" si="0"/>
        <v>0</v>
      </c>
      <c r="L5" s="1">
        <f t="shared" si="0"/>
        <v>0.28000000000000003</v>
      </c>
      <c r="M5" s="1">
        <f t="shared" si="0"/>
        <v>0.12</v>
      </c>
      <c r="N5" s="1">
        <f t="shared" si="0"/>
        <v>0.19</v>
      </c>
      <c r="O5" s="1">
        <f t="shared" si="0"/>
        <v>0.2</v>
      </c>
      <c r="P5" s="1">
        <f t="shared" si="0"/>
        <v>0.28999999999999998</v>
      </c>
      <c r="Q5" s="1">
        <f t="shared" si="0"/>
        <v>0.24</v>
      </c>
      <c r="R5" s="1">
        <f t="shared" si="0"/>
        <v>0.24</v>
      </c>
      <c r="S5" s="14">
        <f t="shared" si="0"/>
        <v>0.25</v>
      </c>
      <c r="T5" s="14">
        <f t="shared" si="0"/>
        <v>0.19</v>
      </c>
      <c r="U5" s="14">
        <f t="shared" si="0"/>
        <v>0</v>
      </c>
      <c r="V5" s="14">
        <f t="shared" si="0"/>
        <v>0</v>
      </c>
      <c r="W5" s="14">
        <f t="shared" si="0"/>
        <v>0.22</v>
      </c>
      <c r="X5" s="14">
        <f t="shared" si="0"/>
        <v>0.18</v>
      </c>
      <c r="Y5" s="14">
        <f t="shared" si="0"/>
        <v>0.24</v>
      </c>
      <c r="Z5" s="14">
        <f t="shared" si="0"/>
        <v>0.26</v>
      </c>
      <c r="AA5" s="14">
        <f t="shared" si="0"/>
        <v>0.18</v>
      </c>
      <c r="AB5" s="14">
        <f t="shared" si="0"/>
        <v>0.25</v>
      </c>
      <c r="AC5" s="14">
        <f t="shared" si="0"/>
        <v>0.17</v>
      </c>
      <c r="AD5" s="14">
        <f t="shared" si="0"/>
        <v>0.17</v>
      </c>
      <c r="AE5" s="14">
        <f t="shared" si="0"/>
        <v>0.16</v>
      </c>
      <c r="AF5" s="14">
        <f t="shared" si="0"/>
        <v>0</v>
      </c>
      <c r="AG5" s="14">
        <f t="shared" si="0"/>
        <v>0.3</v>
      </c>
      <c r="AH5" s="14">
        <f t="shared" si="0"/>
        <v>0.22</v>
      </c>
      <c r="AI5" s="14">
        <f t="shared" si="0"/>
        <v>0</v>
      </c>
      <c r="AJ5" s="14">
        <f t="shared" si="0"/>
        <v>0</v>
      </c>
      <c r="AK5" s="14">
        <f t="shared" si="0"/>
        <v>0.16</v>
      </c>
      <c r="AL5" s="14">
        <f t="shared" si="0"/>
        <v>0</v>
      </c>
      <c r="AM5" s="14">
        <f t="shared" si="0"/>
        <v>0.19</v>
      </c>
      <c r="AN5" s="14">
        <f t="shared" si="0"/>
        <v>0</v>
      </c>
      <c r="AO5" s="14">
        <f t="shared" si="0"/>
        <v>0.23</v>
      </c>
      <c r="AP5" s="14">
        <f t="shared" si="0"/>
        <v>0</v>
      </c>
      <c r="AQ5" s="14">
        <f t="shared" si="0"/>
        <v>0</v>
      </c>
      <c r="AR5" s="14"/>
      <c r="AS5" s="14"/>
      <c r="AT5" s="14"/>
      <c r="AU5" s="14"/>
    </row>
    <row r="6" spans="1:47" s="19" customFormat="1" ht="15" x14ac:dyDescent="0.25">
      <c r="A6" s="2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s="19" customFormat="1" ht="144.75" customHeight="1" x14ac:dyDescent="0.25">
      <c r="A7" s="2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</row>
    <row r="8" spans="1:47" s="19" customFormat="1" ht="15" x14ac:dyDescent="0.25">
      <c r="A8" s="22">
        <v>41030</v>
      </c>
      <c r="B8" s="1" t="s">
        <v>65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</row>
    <row r="9" spans="1:47" s="19" customFormat="1" ht="15" x14ac:dyDescent="0.25">
      <c r="A9" s="2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</row>
    <row r="10" spans="1:47" s="19" customFormat="1" ht="15" x14ac:dyDescent="0.25">
      <c r="A10" s="2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</row>
    <row r="11" spans="1:47" s="19" customFormat="1" ht="15" x14ac:dyDescent="0.25">
      <c r="A11" s="21"/>
      <c r="B11" s="1"/>
      <c r="C11" s="1"/>
      <c r="D11" s="1" t="s">
        <v>1</v>
      </c>
      <c r="E11" s="1" t="s">
        <v>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 t="s">
        <v>52</v>
      </c>
      <c r="AS11" s="14"/>
      <c r="AT11" s="14"/>
      <c r="AU11" s="14"/>
    </row>
    <row r="12" spans="1:47" s="19" customFormat="1" ht="15" x14ac:dyDescent="0.25">
      <c r="A12" s="21"/>
      <c r="B12" s="1" t="s">
        <v>42</v>
      </c>
      <c r="C12" s="1"/>
      <c r="D12" s="1" t="s">
        <v>1</v>
      </c>
      <c r="E12" s="1" t="s">
        <v>3</v>
      </c>
      <c r="F12" s="1" t="s">
        <v>4</v>
      </c>
      <c r="G12" s="1" t="s">
        <v>5</v>
      </c>
      <c r="H12" s="1" t="s">
        <v>6</v>
      </c>
      <c r="I12" s="1" t="s">
        <v>7</v>
      </c>
      <c r="J12" s="1" t="s">
        <v>8</v>
      </c>
      <c r="K12" s="1" t="s">
        <v>9</v>
      </c>
      <c r="L12" s="1" t="s">
        <v>10</v>
      </c>
      <c r="M12" s="1" t="s">
        <v>11</v>
      </c>
      <c r="N12" s="1" t="s">
        <v>12</v>
      </c>
      <c r="O12" s="1" t="s">
        <v>13</v>
      </c>
      <c r="P12" s="1" t="s">
        <v>14</v>
      </c>
      <c r="Q12" s="1" t="s">
        <v>15</v>
      </c>
      <c r="R12" s="1" t="s">
        <v>16</v>
      </c>
      <c r="S12" s="14" t="s">
        <v>17</v>
      </c>
      <c r="T12" s="14" t="s">
        <v>18</v>
      </c>
      <c r="U12" s="14" t="s">
        <v>19</v>
      </c>
      <c r="V12" s="14" t="s">
        <v>20</v>
      </c>
      <c r="W12" s="14" t="s">
        <v>21</v>
      </c>
      <c r="X12" s="14" t="s">
        <v>22</v>
      </c>
      <c r="Y12" s="14" t="s">
        <v>23</v>
      </c>
      <c r="Z12" s="14" t="s">
        <v>24</v>
      </c>
      <c r="AA12" s="14" t="s">
        <v>25</v>
      </c>
      <c r="AB12" s="14" t="s">
        <v>26</v>
      </c>
      <c r="AC12" s="14" t="s">
        <v>27</v>
      </c>
      <c r="AD12" s="14" t="s">
        <v>28</v>
      </c>
      <c r="AE12" s="14" t="s">
        <v>29</v>
      </c>
      <c r="AF12" s="14" t="s">
        <v>30</v>
      </c>
      <c r="AG12" s="14" t="s">
        <v>31</v>
      </c>
      <c r="AH12" s="14" t="s">
        <v>32</v>
      </c>
      <c r="AI12" s="14" t="s">
        <v>33</v>
      </c>
      <c r="AJ12" s="14" t="s">
        <v>34</v>
      </c>
      <c r="AK12" s="14" t="s">
        <v>35</v>
      </c>
      <c r="AL12" s="14" t="s">
        <v>36</v>
      </c>
      <c r="AM12" s="14" t="s">
        <v>37</v>
      </c>
      <c r="AN12" s="14" t="s">
        <v>38</v>
      </c>
      <c r="AO12" s="14" t="s">
        <v>39</v>
      </c>
      <c r="AP12" s="14" t="s">
        <v>40</v>
      </c>
      <c r="AQ12" s="14" t="s">
        <v>41</v>
      </c>
      <c r="AR12" s="14" t="s">
        <v>53</v>
      </c>
      <c r="AS12" s="14" t="s">
        <v>54</v>
      </c>
      <c r="AT12" s="14" t="s">
        <v>55</v>
      </c>
      <c r="AU12" s="14"/>
    </row>
    <row r="13" spans="1:47" s="19" customFormat="1" ht="15" x14ac:dyDescent="0.25">
      <c r="A13" s="21"/>
      <c r="B13" s="1" t="s">
        <v>57</v>
      </c>
      <c r="C13" s="1"/>
      <c r="D13" s="1" t="s">
        <v>1</v>
      </c>
      <c r="E13" s="1" t="s">
        <v>3</v>
      </c>
      <c r="F13" s="1" t="s">
        <v>4</v>
      </c>
      <c r="G13" s="1" t="s">
        <v>5</v>
      </c>
      <c r="H13" s="1" t="s">
        <v>6</v>
      </c>
      <c r="I13" s="1" t="s">
        <v>7</v>
      </c>
      <c r="J13" s="1" t="s">
        <v>8</v>
      </c>
      <c r="K13" s="1" t="s">
        <v>9</v>
      </c>
      <c r="L13" s="1" t="s">
        <v>10</v>
      </c>
      <c r="M13" s="1" t="s">
        <v>11</v>
      </c>
      <c r="N13" s="1" t="s">
        <v>12</v>
      </c>
      <c r="O13" s="1" t="s">
        <v>13</v>
      </c>
      <c r="P13" s="1" t="s">
        <v>14</v>
      </c>
      <c r="Q13" s="1" t="s">
        <v>15</v>
      </c>
      <c r="R13" s="1" t="s">
        <v>16</v>
      </c>
      <c r="S13" s="14" t="s">
        <v>17</v>
      </c>
      <c r="T13" s="14" t="s">
        <v>18</v>
      </c>
      <c r="U13" s="14" t="s">
        <v>19</v>
      </c>
      <c r="V13" s="14" t="s">
        <v>20</v>
      </c>
      <c r="W13" s="14" t="s">
        <v>21</v>
      </c>
      <c r="X13" s="14" t="s">
        <v>22</v>
      </c>
      <c r="Y13" s="14" t="s">
        <v>23</v>
      </c>
      <c r="Z13" s="14" t="s">
        <v>24</v>
      </c>
      <c r="AA13" s="14" t="s">
        <v>25</v>
      </c>
      <c r="AB13" s="14" t="s">
        <v>26</v>
      </c>
      <c r="AC13" s="14" t="s">
        <v>27</v>
      </c>
      <c r="AD13" s="14" t="s">
        <v>28</v>
      </c>
      <c r="AE13" s="14" t="s">
        <v>29</v>
      </c>
      <c r="AF13" s="14" t="s">
        <v>30</v>
      </c>
      <c r="AG13" s="14" t="s">
        <v>31</v>
      </c>
      <c r="AH13" s="14" t="s">
        <v>32</v>
      </c>
      <c r="AI13" s="14" t="s">
        <v>33</v>
      </c>
      <c r="AJ13" s="14" t="s">
        <v>34</v>
      </c>
      <c r="AK13" s="14" t="s">
        <v>35</v>
      </c>
      <c r="AL13" s="14" t="s">
        <v>36</v>
      </c>
      <c r="AM13" s="14" t="s">
        <v>37</v>
      </c>
      <c r="AN13" s="14" t="s">
        <v>38</v>
      </c>
      <c r="AO13" s="14" t="s">
        <v>39</v>
      </c>
      <c r="AP13" s="14" t="s">
        <v>40</v>
      </c>
      <c r="AQ13" s="14" t="s">
        <v>41</v>
      </c>
      <c r="AR13" s="14" t="s">
        <v>53</v>
      </c>
      <c r="AS13" s="14" t="s">
        <v>54</v>
      </c>
      <c r="AT13" s="14" t="s">
        <v>55</v>
      </c>
      <c r="AU13" s="14"/>
    </row>
    <row r="14" spans="1:47" s="19" customFormat="1" ht="15" x14ac:dyDescent="0.25">
      <c r="A14" s="21"/>
      <c r="B14" s="1"/>
      <c r="C14" s="1" t="str">
        <f>B2</f>
        <v>Slight decrease (by 1-5%)</v>
      </c>
      <c r="D14" s="1">
        <f>LOOKUP($C$14,$C$40:$C$44,D$40:D$44)</f>
        <v>0.22</v>
      </c>
      <c r="E14" s="1">
        <f t="shared" ref="E14:AT14" si="1">LOOKUP($C$14,$C$40:$C$44,E$40:E$44)</f>
        <v>0</v>
      </c>
      <c r="F14" s="1">
        <f t="shared" si="1"/>
        <v>0</v>
      </c>
      <c r="G14" s="1">
        <f t="shared" si="1"/>
        <v>0</v>
      </c>
      <c r="H14" s="1">
        <f t="shared" si="1"/>
        <v>0.24</v>
      </c>
      <c r="I14" s="1">
        <f t="shared" si="1"/>
        <v>0.22</v>
      </c>
      <c r="J14" s="1">
        <f t="shared" si="1"/>
        <v>0</v>
      </c>
      <c r="K14" s="1">
        <f t="shared" si="1"/>
        <v>0</v>
      </c>
      <c r="L14" s="1">
        <f t="shared" si="1"/>
        <v>0.24</v>
      </c>
      <c r="M14" s="1">
        <f t="shared" si="1"/>
        <v>0</v>
      </c>
      <c r="N14" s="1">
        <f t="shared" si="1"/>
        <v>0.18</v>
      </c>
      <c r="O14" s="1">
        <f t="shared" si="1"/>
        <v>0.17</v>
      </c>
      <c r="P14" s="1">
        <f t="shared" si="1"/>
        <v>0.27</v>
      </c>
      <c r="Q14" s="1">
        <f t="shared" si="1"/>
        <v>0.19</v>
      </c>
      <c r="R14" s="1">
        <f t="shared" si="1"/>
        <v>0.27</v>
      </c>
      <c r="S14" s="14">
        <f t="shared" si="1"/>
        <v>0.19</v>
      </c>
      <c r="T14" s="14">
        <f t="shared" si="1"/>
        <v>0.2</v>
      </c>
      <c r="U14" s="14">
        <f t="shared" si="1"/>
        <v>0</v>
      </c>
      <c r="V14" s="14">
        <f t="shared" si="1"/>
        <v>0</v>
      </c>
      <c r="W14" s="14">
        <f t="shared" si="1"/>
        <v>0.18</v>
      </c>
      <c r="X14" s="14">
        <f t="shared" si="1"/>
        <v>0.25</v>
      </c>
      <c r="Y14" s="14">
        <f t="shared" si="1"/>
        <v>0.27</v>
      </c>
      <c r="Z14" s="14">
        <f t="shared" si="1"/>
        <v>0.24</v>
      </c>
      <c r="AA14" s="14">
        <f t="shared" si="1"/>
        <v>0.22</v>
      </c>
      <c r="AB14" s="14">
        <f t="shared" si="1"/>
        <v>0.28000000000000003</v>
      </c>
      <c r="AC14" s="14">
        <f t="shared" si="1"/>
        <v>0.2</v>
      </c>
      <c r="AD14" s="14">
        <f t="shared" si="1"/>
        <v>0.3</v>
      </c>
      <c r="AE14" s="14">
        <f t="shared" si="1"/>
        <v>0</v>
      </c>
      <c r="AF14" s="14">
        <f t="shared" si="1"/>
        <v>0</v>
      </c>
      <c r="AG14" s="14">
        <f t="shared" si="1"/>
        <v>0.22</v>
      </c>
      <c r="AH14" s="14">
        <f t="shared" si="1"/>
        <v>0.18</v>
      </c>
      <c r="AI14" s="14">
        <f t="shared" si="1"/>
        <v>0</v>
      </c>
      <c r="AJ14" s="14">
        <f t="shared" si="1"/>
        <v>0</v>
      </c>
      <c r="AK14" s="14">
        <f t="shared" si="1"/>
        <v>0</v>
      </c>
      <c r="AL14" s="14">
        <f t="shared" si="1"/>
        <v>0</v>
      </c>
      <c r="AM14" s="14">
        <f t="shared" si="1"/>
        <v>0.2</v>
      </c>
      <c r="AN14" s="14">
        <f t="shared" si="1"/>
        <v>0</v>
      </c>
      <c r="AO14" s="14">
        <f t="shared" si="1"/>
        <v>0.17</v>
      </c>
      <c r="AP14" s="14">
        <f t="shared" si="1"/>
        <v>0</v>
      </c>
      <c r="AQ14" s="14">
        <f t="shared" si="1"/>
        <v>0</v>
      </c>
      <c r="AR14" s="14">
        <f t="shared" si="1"/>
        <v>0.22</v>
      </c>
      <c r="AS14" s="14">
        <f t="shared" si="1"/>
        <v>0.22</v>
      </c>
      <c r="AT14" s="14">
        <f t="shared" si="1"/>
        <v>0.21</v>
      </c>
      <c r="AU14" s="14"/>
    </row>
    <row r="15" spans="1:47" ht="15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</row>
    <row r="16" spans="1:47" ht="15" x14ac:dyDescent="0.25">
      <c r="A16" s="18">
        <v>40940</v>
      </c>
      <c r="B16" s="2" t="s">
        <v>65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</row>
    <row r="17" spans="1:47" ht="15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</row>
    <row r="18" spans="1:47" ht="15" x14ac:dyDescent="0.25">
      <c r="A18" s="17"/>
      <c r="B18" s="2"/>
      <c r="C18" s="2"/>
      <c r="D18" s="2" t="s">
        <v>1</v>
      </c>
      <c r="E18" s="2" t="s">
        <v>2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</row>
    <row r="19" spans="1:47" s="63" customFormat="1" ht="15" customHeight="1" x14ac:dyDescent="0.25">
      <c r="A19" s="17"/>
      <c r="B19" s="52"/>
      <c r="C19" s="52"/>
      <c r="D19" s="52"/>
      <c r="E19" s="52" t="s">
        <v>3</v>
      </c>
      <c r="F19" s="52" t="s">
        <v>4</v>
      </c>
      <c r="G19" s="52" t="s">
        <v>5</v>
      </c>
      <c r="H19" s="52" t="s">
        <v>6</v>
      </c>
      <c r="I19" s="52" t="s">
        <v>7</v>
      </c>
      <c r="J19" s="52" t="s">
        <v>8</v>
      </c>
      <c r="K19" s="52" t="s">
        <v>9</v>
      </c>
      <c r="L19" s="52" t="s">
        <v>10</v>
      </c>
      <c r="M19" s="52" t="s">
        <v>11</v>
      </c>
      <c r="N19" s="52" t="s">
        <v>12</v>
      </c>
      <c r="O19" s="52" t="s">
        <v>13</v>
      </c>
      <c r="P19" s="52" t="s">
        <v>14</v>
      </c>
      <c r="Q19" s="52" t="s">
        <v>15</v>
      </c>
      <c r="R19" s="52" t="s">
        <v>16</v>
      </c>
      <c r="S19" s="15" t="s">
        <v>17</v>
      </c>
      <c r="T19" s="15" t="s">
        <v>18</v>
      </c>
      <c r="U19" s="15" t="s">
        <v>19</v>
      </c>
      <c r="V19" s="15" t="s">
        <v>20</v>
      </c>
      <c r="W19" s="15" t="s">
        <v>21</v>
      </c>
      <c r="X19" s="15" t="s">
        <v>22</v>
      </c>
      <c r="Y19" s="15" t="s">
        <v>23</v>
      </c>
      <c r="Z19" s="15" t="s">
        <v>24</v>
      </c>
      <c r="AA19" s="15" t="s">
        <v>25</v>
      </c>
      <c r="AB19" s="15" t="s">
        <v>26</v>
      </c>
      <c r="AC19" s="15" t="s">
        <v>27</v>
      </c>
      <c r="AD19" s="15" t="s">
        <v>28</v>
      </c>
      <c r="AE19" s="15" t="s">
        <v>29</v>
      </c>
      <c r="AF19" s="15" t="s">
        <v>30</v>
      </c>
      <c r="AG19" s="15" t="s">
        <v>31</v>
      </c>
      <c r="AH19" s="15" t="s">
        <v>32</v>
      </c>
      <c r="AI19" s="15" t="s">
        <v>33</v>
      </c>
      <c r="AJ19" s="15" t="s">
        <v>34</v>
      </c>
      <c r="AK19" s="15" t="s">
        <v>35</v>
      </c>
      <c r="AL19" s="15" t="s">
        <v>36</v>
      </c>
      <c r="AM19" s="15" t="s">
        <v>37</v>
      </c>
      <c r="AN19" s="15" t="s">
        <v>38</v>
      </c>
      <c r="AO19" s="15" t="s">
        <v>39</v>
      </c>
      <c r="AP19" s="15" t="s">
        <v>40</v>
      </c>
      <c r="AQ19" s="15" t="s">
        <v>41</v>
      </c>
      <c r="AR19" s="15"/>
      <c r="AS19" s="15"/>
      <c r="AT19" s="15"/>
      <c r="AU19" s="15"/>
    </row>
    <row r="20" spans="1:47" s="15" customFormat="1" ht="0.75" customHeight="1" x14ac:dyDescent="0.25">
      <c r="A20" s="17"/>
      <c r="B20" s="15" t="s">
        <v>42</v>
      </c>
      <c r="C20" s="15" t="s">
        <v>43</v>
      </c>
      <c r="D20" s="15">
        <v>2481</v>
      </c>
      <c r="E20" s="15">
        <v>24</v>
      </c>
      <c r="F20" s="15">
        <v>51</v>
      </c>
      <c r="G20" s="15">
        <v>45</v>
      </c>
      <c r="H20" s="15">
        <v>113</v>
      </c>
      <c r="I20" s="15">
        <v>56</v>
      </c>
      <c r="J20" s="15">
        <v>33</v>
      </c>
      <c r="K20" s="15">
        <v>33</v>
      </c>
      <c r="L20" s="15">
        <v>94</v>
      </c>
      <c r="M20" s="15">
        <v>50</v>
      </c>
      <c r="N20" s="15">
        <v>87</v>
      </c>
      <c r="O20" s="15">
        <v>69</v>
      </c>
      <c r="P20" s="15">
        <v>83</v>
      </c>
      <c r="Q20" s="15">
        <v>107</v>
      </c>
      <c r="R20" s="15">
        <v>88</v>
      </c>
      <c r="S20" s="15">
        <v>55</v>
      </c>
      <c r="T20" s="15">
        <v>166</v>
      </c>
      <c r="U20" s="15">
        <v>48</v>
      </c>
      <c r="V20" s="15">
        <v>26</v>
      </c>
      <c r="W20" s="15">
        <v>54</v>
      </c>
      <c r="X20" s="15">
        <v>110</v>
      </c>
      <c r="Y20" s="15">
        <v>59</v>
      </c>
      <c r="Z20" s="15">
        <v>42</v>
      </c>
      <c r="AA20" s="15">
        <v>100</v>
      </c>
      <c r="AB20" s="15">
        <v>102</v>
      </c>
      <c r="AC20" s="15">
        <v>30</v>
      </c>
      <c r="AD20" s="15">
        <v>59</v>
      </c>
      <c r="AE20" s="15">
        <v>55</v>
      </c>
      <c r="AF20" s="15">
        <v>23</v>
      </c>
      <c r="AG20" s="15">
        <v>67</v>
      </c>
      <c r="AH20" s="15">
        <v>212</v>
      </c>
      <c r="AI20" s="15">
        <v>46</v>
      </c>
      <c r="AJ20" s="15">
        <v>25</v>
      </c>
      <c r="AK20" s="15">
        <v>55</v>
      </c>
      <c r="AL20" s="15">
        <v>16</v>
      </c>
      <c r="AM20" s="15">
        <v>57</v>
      </c>
      <c r="AN20" s="15">
        <v>39</v>
      </c>
      <c r="AO20" s="15">
        <v>66</v>
      </c>
      <c r="AP20" s="15">
        <v>15</v>
      </c>
      <c r="AQ20" s="15">
        <v>21</v>
      </c>
    </row>
    <row r="21" spans="1:47" s="15" customFormat="1" ht="0.75" customHeight="1" x14ac:dyDescent="0.25">
      <c r="A21" s="17"/>
    </row>
    <row r="22" spans="1:47" s="15" customFormat="1" ht="0.75" customHeight="1" x14ac:dyDescent="0.25">
      <c r="A22" s="17"/>
      <c r="C22" s="15" t="s">
        <v>44</v>
      </c>
      <c r="D22" s="15">
        <v>2503</v>
      </c>
      <c r="E22" s="15">
        <v>28</v>
      </c>
      <c r="F22" s="15">
        <v>48</v>
      </c>
      <c r="G22" s="15">
        <v>54</v>
      </c>
      <c r="H22" s="15">
        <v>106</v>
      </c>
      <c r="I22" s="15">
        <v>58</v>
      </c>
      <c r="J22" s="15">
        <v>38</v>
      </c>
      <c r="K22" s="15">
        <v>40</v>
      </c>
      <c r="L22" s="15">
        <v>88</v>
      </c>
      <c r="M22" s="15">
        <v>52</v>
      </c>
      <c r="N22" s="15">
        <v>82</v>
      </c>
      <c r="O22" s="15">
        <v>72</v>
      </c>
      <c r="P22" s="15">
        <v>96</v>
      </c>
      <c r="Q22" s="15">
        <v>86</v>
      </c>
      <c r="R22" s="15">
        <v>85</v>
      </c>
      <c r="S22" s="15">
        <v>66</v>
      </c>
      <c r="T22" s="15">
        <v>173</v>
      </c>
      <c r="U22" s="15">
        <v>38</v>
      </c>
      <c r="V22" s="15">
        <v>28</v>
      </c>
      <c r="W22" s="15">
        <v>65</v>
      </c>
      <c r="X22" s="15">
        <v>118</v>
      </c>
      <c r="Y22" s="15">
        <v>55</v>
      </c>
      <c r="Z22" s="15">
        <v>50</v>
      </c>
      <c r="AA22" s="15">
        <v>94</v>
      </c>
      <c r="AB22" s="15">
        <v>81</v>
      </c>
      <c r="AC22" s="15">
        <v>57</v>
      </c>
      <c r="AD22" s="15">
        <v>55</v>
      </c>
      <c r="AE22" s="15">
        <v>52</v>
      </c>
      <c r="AF22" s="15">
        <v>25</v>
      </c>
      <c r="AG22" s="15">
        <v>63</v>
      </c>
      <c r="AH22" s="15">
        <v>189</v>
      </c>
      <c r="AI22" s="15">
        <v>38</v>
      </c>
      <c r="AJ22" s="15">
        <v>29</v>
      </c>
      <c r="AK22" s="15">
        <v>57</v>
      </c>
      <c r="AL22" s="15">
        <v>30</v>
      </c>
      <c r="AM22" s="15">
        <v>54</v>
      </c>
      <c r="AN22" s="15">
        <v>45</v>
      </c>
      <c r="AO22" s="15">
        <v>69</v>
      </c>
      <c r="AP22" s="15">
        <v>17</v>
      </c>
      <c r="AQ22" s="15">
        <v>22</v>
      </c>
    </row>
    <row r="23" spans="1:47" s="15" customFormat="1" ht="0.75" customHeight="1" x14ac:dyDescent="0.25">
      <c r="A23" s="17"/>
    </row>
    <row r="24" spans="1:47" s="15" customFormat="1" ht="0.75" customHeight="1" x14ac:dyDescent="0.25">
      <c r="A24" s="17"/>
      <c r="B24" s="15" t="s">
        <v>57</v>
      </c>
      <c r="C24" s="15" t="s">
        <v>60</v>
      </c>
      <c r="D24" s="15">
        <v>0.32</v>
      </c>
      <c r="F24" s="15">
        <v>0.45</v>
      </c>
      <c r="G24" s="15">
        <v>0.27</v>
      </c>
      <c r="H24" s="15">
        <v>0.33</v>
      </c>
      <c r="I24" s="15">
        <v>0.25</v>
      </c>
      <c r="L24" s="15">
        <v>0.28999999999999998</v>
      </c>
      <c r="M24" s="15">
        <v>0.36</v>
      </c>
      <c r="N24" s="15">
        <v>0.37</v>
      </c>
      <c r="O24" s="15">
        <v>0.28999999999999998</v>
      </c>
      <c r="P24" s="15">
        <v>0.28999999999999998</v>
      </c>
      <c r="Q24" s="15">
        <v>0.28000000000000003</v>
      </c>
      <c r="R24" s="15">
        <v>0.33</v>
      </c>
      <c r="S24" s="15">
        <v>0.31</v>
      </c>
      <c r="T24" s="15">
        <v>0.34</v>
      </c>
      <c r="W24" s="15">
        <v>0.28000000000000003</v>
      </c>
      <c r="X24" s="15">
        <v>0.33</v>
      </c>
      <c r="Y24" s="15">
        <v>0.25</v>
      </c>
      <c r="Z24" s="15">
        <v>0.26</v>
      </c>
      <c r="AA24" s="15">
        <v>0.33</v>
      </c>
      <c r="AB24" s="15">
        <v>0.33</v>
      </c>
      <c r="AC24" s="15">
        <v>0.3</v>
      </c>
      <c r="AD24" s="15">
        <v>0.41</v>
      </c>
      <c r="AE24" s="15">
        <v>0.44</v>
      </c>
      <c r="AG24" s="15">
        <v>0.24</v>
      </c>
      <c r="AH24" s="15">
        <v>0.34</v>
      </c>
      <c r="AK24" s="15">
        <v>0.27</v>
      </c>
      <c r="AM24" s="15">
        <v>0.33</v>
      </c>
      <c r="AO24" s="15">
        <v>0.33</v>
      </c>
    </row>
    <row r="25" spans="1:47" s="15" customFormat="1" ht="0.75" customHeight="1" x14ac:dyDescent="0.25">
      <c r="A25" s="17"/>
      <c r="C25" s="15" t="s">
        <v>62</v>
      </c>
      <c r="D25" s="15">
        <v>0.18</v>
      </c>
      <c r="F25" s="15">
        <v>0.1</v>
      </c>
      <c r="G25" s="15">
        <v>0.24</v>
      </c>
      <c r="H25" s="15">
        <v>0.17</v>
      </c>
      <c r="I25" s="15">
        <v>0.21</v>
      </c>
      <c r="L25" s="15">
        <v>0.14000000000000001</v>
      </c>
      <c r="M25" s="15">
        <v>0.18</v>
      </c>
      <c r="N25" s="15">
        <v>0.15</v>
      </c>
      <c r="O25" s="15">
        <v>0.16</v>
      </c>
      <c r="P25" s="15">
        <v>0.18</v>
      </c>
      <c r="Q25" s="15">
        <v>0.11</v>
      </c>
      <c r="R25" s="15">
        <v>0.17</v>
      </c>
      <c r="S25" s="15">
        <v>0.18</v>
      </c>
      <c r="T25" s="15">
        <v>0.2</v>
      </c>
      <c r="W25" s="15">
        <v>0.15</v>
      </c>
      <c r="X25" s="15">
        <v>0.19</v>
      </c>
      <c r="Y25" s="15">
        <v>0.19</v>
      </c>
      <c r="Z25" s="15">
        <v>0.21</v>
      </c>
      <c r="AA25" s="15">
        <v>0.23</v>
      </c>
      <c r="AB25" s="15">
        <v>0.15</v>
      </c>
      <c r="AC25" s="15">
        <v>0.33</v>
      </c>
      <c r="AD25" s="15">
        <v>0.17</v>
      </c>
      <c r="AE25" s="15">
        <v>0.09</v>
      </c>
      <c r="AG25" s="15">
        <v>0.22</v>
      </c>
      <c r="AH25" s="15">
        <v>0.18</v>
      </c>
      <c r="AK25" s="15">
        <v>0.13</v>
      </c>
      <c r="AM25" s="15">
        <v>0.18</v>
      </c>
      <c r="AO25" s="15">
        <v>0.15</v>
      </c>
    </row>
    <row r="26" spans="1:47" s="15" customFormat="1" ht="0.75" customHeight="1" x14ac:dyDescent="0.25">
      <c r="A26" s="17"/>
      <c r="C26" s="15" t="s">
        <v>58</v>
      </c>
      <c r="D26" s="15">
        <v>0.1</v>
      </c>
      <c r="F26" s="15">
        <v>0.08</v>
      </c>
      <c r="G26" s="15">
        <v>7.0000000000000007E-2</v>
      </c>
      <c r="H26" s="15">
        <v>0.08</v>
      </c>
      <c r="I26" s="15">
        <v>7.0000000000000007E-2</v>
      </c>
      <c r="L26" s="15">
        <v>7.0000000000000007E-2</v>
      </c>
      <c r="M26" s="15">
        <v>0.12</v>
      </c>
      <c r="N26" s="15">
        <v>0.16</v>
      </c>
      <c r="O26" s="15">
        <v>0.12</v>
      </c>
      <c r="P26" s="15">
        <v>0.1</v>
      </c>
      <c r="Q26" s="15">
        <v>0.11</v>
      </c>
      <c r="R26" s="15">
        <v>7.0000000000000007E-2</v>
      </c>
      <c r="S26" s="15">
        <v>0.09</v>
      </c>
      <c r="T26" s="15">
        <v>0.1</v>
      </c>
      <c r="W26" s="15">
        <v>0.11</v>
      </c>
      <c r="X26" s="15">
        <v>7.0000000000000007E-2</v>
      </c>
      <c r="Y26" s="15">
        <v>0.15</v>
      </c>
      <c r="Z26" s="15">
        <v>0.1</v>
      </c>
      <c r="AA26" s="15">
        <v>0.09</v>
      </c>
      <c r="AB26" s="15">
        <v>0.06</v>
      </c>
      <c r="AC26" s="15">
        <v>7.0000000000000007E-2</v>
      </c>
      <c r="AD26" s="15">
        <v>7.0000000000000007E-2</v>
      </c>
      <c r="AE26" s="15">
        <v>0.11</v>
      </c>
      <c r="AG26" s="15">
        <v>0.09</v>
      </c>
      <c r="AH26" s="15">
        <v>0.09</v>
      </c>
      <c r="AK26" s="15">
        <v>0.16</v>
      </c>
      <c r="AM26" s="15">
        <v>0.11</v>
      </c>
      <c r="AO26" s="15">
        <v>0.14000000000000001</v>
      </c>
    </row>
    <row r="27" spans="1:47" s="15" customFormat="1" ht="0.75" customHeight="1" x14ac:dyDescent="0.25">
      <c r="A27" s="17"/>
      <c r="C27" s="15" t="s">
        <v>61</v>
      </c>
      <c r="D27" s="15">
        <v>0.22</v>
      </c>
      <c r="F27" s="15">
        <v>0.22</v>
      </c>
      <c r="G27" s="15">
        <v>0.13</v>
      </c>
      <c r="H27" s="15">
        <v>0.26</v>
      </c>
      <c r="I27" s="15">
        <v>0.25</v>
      </c>
      <c r="L27" s="15">
        <v>0.28000000000000003</v>
      </c>
      <c r="M27" s="15">
        <v>0.12</v>
      </c>
      <c r="N27" s="15">
        <v>0.19</v>
      </c>
      <c r="O27" s="15">
        <v>0.2</v>
      </c>
      <c r="P27" s="15">
        <v>0.28999999999999998</v>
      </c>
      <c r="Q27" s="15">
        <v>0.24</v>
      </c>
      <c r="R27" s="15">
        <v>0.24</v>
      </c>
      <c r="S27" s="15">
        <v>0.25</v>
      </c>
      <c r="T27" s="15">
        <v>0.19</v>
      </c>
      <c r="W27" s="15">
        <v>0.22</v>
      </c>
      <c r="X27" s="15">
        <v>0.18</v>
      </c>
      <c r="Y27" s="15">
        <v>0.24</v>
      </c>
      <c r="Z27" s="15">
        <v>0.26</v>
      </c>
      <c r="AA27" s="15">
        <v>0.18</v>
      </c>
      <c r="AB27" s="15">
        <v>0.25</v>
      </c>
      <c r="AC27" s="15">
        <v>0.17</v>
      </c>
      <c r="AD27" s="15">
        <v>0.17</v>
      </c>
      <c r="AE27" s="15">
        <v>0.16</v>
      </c>
      <c r="AG27" s="15">
        <v>0.3</v>
      </c>
      <c r="AH27" s="15">
        <v>0.22</v>
      </c>
      <c r="AK27" s="15">
        <v>0.16</v>
      </c>
      <c r="AM27" s="15">
        <v>0.19</v>
      </c>
      <c r="AO27" s="15">
        <v>0.23</v>
      </c>
    </row>
    <row r="28" spans="1:47" s="15" customFormat="1" ht="0.75" customHeight="1" x14ac:dyDescent="0.25">
      <c r="A28" s="17"/>
      <c r="C28" s="15" t="s">
        <v>59</v>
      </c>
      <c r="D28" s="15">
        <v>0.19</v>
      </c>
      <c r="F28" s="15">
        <v>0.16</v>
      </c>
      <c r="G28" s="15">
        <v>0.28999999999999998</v>
      </c>
      <c r="H28" s="15">
        <v>0.17</v>
      </c>
      <c r="I28" s="15">
        <v>0.21</v>
      </c>
      <c r="L28" s="15">
        <v>0.22</v>
      </c>
      <c r="M28" s="15">
        <v>0.22</v>
      </c>
      <c r="N28" s="15">
        <v>0.13</v>
      </c>
      <c r="O28" s="15">
        <v>0.23</v>
      </c>
      <c r="P28" s="15">
        <v>0.14000000000000001</v>
      </c>
      <c r="Q28" s="15">
        <v>0.26</v>
      </c>
      <c r="R28" s="15">
        <v>0.19</v>
      </c>
      <c r="S28" s="15">
        <v>0.16</v>
      </c>
      <c r="T28" s="15">
        <v>0.17</v>
      </c>
      <c r="W28" s="15">
        <v>0.24</v>
      </c>
      <c r="X28" s="15">
        <v>0.23</v>
      </c>
      <c r="Y28" s="15">
        <v>0.17</v>
      </c>
      <c r="Z28" s="15">
        <v>0.17</v>
      </c>
      <c r="AA28" s="15">
        <v>0.17</v>
      </c>
      <c r="AB28" s="15">
        <v>0.21</v>
      </c>
      <c r="AC28" s="15">
        <v>0.13</v>
      </c>
      <c r="AD28" s="15">
        <v>0.19</v>
      </c>
      <c r="AE28" s="15">
        <v>0.2</v>
      </c>
      <c r="AG28" s="15">
        <v>0.15</v>
      </c>
      <c r="AH28" s="15">
        <v>0.17</v>
      </c>
      <c r="AK28" s="15">
        <v>0.27</v>
      </c>
      <c r="AM28" s="15">
        <v>0.19</v>
      </c>
      <c r="AO28" s="15">
        <v>0.15</v>
      </c>
    </row>
    <row r="29" spans="1:47" s="15" customFormat="1" ht="0.75" customHeight="1" x14ac:dyDescent="0.25">
      <c r="A29" s="17"/>
    </row>
    <row r="30" spans="1:47" s="15" customFormat="1" ht="0.75" customHeight="1" x14ac:dyDescent="0.25">
      <c r="A30" s="17"/>
    </row>
    <row r="31" spans="1:47" s="15" customFormat="1" ht="0.75" customHeight="1" x14ac:dyDescent="0.25">
      <c r="A31" s="18">
        <v>41030</v>
      </c>
      <c r="B31" s="15" t="s">
        <v>65</v>
      </c>
    </row>
    <row r="32" spans="1:47" s="15" customFormat="1" ht="0.75" customHeight="1" x14ac:dyDescent="0.25">
      <c r="A32" s="17"/>
    </row>
    <row r="33" spans="1:46" s="15" customFormat="1" ht="0.75" customHeight="1" x14ac:dyDescent="0.25">
      <c r="A33" s="17"/>
    </row>
    <row r="34" spans="1:46" s="15" customFormat="1" ht="0.75" customHeight="1" x14ac:dyDescent="0.25">
      <c r="A34" s="17"/>
      <c r="D34" s="15" t="s">
        <v>1</v>
      </c>
      <c r="E34" s="15" t="s">
        <v>2</v>
      </c>
      <c r="AR34" s="15" t="s">
        <v>52</v>
      </c>
    </row>
    <row r="35" spans="1:46" s="15" customFormat="1" ht="0.75" customHeight="1" x14ac:dyDescent="0.25">
      <c r="A35" s="17"/>
      <c r="B35" s="15" t="s">
        <v>42</v>
      </c>
      <c r="E35" s="15" t="s">
        <v>3</v>
      </c>
      <c r="F35" s="15" t="s">
        <v>4</v>
      </c>
      <c r="G35" s="15" t="s">
        <v>5</v>
      </c>
      <c r="H35" s="15" t="s">
        <v>6</v>
      </c>
      <c r="I35" s="15" t="s">
        <v>7</v>
      </c>
      <c r="J35" s="15" t="s">
        <v>8</v>
      </c>
      <c r="K35" s="15" t="s">
        <v>9</v>
      </c>
      <c r="L35" s="15" t="s">
        <v>10</v>
      </c>
      <c r="M35" s="15" t="s">
        <v>11</v>
      </c>
      <c r="N35" s="15" t="s">
        <v>12</v>
      </c>
      <c r="O35" s="15" t="s">
        <v>13</v>
      </c>
      <c r="P35" s="15" t="s">
        <v>14</v>
      </c>
      <c r="Q35" s="15" t="s">
        <v>15</v>
      </c>
      <c r="R35" s="15" t="s">
        <v>16</v>
      </c>
      <c r="S35" s="15" t="s">
        <v>17</v>
      </c>
      <c r="T35" s="15" t="s">
        <v>18</v>
      </c>
      <c r="U35" s="15" t="s">
        <v>19</v>
      </c>
      <c r="V35" s="15" t="s">
        <v>20</v>
      </c>
      <c r="W35" s="15" t="s">
        <v>21</v>
      </c>
      <c r="X35" s="15" t="s">
        <v>22</v>
      </c>
      <c r="Y35" s="15" t="s">
        <v>23</v>
      </c>
      <c r="Z35" s="15" t="s">
        <v>24</v>
      </c>
      <c r="AA35" s="15" t="s">
        <v>25</v>
      </c>
      <c r="AB35" s="15" t="s">
        <v>26</v>
      </c>
      <c r="AC35" s="15" t="s">
        <v>27</v>
      </c>
      <c r="AD35" s="15" t="s">
        <v>28</v>
      </c>
      <c r="AE35" s="15" t="s">
        <v>29</v>
      </c>
      <c r="AF35" s="15" t="s">
        <v>30</v>
      </c>
      <c r="AG35" s="15" t="s">
        <v>31</v>
      </c>
      <c r="AH35" s="15" t="s">
        <v>32</v>
      </c>
      <c r="AI35" s="15" t="s">
        <v>33</v>
      </c>
      <c r="AJ35" s="15" t="s">
        <v>34</v>
      </c>
      <c r="AK35" s="15" t="s">
        <v>35</v>
      </c>
      <c r="AL35" s="15" t="s">
        <v>36</v>
      </c>
      <c r="AM35" s="15" t="s">
        <v>37</v>
      </c>
      <c r="AN35" s="15" t="s">
        <v>38</v>
      </c>
      <c r="AO35" s="15" t="s">
        <v>39</v>
      </c>
      <c r="AP35" s="15" t="s">
        <v>40</v>
      </c>
      <c r="AQ35" s="15" t="s">
        <v>41</v>
      </c>
      <c r="AR35" s="15" t="s">
        <v>53</v>
      </c>
      <c r="AS35" s="15" t="s">
        <v>54</v>
      </c>
      <c r="AT35" s="15" t="s">
        <v>55</v>
      </c>
    </row>
    <row r="36" spans="1:46" s="15" customFormat="1" ht="0.75" customHeight="1" x14ac:dyDescent="0.25">
      <c r="A36" s="17"/>
      <c r="C36" s="15" t="s">
        <v>43</v>
      </c>
      <c r="D36" s="15">
        <v>2820</v>
      </c>
      <c r="E36" s="15">
        <v>22</v>
      </c>
      <c r="F36" s="15">
        <v>47</v>
      </c>
      <c r="G36" s="15">
        <v>39</v>
      </c>
      <c r="H36" s="15">
        <v>105</v>
      </c>
      <c r="I36" s="15">
        <v>49</v>
      </c>
      <c r="J36" s="15">
        <v>30</v>
      </c>
      <c r="K36" s="15">
        <v>34</v>
      </c>
      <c r="L36" s="15">
        <v>76</v>
      </c>
      <c r="M36" s="15">
        <v>44</v>
      </c>
      <c r="N36" s="15">
        <v>92</v>
      </c>
      <c r="O36" s="15">
        <v>59</v>
      </c>
      <c r="P36" s="15">
        <v>67</v>
      </c>
      <c r="Q36" s="15">
        <v>101</v>
      </c>
      <c r="R36" s="15">
        <v>95</v>
      </c>
      <c r="S36" s="15">
        <v>48</v>
      </c>
      <c r="T36" s="15">
        <v>156</v>
      </c>
      <c r="U36" s="15">
        <v>42</v>
      </c>
      <c r="V36" s="15">
        <v>24</v>
      </c>
      <c r="W36" s="15">
        <v>44</v>
      </c>
      <c r="X36" s="15">
        <v>97</v>
      </c>
      <c r="Y36" s="15">
        <v>56</v>
      </c>
      <c r="Z36" s="15">
        <v>45</v>
      </c>
      <c r="AA36" s="15">
        <v>89</v>
      </c>
      <c r="AB36" s="15">
        <v>86</v>
      </c>
      <c r="AC36" s="15">
        <v>30</v>
      </c>
      <c r="AD36" s="15">
        <v>53</v>
      </c>
      <c r="AE36" s="15">
        <v>45</v>
      </c>
      <c r="AF36" s="15">
        <v>21</v>
      </c>
      <c r="AG36" s="15">
        <v>54</v>
      </c>
      <c r="AH36" s="15">
        <v>183</v>
      </c>
      <c r="AI36" s="15">
        <v>44</v>
      </c>
      <c r="AJ36" s="15">
        <v>18</v>
      </c>
      <c r="AK36" s="15">
        <v>46</v>
      </c>
      <c r="AL36" s="15">
        <v>17</v>
      </c>
      <c r="AM36" s="15">
        <v>50</v>
      </c>
      <c r="AN36" s="15">
        <v>41</v>
      </c>
      <c r="AO36" s="15">
        <v>63</v>
      </c>
      <c r="AP36" s="15">
        <v>15</v>
      </c>
      <c r="AQ36" s="15">
        <v>13</v>
      </c>
      <c r="AR36" s="15">
        <v>915</v>
      </c>
      <c r="AS36" s="15">
        <v>1416</v>
      </c>
      <c r="AT36" s="15">
        <v>489</v>
      </c>
    </row>
    <row r="37" spans="1:46" s="15" customFormat="1" ht="0.75" customHeight="1" x14ac:dyDescent="0.25">
      <c r="A37" s="17"/>
    </row>
    <row r="38" spans="1:46" s="15" customFormat="1" ht="0.75" customHeight="1" x14ac:dyDescent="0.25">
      <c r="A38" s="17"/>
      <c r="C38" s="15" t="s">
        <v>44</v>
      </c>
      <c r="D38" s="15">
        <v>2819</v>
      </c>
      <c r="E38" s="15">
        <v>26</v>
      </c>
      <c r="F38" s="15">
        <v>46</v>
      </c>
      <c r="G38" s="15">
        <v>46</v>
      </c>
      <c r="H38" s="15">
        <v>101</v>
      </c>
      <c r="I38" s="15">
        <v>51</v>
      </c>
      <c r="J38" s="15">
        <v>35</v>
      </c>
      <c r="K38" s="15">
        <v>40</v>
      </c>
      <c r="L38" s="15">
        <v>68</v>
      </c>
      <c r="M38" s="15">
        <v>46</v>
      </c>
      <c r="N38" s="15">
        <v>89</v>
      </c>
      <c r="O38" s="15">
        <v>61</v>
      </c>
      <c r="P38" s="15">
        <v>79</v>
      </c>
      <c r="Q38" s="15">
        <v>80</v>
      </c>
      <c r="R38" s="15">
        <v>91</v>
      </c>
      <c r="S38" s="15">
        <v>57</v>
      </c>
      <c r="T38" s="15">
        <v>162</v>
      </c>
      <c r="U38" s="15">
        <v>33</v>
      </c>
      <c r="V38" s="15">
        <v>27</v>
      </c>
      <c r="W38" s="15">
        <v>52</v>
      </c>
      <c r="X38" s="15">
        <v>110</v>
      </c>
      <c r="Y38" s="15">
        <v>50</v>
      </c>
      <c r="Z38" s="15">
        <v>54</v>
      </c>
      <c r="AA38" s="15">
        <v>83</v>
      </c>
      <c r="AB38" s="15">
        <v>67</v>
      </c>
      <c r="AC38" s="15">
        <v>52</v>
      </c>
      <c r="AD38" s="15">
        <v>48</v>
      </c>
      <c r="AE38" s="15">
        <v>44</v>
      </c>
      <c r="AF38" s="15">
        <v>24</v>
      </c>
      <c r="AG38" s="15">
        <v>52</v>
      </c>
      <c r="AH38" s="15">
        <v>165</v>
      </c>
      <c r="AI38" s="15">
        <v>36</v>
      </c>
      <c r="AJ38" s="15">
        <v>21</v>
      </c>
      <c r="AK38" s="15">
        <v>48</v>
      </c>
      <c r="AL38" s="15">
        <v>29</v>
      </c>
      <c r="AM38" s="15">
        <v>49</v>
      </c>
      <c r="AN38" s="15">
        <v>48</v>
      </c>
      <c r="AO38" s="15">
        <v>66</v>
      </c>
      <c r="AP38" s="15">
        <v>18</v>
      </c>
      <c r="AQ38" s="15">
        <v>15</v>
      </c>
      <c r="AR38" s="15">
        <v>905</v>
      </c>
      <c r="AS38" s="15">
        <v>1448</v>
      </c>
      <c r="AT38" s="15">
        <v>467</v>
      </c>
    </row>
    <row r="39" spans="1:46" s="15" customFormat="1" ht="0.75" customHeight="1" x14ac:dyDescent="0.25">
      <c r="A39" s="17"/>
      <c r="B39" s="15" t="s">
        <v>57</v>
      </c>
    </row>
    <row r="40" spans="1:46" s="15" customFormat="1" ht="0.75" customHeight="1" x14ac:dyDescent="0.25">
      <c r="A40" s="17"/>
      <c r="C40" s="15" t="s">
        <v>60</v>
      </c>
      <c r="D40" s="15">
        <v>0.33</v>
      </c>
      <c r="H40" s="15">
        <v>0.33</v>
      </c>
      <c r="I40" s="15">
        <v>0.31</v>
      </c>
      <c r="L40" s="15">
        <v>0.34</v>
      </c>
      <c r="N40" s="15">
        <v>0.27</v>
      </c>
      <c r="O40" s="15">
        <v>0.41</v>
      </c>
      <c r="P40" s="15">
        <v>0.3</v>
      </c>
      <c r="Q40" s="15">
        <v>0.28999999999999998</v>
      </c>
      <c r="R40" s="15">
        <v>0.32</v>
      </c>
      <c r="S40" s="15">
        <v>0.46</v>
      </c>
      <c r="T40" s="15">
        <v>0.38</v>
      </c>
      <c r="W40" s="15">
        <v>0.43</v>
      </c>
      <c r="X40" s="15">
        <v>0.26</v>
      </c>
      <c r="Y40" s="15">
        <v>0.23</v>
      </c>
      <c r="Z40" s="15">
        <v>0.24</v>
      </c>
      <c r="AA40" s="15">
        <v>0.28999999999999998</v>
      </c>
      <c r="AB40" s="15">
        <v>0.3</v>
      </c>
      <c r="AC40" s="15">
        <v>0.27</v>
      </c>
      <c r="AD40" s="15">
        <v>0.32</v>
      </c>
      <c r="AG40" s="15">
        <v>0.3</v>
      </c>
      <c r="AH40" s="15">
        <v>0.39</v>
      </c>
      <c r="AM40" s="15">
        <v>0.26</v>
      </c>
      <c r="AO40" s="15">
        <v>0.37</v>
      </c>
      <c r="AR40" s="15">
        <v>0.34</v>
      </c>
      <c r="AS40" s="15">
        <v>0.31</v>
      </c>
      <c r="AT40" s="15">
        <v>0.35</v>
      </c>
    </row>
    <row r="41" spans="1:46" s="15" customFormat="1" ht="0.75" customHeight="1" x14ac:dyDescent="0.25">
      <c r="A41" s="17"/>
      <c r="C41" s="15" t="s">
        <v>62</v>
      </c>
      <c r="D41" s="15">
        <v>0.18</v>
      </c>
      <c r="H41" s="15">
        <v>0.2</v>
      </c>
      <c r="I41" s="15">
        <v>0.2</v>
      </c>
      <c r="L41" s="15">
        <v>0.12</v>
      </c>
      <c r="N41" s="15">
        <v>0.18</v>
      </c>
      <c r="O41" s="15">
        <v>0.2</v>
      </c>
      <c r="P41" s="15">
        <v>0.16</v>
      </c>
      <c r="Q41" s="15">
        <v>0.19</v>
      </c>
      <c r="R41" s="15">
        <v>0.16</v>
      </c>
      <c r="S41" s="15">
        <v>0.15</v>
      </c>
      <c r="T41" s="15">
        <v>0.17</v>
      </c>
      <c r="W41" s="15">
        <v>0.05</v>
      </c>
      <c r="X41" s="15">
        <v>0.2</v>
      </c>
      <c r="Y41" s="15">
        <v>0.16</v>
      </c>
      <c r="Z41" s="15">
        <v>0.22</v>
      </c>
      <c r="AA41" s="15">
        <v>0.21</v>
      </c>
      <c r="AB41" s="15">
        <v>0.1</v>
      </c>
      <c r="AC41" s="15">
        <v>0.23</v>
      </c>
      <c r="AD41" s="15">
        <v>0.15</v>
      </c>
      <c r="AG41" s="15">
        <v>0.28000000000000003</v>
      </c>
      <c r="AH41" s="15">
        <v>0.16</v>
      </c>
      <c r="AM41" s="15">
        <v>0.08</v>
      </c>
      <c r="AO41" s="15">
        <v>0.21</v>
      </c>
      <c r="AR41" s="15">
        <v>0.18</v>
      </c>
      <c r="AS41" s="15">
        <v>0.19</v>
      </c>
      <c r="AT41" s="15">
        <v>0.17</v>
      </c>
    </row>
    <row r="42" spans="1:46" s="15" customFormat="1" ht="0.75" customHeight="1" x14ac:dyDescent="0.25">
      <c r="A42" s="17"/>
      <c r="C42" s="15" t="s">
        <v>58</v>
      </c>
      <c r="D42" s="15">
        <v>0.09</v>
      </c>
      <c r="H42" s="15">
        <v>0.05</v>
      </c>
      <c r="I42" s="15">
        <v>0.06</v>
      </c>
      <c r="L42" s="15">
        <v>0.05</v>
      </c>
      <c r="N42" s="15">
        <v>0.14000000000000001</v>
      </c>
      <c r="O42" s="15">
        <v>0.08</v>
      </c>
      <c r="P42" s="15">
        <v>0.1</v>
      </c>
      <c r="Q42" s="15">
        <v>0.13</v>
      </c>
      <c r="R42" s="15">
        <v>0.06</v>
      </c>
      <c r="S42" s="15">
        <v>0.1</v>
      </c>
      <c r="T42" s="15">
        <v>0.1</v>
      </c>
      <c r="W42" s="15">
        <v>0.11</v>
      </c>
      <c r="X42" s="15">
        <v>0.08</v>
      </c>
      <c r="Y42" s="15">
        <v>0.14000000000000001</v>
      </c>
      <c r="Z42" s="15">
        <v>0.04</v>
      </c>
      <c r="AA42" s="15">
        <v>0.09</v>
      </c>
      <c r="AB42" s="15">
        <v>0.13</v>
      </c>
      <c r="AC42" s="15">
        <v>0.13</v>
      </c>
      <c r="AD42" s="15">
        <v>0.06</v>
      </c>
      <c r="AG42" s="15">
        <v>0.06</v>
      </c>
      <c r="AH42" s="15">
        <v>0.1</v>
      </c>
      <c r="AM42" s="15">
        <v>0.18</v>
      </c>
      <c r="AO42" s="15">
        <v>0.08</v>
      </c>
      <c r="AR42" s="15">
        <v>0.08</v>
      </c>
      <c r="AS42" s="15">
        <v>0.09</v>
      </c>
      <c r="AT42" s="15">
        <v>0.1</v>
      </c>
    </row>
    <row r="43" spans="1:46" s="15" customFormat="1" ht="0.75" customHeight="1" x14ac:dyDescent="0.25">
      <c r="A43" s="17"/>
      <c r="C43" s="15" t="s">
        <v>61</v>
      </c>
      <c r="D43" s="15">
        <v>0.22</v>
      </c>
      <c r="H43" s="15">
        <v>0.24</v>
      </c>
      <c r="I43" s="15">
        <v>0.22</v>
      </c>
      <c r="L43" s="15">
        <v>0.24</v>
      </c>
      <c r="N43" s="15">
        <v>0.18</v>
      </c>
      <c r="O43" s="15">
        <v>0.17</v>
      </c>
      <c r="P43" s="15">
        <v>0.27</v>
      </c>
      <c r="Q43" s="15">
        <v>0.19</v>
      </c>
      <c r="R43" s="15">
        <v>0.27</v>
      </c>
      <c r="S43" s="15">
        <v>0.19</v>
      </c>
      <c r="T43" s="15">
        <v>0.2</v>
      </c>
      <c r="W43" s="15">
        <v>0.18</v>
      </c>
      <c r="X43" s="15">
        <v>0.25</v>
      </c>
      <c r="Y43" s="15">
        <v>0.27</v>
      </c>
      <c r="Z43" s="15">
        <v>0.24</v>
      </c>
      <c r="AA43" s="15">
        <v>0.22</v>
      </c>
      <c r="AB43" s="15">
        <v>0.28000000000000003</v>
      </c>
      <c r="AC43" s="15">
        <v>0.2</v>
      </c>
      <c r="AD43" s="15">
        <v>0.3</v>
      </c>
      <c r="AG43" s="15">
        <v>0.22</v>
      </c>
      <c r="AH43" s="15">
        <v>0.18</v>
      </c>
      <c r="AM43" s="15">
        <v>0.2</v>
      </c>
      <c r="AO43" s="15">
        <v>0.17</v>
      </c>
      <c r="AR43" s="15">
        <v>0.22</v>
      </c>
      <c r="AS43" s="15">
        <v>0.22</v>
      </c>
      <c r="AT43" s="15">
        <v>0.21</v>
      </c>
    </row>
    <row r="44" spans="1:46" s="15" customFormat="1" ht="0.75" customHeight="1" x14ac:dyDescent="0.25">
      <c r="A44" s="17"/>
      <c r="C44" s="15" t="s">
        <v>59</v>
      </c>
      <c r="D44" s="15">
        <v>0.18</v>
      </c>
      <c r="H44" s="15">
        <v>0.17</v>
      </c>
      <c r="I44" s="15">
        <v>0.2</v>
      </c>
      <c r="L44" s="15">
        <v>0.25</v>
      </c>
      <c r="N44" s="15">
        <v>0.23</v>
      </c>
      <c r="O44" s="15">
        <v>0.14000000000000001</v>
      </c>
      <c r="P44" s="15">
        <v>0.16</v>
      </c>
      <c r="Q44" s="15">
        <v>0.21</v>
      </c>
      <c r="R44" s="15">
        <v>0.19</v>
      </c>
      <c r="S44" s="15">
        <v>0.1</v>
      </c>
      <c r="T44" s="15">
        <v>0.15</v>
      </c>
      <c r="W44" s="15">
        <v>0.23</v>
      </c>
      <c r="X44" s="15">
        <v>0.22</v>
      </c>
      <c r="Y44" s="15">
        <v>0.2</v>
      </c>
      <c r="Z44" s="15">
        <v>0.24</v>
      </c>
      <c r="AA44" s="15">
        <v>0.18</v>
      </c>
      <c r="AB44" s="15">
        <v>0.19</v>
      </c>
      <c r="AC44" s="15">
        <v>0.17</v>
      </c>
      <c r="AD44" s="15">
        <v>0.17</v>
      </c>
      <c r="AG44" s="15">
        <v>0.15</v>
      </c>
      <c r="AH44" s="15">
        <v>0.17</v>
      </c>
      <c r="AM44" s="15">
        <v>0.28000000000000003</v>
      </c>
      <c r="AO44" s="15">
        <v>0.17</v>
      </c>
      <c r="AR44" s="15">
        <v>0.17</v>
      </c>
      <c r="AS44" s="15">
        <v>0.2</v>
      </c>
      <c r="AT44" s="15">
        <v>0.16</v>
      </c>
    </row>
    <row r="45" spans="1:46" s="15" customFormat="1" ht="0.75" customHeight="1" x14ac:dyDescent="0.25">
      <c r="A45" s="17"/>
    </row>
    <row r="46" spans="1:46" s="15" customFormat="1" ht="0.75" customHeight="1" x14ac:dyDescent="0.25">
      <c r="A46" s="18">
        <v>40940</v>
      </c>
      <c r="B46" s="15" t="s">
        <v>65</v>
      </c>
    </row>
    <row r="47" spans="1:46" s="15" customFormat="1" ht="0.75" customHeight="1" x14ac:dyDescent="0.25">
      <c r="A47" s="17"/>
    </row>
    <row r="48" spans="1:46" s="15" customFormat="1" ht="0.75" customHeight="1" x14ac:dyDescent="0.25">
      <c r="A48" s="17"/>
      <c r="D48" s="15" t="s">
        <v>1</v>
      </c>
      <c r="E48" s="15" t="s">
        <v>2</v>
      </c>
    </row>
    <row r="49" spans="1:44" s="15" customFormat="1" ht="0.75" customHeight="1" x14ac:dyDescent="0.25">
      <c r="A49" s="17"/>
      <c r="E49" s="15" t="s">
        <v>3</v>
      </c>
      <c r="F49" s="15" t="s">
        <v>4</v>
      </c>
      <c r="G49" s="15" t="s">
        <v>5</v>
      </c>
      <c r="H49" s="15" t="s">
        <v>6</v>
      </c>
      <c r="I49" s="15" t="s">
        <v>7</v>
      </c>
      <c r="J49" s="15" t="s">
        <v>8</v>
      </c>
      <c r="K49" s="15" t="s">
        <v>9</v>
      </c>
      <c r="L49" s="15" t="s">
        <v>10</v>
      </c>
      <c r="M49" s="15" t="s">
        <v>11</v>
      </c>
      <c r="N49" s="15" t="s">
        <v>12</v>
      </c>
      <c r="O49" s="15" t="s">
        <v>13</v>
      </c>
      <c r="P49" s="15" t="s">
        <v>14</v>
      </c>
      <c r="Q49" s="15" t="s">
        <v>15</v>
      </c>
      <c r="R49" s="15" t="s">
        <v>16</v>
      </c>
      <c r="S49" s="15" t="s">
        <v>17</v>
      </c>
      <c r="T49" s="15" t="s">
        <v>18</v>
      </c>
      <c r="U49" s="15" t="s">
        <v>19</v>
      </c>
      <c r="V49" s="15" t="s">
        <v>20</v>
      </c>
      <c r="W49" s="15" t="s">
        <v>21</v>
      </c>
      <c r="X49" s="15" t="s">
        <v>22</v>
      </c>
      <c r="Y49" s="15" t="s">
        <v>23</v>
      </c>
      <c r="Z49" s="15" t="s">
        <v>24</v>
      </c>
      <c r="AA49" s="15" t="s">
        <v>25</v>
      </c>
      <c r="AB49" s="15" t="s">
        <v>26</v>
      </c>
      <c r="AC49" s="15" t="s">
        <v>27</v>
      </c>
      <c r="AD49" s="15" t="s">
        <v>28</v>
      </c>
      <c r="AE49" s="15" t="s">
        <v>29</v>
      </c>
      <c r="AF49" s="15" t="s">
        <v>30</v>
      </c>
      <c r="AG49" s="15" t="s">
        <v>31</v>
      </c>
      <c r="AH49" s="15" t="s">
        <v>32</v>
      </c>
      <c r="AI49" s="15" t="s">
        <v>33</v>
      </c>
      <c r="AJ49" s="15" t="s">
        <v>34</v>
      </c>
      <c r="AK49" s="15" t="s">
        <v>35</v>
      </c>
      <c r="AL49" s="15" t="s">
        <v>36</v>
      </c>
      <c r="AM49" s="15" t="s">
        <v>37</v>
      </c>
      <c r="AN49" s="15" t="s">
        <v>38</v>
      </c>
      <c r="AO49" s="15" t="s">
        <v>39</v>
      </c>
      <c r="AP49" s="15" t="s">
        <v>40</v>
      </c>
      <c r="AQ49" s="15" t="s">
        <v>41</v>
      </c>
    </row>
    <row r="50" spans="1:44" s="15" customFormat="1" ht="0.75" customHeight="1" x14ac:dyDescent="0.25">
      <c r="A50" s="17"/>
      <c r="B50" s="15" t="s">
        <v>42</v>
      </c>
      <c r="C50" s="15" t="s">
        <v>43</v>
      </c>
      <c r="D50" s="15">
        <v>2481</v>
      </c>
      <c r="E50" s="15">
        <v>24</v>
      </c>
      <c r="F50" s="15">
        <v>51</v>
      </c>
      <c r="G50" s="15">
        <v>45</v>
      </c>
      <c r="H50" s="15">
        <v>113</v>
      </c>
      <c r="I50" s="15">
        <v>56</v>
      </c>
      <c r="J50" s="15">
        <v>33</v>
      </c>
      <c r="K50" s="15">
        <v>33</v>
      </c>
      <c r="L50" s="15">
        <v>94</v>
      </c>
      <c r="M50" s="15">
        <v>50</v>
      </c>
      <c r="N50" s="15">
        <v>87</v>
      </c>
      <c r="O50" s="15">
        <v>69</v>
      </c>
      <c r="P50" s="15">
        <v>83</v>
      </c>
      <c r="Q50" s="15">
        <v>107</v>
      </c>
      <c r="R50" s="15">
        <v>88</v>
      </c>
      <c r="S50" s="15">
        <v>55</v>
      </c>
      <c r="T50" s="15">
        <v>166</v>
      </c>
      <c r="U50" s="15">
        <v>48</v>
      </c>
      <c r="V50" s="15">
        <v>26</v>
      </c>
      <c r="W50" s="15">
        <v>54</v>
      </c>
      <c r="X50" s="15">
        <v>110</v>
      </c>
      <c r="Y50" s="15">
        <v>59</v>
      </c>
      <c r="Z50" s="15">
        <v>42</v>
      </c>
      <c r="AA50" s="15">
        <v>100</v>
      </c>
      <c r="AB50" s="15">
        <v>102</v>
      </c>
      <c r="AC50" s="15">
        <v>30</v>
      </c>
      <c r="AD50" s="15">
        <v>59</v>
      </c>
      <c r="AE50" s="15">
        <v>55</v>
      </c>
      <c r="AF50" s="15">
        <v>23</v>
      </c>
      <c r="AG50" s="15">
        <v>67</v>
      </c>
      <c r="AH50" s="15">
        <v>212</v>
      </c>
      <c r="AI50" s="15">
        <v>46</v>
      </c>
      <c r="AJ50" s="15">
        <v>25</v>
      </c>
      <c r="AK50" s="15">
        <v>55</v>
      </c>
      <c r="AL50" s="15">
        <v>16</v>
      </c>
      <c r="AM50" s="15">
        <v>57</v>
      </c>
      <c r="AN50" s="15">
        <v>39</v>
      </c>
      <c r="AO50" s="15">
        <v>66</v>
      </c>
      <c r="AP50" s="15">
        <v>15</v>
      </c>
      <c r="AQ50" s="15">
        <v>21</v>
      </c>
    </row>
    <row r="51" spans="1:44" s="15" customFormat="1" ht="0.75" customHeight="1" x14ac:dyDescent="0.25">
      <c r="A51" s="17"/>
    </row>
    <row r="52" spans="1:44" s="15" customFormat="1" ht="0.75" customHeight="1" x14ac:dyDescent="0.25">
      <c r="A52" s="17"/>
      <c r="C52" s="15" t="s">
        <v>44</v>
      </c>
      <c r="D52" s="15">
        <v>2503</v>
      </c>
      <c r="E52" s="15">
        <v>28</v>
      </c>
      <c r="F52" s="15">
        <v>48</v>
      </c>
      <c r="G52" s="15">
        <v>54</v>
      </c>
      <c r="H52" s="15">
        <v>106</v>
      </c>
      <c r="I52" s="15">
        <v>58</v>
      </c>
      <c r="J52" s="15">
        <v>38</v>
      </c>
      <c r="K52" s="15">
        <v>40</v>
      </c>
      <c r="L52" s="15">
        <v>88</v>
      </c>
      <c r="M52" s="15">
        <v>52</v>
      </c>
      <c r="N52" s="15">
        <v>82</v>
      </c>
      <c r="O52" s="15">
        <v>72</v>
      </c>
      <c r="P52" s="15">
        <v>96</v>
      </c>
      <c r="Q52" s="15">
        <v>86</v>
      </c>
      <c r="R52" s="15">
        <v>85</v>
      </c>
      <c r="S52" s="15">
        <v>66</v>
      </c>
      <c r="T52" s="15">
        <v>173</v>
      </c>
      <c r="U52" s="15">
        <v>38</v>
      </c>
      <c r="V52" s="15">
        <v>28</v>
      </c>
      <c r="W52" s="15">
        <v>65</v>
      </c>
      <c r="X52" s="15">
        <v>118</v>
      </c>
      <c r="Y52" s="15">
        <v>55</v>
      </c>
      <c r="Z52" s="15">
        <v>50</v>
      </c>
      <c r="AA52" s="15">
        <v>94</v>
      </c>
      <c r="AB52" s="15">
        <v>81</v>
      </c>
      <c r="AC52" s="15">
        <v>57</v>
      </c>
      <c r="AD52" s="15">
        <v>55</v>
      </c>
      <c r="AE52" s="15">
        <v>52</v>
      </c>
      <c r="AF52" s="15">
        <v>25</v>
      </c>
      <c r="AG52" s="15">
        <v>63</v>
      </c>
      <c r="AH52" s="15">
        <v>189</v>
      </c>
      <c r="AI52" s="15">
        <v>38</v>
      </c>
      <c r="AJ52" s="15">
        <v>29</v>
      </c>
      <c r="AK52" s="15">
        <v>57</v>
      </c>
      <c r="AL52" s="15">
        <v>30</v>
      </c>
      <c r="AM52" s="15">
        <v>54</v>
      </c>
      <c r="AN52" s="15">
        <v>45</v>
      </c>
      <c r="AO52" s="15">
        <v>69</v>
      </c>
      <c r="AP52" s="15">
        <v>17</v>
      </c>
      <c r="AQ52" s="15">
        <v>22</v>
      </c>
    </row>
    <row r="53" spans="1:44" s="15" customFormat="1" ht="0.75" customHeight="1" x14ac:dyDescent="0.25">
      <c r="A53" s="17"/>
    </row>
    <row r="54" spans="1:44" s="15" customFormat="1" ht="0.75" customHeight="1" x14ac:dyDescent="0.25">
      <c r="A54" s="17"/>
      <c r="B54" s="15" t="s">
        <v>57</v>
      </c>
      <c r="C54" s="15" t="s">
        <v>60</v>
      </c>
      <c r="D54" s="15">
        <v>0.32</v>
      </c>
      <c r="E54" s="15">
        <v>0.5</v>
      </c>
      <c r="F54" s="15">
        <v>0.45</v>
      </c>
      <c r="G54" s="15">
        <v>0.27</v>
      </c>
      <c r="H54" s="15">
        <v>0.33</v>
      </c>
      <c r="I54" s="15">
        <v>0.25</v>
      </c>
      <c r="J54" s="15">
        <v>0.21</v>
      </c>
      <c r="K54" s="15">
        <v>0.36</v>
      </c>
      <c r="L54" s="15">
        <v>0.28999999999999998</v>
      </c>
      <c r="M54" s="15">
        <v>0.36</v>
      </c>
      <c r="N54" s="15">
        <v>0.37</v>
      </c>
      <c r="O54" s="15">
        <v>0.28999999999999998</v>
      </c>
      <c r="P54" s="15">
        <v>0.28999999999999998</v>
      </c>
      <c r="Q54" s="15">
        <v>0.28000000000000003</v>
      </c>
      <c r="R54" s="15">
        <v>0.33</v>
      </c>
      <c r="S54" s="15">
        <v>0.31</v>
      </c>
      <c r="T54" s="15">
        <v>0.34</v>
      </c>
      <c r="U54" s="15">
        <v>0.31</v>
      </c>
      <c r="V54" s="15">
        <v>0.27</v>
      </c>
      <c r="W54" s="15">
        <v>0.28000000000000003</v>
      </c>
      <c r="X54" s="15">
        <v>0.33</v>
      </c>
      <c r="Y54" s="15">
        <v>0.25</v>
      </c>
      <c r="Z54" s="15">
        <v>0.26</v>
      </c>
      <c r="AA54" s="15">
        <v>0.33</v>
      </c>
      <c r="AB54" s="15">
        <v>0.33</v>
      </c>
      <c r="AC54" s="15">
        <v>0.3</v>
      </c>
      <c r="AD54" s="15">
        <v>0.41</v>
      </c>
      <c r="AE54" s="15">
        <v>0.44</v>
      </c>
      <c r="AF54" s="15">
        <v>0.22</v>
      </c>
      <c r="AG54" s="15">
        <v>0.24</v>
      </c>
      <c r="AH54" s="15">
        <v>0.34</v>
      </c>
      <c r="AI54" s="15">
        <v>0.23</v>
      </c>
      <c r="AJ54" s="15">
        <v>0.24</v>
      </c>
      <c r="AK54" s="15">
        <v>0.27</v>
      </c>
      <c r="AL54" s="15">
        <v>0.19</v>
      </c>
      <c r="AM54" s="15">
        <v>0.33</v>
      </c>
      <c r="AN54" s="15">
        <v>0.28000000000000003</v>
      </c>
      <c r="AO54" s="15">
        <v>0.33</v>
      </c>
      <c r="AP54" s="15">
        <v>0.47</v>
      </c>
      <c r="AQ54" s="15">
        <v>0.38</v>
      </c>
    </row>
    <row r="55" spans="1:44" s="15" customFormat="1" ht="0.75" customHeight="1" x14ac:dyDescent="0.25">
      <c r="A55" s="17"/>
      <c r="C55" s="15" t="s">
        <v>62</v>
      </c>
      <c r="D55" s="15">
        <v>0.18</v>
      </c>
      <c r="E55" s="15">
        <v>0.04</v>
      </c>
      <c r="F55" s="15">
        <v>0.1</v>
      </c>
      <c r="G55" s="15">
        <v>0.24</v>
      </c>
      <c r="H55" s="15">
        <v>0.17</v>
      </c>
      <c r="I55" s="15">
        <v>0.21</v>
      </c>
      <c r="J55" s="15">
        <v>0.21</v>
      </c>
      <c r="K55" s="15">
        <v>0.21</v>
      </c>
      <c r="L55" s="15">
        <v>0.14000000000000001</v>
      </c>
      <c r="M55" s="15">
        <v>0.18</v>
      </c>
      <c r="N55" s="15">
        <v>0.15</v>
      </c>
      <c r="O55" s="15">
        <v>0.16</v>
      </c>
      <c r="P55" s="15">
        <v>0.18</v>
      </c>
      <c r="Q55" s="15">
        <v>0.11</v>
      </c>
      <c r="R55" s="15">
        <v>0.17</v>
      </c>
      <c r="S55" s="15">
        <v>0.18</v>
      </c>
      <c r="T55" s="15">
        <v>0.2</v>
      </c>
      <c r="U55" s="15">
        <v>0.21</v>
      </c>
      <c r="V55" s="15">
        <v>0.27</v>
      </c>
      <c r="W55" s="15">
        <v>0.15</v>
      </c>
      <c r="X55" s="15">
        <v>0.19</v>
      </c>
      <c r="Y55" s="15">
        <v>0.19</v>
      </c>
      <c r="Z55" s="15">
        <v>0.21</v>
      </c>
      <c r="AA55" s="15">
        <v>0.23</v>
      </c>
      <c r="AB55" s="15">
        <v>0.15</v>
      </c>
      <c r="AC55" s="15">
        <v>0.33</v>
      </c>
      <c r="AD55" s="15">
        <v>0.17</v>
      </c>
      <c r="AE55" s="15">
        <v>0.09</v>
      </c>
      <c r="AF55" s="15">
        <v>0.39</v>
      </c>
      <c r="AG55" s="15">
        <v>0.22</v>
      </c>
      <c r="AH55" s="15">
        <v>0.18</v>
      </c>
      <c r="AI55" s="15">
        <v>0.13</v>
      </c>
      <c r="AJ55" s="15">
        <v>0.12</v>
      </c>
      <c r="AK55" s="15">
        <v>0.13</v>
      </c>
      <c r="AL55" s="15">
        <v>0.19</v>
      </c>
      <c r="AM55" s="15">
        <v>0.18</v>
      </c>
      <c r="AN55" s="15">
        <v>0.15</v>
      </c>
      <c r="AO55" s="15">
        <v>0.15</v>
      </c>
      <c r="AP55" s="15">
        <v>0.13</v>
      </c>
      <c r="AQ55" s="15">
        <v>0.14000000000000001</v>
      </c>
    </row>
    <row r="56" spans="1:44" s="15" customFormat="1" ht="0.75" customHeight="1" x14ac:dyDescent="0.25">
      <c r="A56" s="17"/>
      <c r="C56" s="15" t="s">
        <v>58</v>
      </c>
      <c r="D56" s="15">
        <v>0.1</v>
      </c>
      <c r="E56" s="15">
        <v>0.04</v>
      </c>
      <c r="F56" s="15">
        <v>0.08</v>
      </c>
      <c r="G56" s="15">
        <v>7.0000000000000007E-2</v>
      </c>
      <c r="H56" s="15">
        <v>0.08</v>
      </c>
      <c r="I56" s="15">
        <v>7.0000000000000007E-2</v>
      </c>
      <c r="J56" s="15">
        <v>0.09</v>
      </c>
      <c r="K56" s="15">
        <v>0.09</v>
      </c>
      <c r="L56" s="15">
        <v>7.0000000000000007E-2</v>
      </c>
      <c r="M56" s="15">
        <v>0.12</v>
      </c>
      <c r="N56" s="15">
        <v>0.16</v>
      </c>
      <c r="O56" s="15">
        <v>0.12</v>
      </c>
      <c r="P56" s="15">
        <v>0.1</v>
      </c>
      <c r="Q56" s="15">
        <v>0.11</v>
      </c>
      <c r="R56" s="15">
        <v>7.0000000000000007E-2</v>
      </c>
      <c r="S56" s="15">
        <v>0.09</v>
      </c>
      <c r="T56" s="15">
        <v>0.1</v>
      </c>
      <c r="U56" s="15">
        <v>0.06</v>
      </c>
      <c r="V56" s="15">
        <v>0.19</v>
      </c>
      <c r="W56" s="15">
        <v>0.11</v>
      </c>
      <c r="X56" s="15">
        <v>7.0000000000000007E-2</v>
      </c>
      <c r="Y56" s="15">
        <v>0.15</v>
      </c>
      <c r="Z56" s="15">
        <v>0.1</v>
      </c>
      <c r="AA56" s="15">
        <v>0.09</v>
      </c>
      <c r="AB56" s="15">
        <v>0.06</v>
      </c>
      <c r="AC56" s="15">
        <v>7.0000000000000007E-2</v>
      </c>
      <c r="AD56" s="15">
        <v>7.0000000000000007E-2</v>
      </c>
      <c r="AE56" s="15">
        <v>0.11</v>
      </c>
      <c r="AF56" s="15">
        <v>0.04</v>
      </c>
      <c r="AG56" s="15">
        <v>0.09</v>
      </c>
      <c r="AH56" s="15">
        <v>0.09</v>
      </c>
      <c r="AI56" s="15">
        <v>0.19</v>
      </c>
      <c r="AJ56" s="15">
        <v>0.08</v>
      </c>
      <c r="AK56" s="15">
        <v>0.16</v>
      </c>
      <c r="AL56" s="15" t="s">
        <v>47</v>
      </c>
      <c r="AM56" s="15">
        <v>0.11</v>
      </c>
      <c r="AN56" s="15">
        <v>0.15</v>
      </c>
      <c r="AO56" s="15">
        <v>0.14000000000000001</v>
      </c>
      <c r="AP56" s="15">
        <v>0.13</v>
      </c>
      <c r="AQ56" s="15">
        <v>0.1</v>
      </c>
    </row>
    <row r="57" spans="1:44" s="15" customFormat="1" ht="0.75" customHeight="1" x14ac:dyDescent="0.25">
      <c r="A57" s="17"/>
      <c r="C57" s="15" t="s">
        <v>61</v>
      </c>
      <c r="D57" s="15">
        <v>0.22</v>
      </c>
      <c r="E57" s="15">
        <v>0.28999999999999998</v>
      </c>
      <c r="F57" s="15">
        <v>0.22</v>
      </c>
      <c r="G57" s="15">
        <v>0.13</v>
      </c>
      <c r="H57" s="15">
        <v>0.26</v>
      </c>
      <c r="I57" s="15">
        <v>0.25</v>
      </c>
      <c r="J57" s="15">
        <v>0.21</v>
      </c>
      <c r="K57" s="15">
        <v>0.24</v>
      </c>
      <c r="L57" s="15">
        <v>0.28000000000000003</v>
      </c>
      <c r="M57" s="15">
        <v>0.12</v>
      </c>
      <c r="N57" s="15">
        <v>0.19</v>
      </c>
      <c r="O57" s="15">
        <v>0.2</v>
      </c>
      <c r="P57" s="15">
        <v>0.28999999999999998</v>
      </c>
      <c r="Q57" s="15">
        <v>0.24</v>
      </c>
      <c r="R57" s="15">
        <v>0.24</v>
      </c>
      <c r="S57" s="15">
        <v>0.25</v>
      </c>
      <c r="T57" s="15">
        <v>0.19</v>
      </c>
      <c r="U57" s="15">
        <v>0.28999999999999998</v>
      </c>
      <c r="V57" s="15">
        <v>0.12</v>
      </c>
      <c r="W57" s="15">
        <v>0.22</v>
      </c>
      <c r="X57" s="15">
        <v>0.18</v>
      </c>
      <c r="Y57" s="15">
        <v>0.24</v>
      </c>
      <c r="Z57" s="15">
        <v>0.26</v>
      </c>
      <c r="AA57" s="15">
        <v>0.18</v>
      </c>
      <c r="AB57" s="15">
        <v>0.25</v>
      </c>
      <c r="AC57" s="15">
        <v>0.17</v>
      </c>
      <c r="AD57" s="15">
        <v>0.17</v>
      </c>
      <c r="AE57" s="15">
        <v>0.16</v>
      </c>
      <c r="AF57" s="15">
        <v>0.22</v>
      </c>
      <c r="AG57" s="15">
        <v>0.3</v>
      </c>
      <c r="AH57" s="15">
        <v>0.22</v>
      </c>
      <c r="AI57" s="15">
        <v>0.21</v>
      </c>
      <c r="AJ57" s="15">
        <v>0.32</v>
      </c>
      <c r="AK57" s="15">
        <v>0.16</v>
      </c>
      <c r="AL57" s="15">
        <v>0.38</v>
      </c>
      <c r="AM57" s="15">
        <v>0.19</v>
      </c>
      <c r="AN57" s="15">
        <v>0.18</v>
      </c>
      <c r="AO57" s="15">
        <v>0.23</v>
      </c>
      <c r="AP57" s="15" t="s">
        <v>47</v>
      </c>
      <c r="AQ57" s="15">
        <v>0.24</v>
      </c>
    </row>
    <row r="58" spans="1:44" s="15" customFormat="1" ht="0.75" customHeight="1" x14ac:dyDescent="0.25">
      <c r="A58" s="17"/>
      <c r="C58" s="15" t="s">
        <v>59</v>
      </c>
      <c r="D58" s="15">
        <v>0.19</v>
      </c>
      <c r="E58" s="15">
        <v>0.13</v>
      </c>
      <c r="F58" s="15">
        <v>0.16</v>
      </c>
      <c r="G58" s="15">
        <v>0.28999999999999998</v>
      </c>
      <c r="H58" s="15">
        <v>0.17</v>
      </c>
      <c r="I58" s="15">
        <v>0.21</v>
      </c>
      <c r="J58" s="15">
        <v>0.27</v>
      </c>
      <c r="K58" s="15">
        <v>0.09</v>
      </c>
      <c r="L58" s="15">
        <v>0.22</v>
      </c>
      <c r="M58" s="15">
        <v>0.22</v>
      </c>
      <c r="N58" s="15">
        <v>0.13</v>
      </c>
      <c r="O58" s="15">
        <v>0.23</v>
      </c>
      <c r="P58" s="15">
        <v>0.14000000000000001</v>
      </c>
      <c r="Q58" s="15">
        <v>0.26</v>
      </c>
      <c r="R58" s="15">
        <v>0.19</v>
      </c>
      <c r="S58" s="15">
        <v>0.16</v>
      </c>
      <c r="T58" s="15">
        <v>0.17</v>
      </c>
      <c r="U58" s="15">
        <v>0.12</v>
      </c>
      <c r="V58" s="15">
        <v>0.15</v>
      </c>
      <c r="W58" s="15">
        <v>0.24</v>
      </c>
      <c r="X58" s="15">
        <v>0.23</v>
      </c>
      <c r="Y58" s="15">
        <v>0.17</v>
      </c>
      <c r="Z58" s="15">
        <v>0.17</v>
      </c>
      <c r="AA58" s="15">
        <v>0.17</v>
      </c>
      <c r="AB58" s="15">
        <v>0.21</v>
      </c>
      <c r="AC58" s="15">
        <v>0.13</v>
      </c>
      <c r="AD58" s="15">
        <v>0.19</v>
      </c>
      <c r="AE58" s="15">
        <v>0.2</v>
      </c>
      <c r="AF58" s="15">
        <v>0.13</v>
      </c>
      <c r="AG58" s="15">
        <v>0.15</v>
      </c>
      <c r="AH58" s="15">
        <v>0.17</v>
      </c>
      <c r="AI58" s="15">
        <v>0.24</v>
      </c>
      <c r="AJ58" s="15">
        <v>0.24</v>
      </c>
      <c r="AK58" s="15">
        <v>0.27</v>
      </c>
      <c r="AL58" s="15">
        <v>0.25</v>
      </c>
      <c r="AM58" s="15">
        <v>0.19</v>
      </c>
      <c r="AN58" s="15">
        <v>0.23</v>
      </c>
      <c r="AO58" s="15">
        <v>0.15</v>
      </c>
      <c r="AP58" s="15">
        <v>0.27</v>
      </c>
      <c r="AQ58" s="15">
        <v>0.14000000000000001</v>
      </c>
    </row>
    <row r="59" spans="1:44" s="15" customFormat="1" ht="0.75" customHeight="1" x14ac:dyDescent="0.25">
      <c r="A59" s="17"/>
    </row>
    <row r="60" spans="1:44" s="15" customFormat="1" ht="0.75" customHeight="1" x14ac:dyDescent="0.25">
      <c r="A60" s="17"/>
    </row>
    <row r="61" spans="1:44" s="15" customFormat="1" ht="0.75" customHeight="1" x14ac:dyDescent="0.25">
      <c r="A61" s="18">
        <v>41030</v>
      </c>
      <c r="B61" s="15" t="s">
        <v>65</v>
      </c>
    </row>
    <row r="62" spans="1:44" s="15" customFormat="1" ht="0.75" customHeight="1" x14ac:dyDescent="0.25">
      <c r="A62" s="17"/>
    </row>
    <row r="63" spans="1:44" s="15" customFormat="1" ht="0.75" customHeight="1" x14ac:dyDescent="0.25">
      <c r="A63" s="17"/>
    </row>
    <row r="64" spans="1:44" s="15" customFormat="1" ht="0.75" customHeight="1" x14ac:dyDescent="0.25">
      <c r="A64" s="17"/>
      <c r="D64" s="15" t="s">
        <v>1</v>
      </c>
      <c r="E64" s="15" t="s">
        <v>2</v>
      </c>
      <c r="AR64" s="15" t="s">
        <v>52</v>
      </c>
    </row>
    <row r="65" spans="1:46" s="15" customFormat="1" ht="0.75" customHeight="1" x14ac:dyDescent="0.25">
      <c r="A65" s="17"/>
      <c r="B65" s="15" t="s">
        <v>42</v>
      </c>
      <c r="E65" s="15" t="s">
        <v>3</v>
      </c>
      <c r="F65" s="15" t="s">
        <v>4</v>
      </c>
      <c r="G65" s="15" t="s">
        <v>5</v>
      </c>
      <c r="H65" s="15" t="s">
        <v>6</v>
      </c>
      <c r="I65" s="15" t="s">
        <v>7</v>
      </c>
      <c r="J65" s="15" t="s">
        <v>8</v>
      </c>
      <c r="K65" s="15" t="s">
        <v>9</v>
      </c>
      <c r="L65" s="15" t="s">
        <v>10</v>
      </c>
      <c r="M65" s="15" t="s">
        <v>11</v>
      </c>
      <c r="N65" s="15" t="s">
        <v>12</v>
      </c>
      <c r="O65" s="15" t="s">
        <v>13</v>
      </c>
      <c r="P65" s="15" t="s">
        <v>14</v>
      </c>
      <c r="Q65" s="15" t="s">
        <v>15</v>
      </c>
      <c r="R65" s="15" t="s">
        <v>16</v>
      </c>
      <c r="S65" s="15" t="s">
        <v>17</v>
      </c>
      <c r="T65" s="15" t="s">
        <v>18</v>
      </c>
      <c r="U65" s="15" t="s">
        <v>19</v>
      </c>
      <c r="V65" s="15" t="s">
        <v>20</v>
      </c>
      <c r="W65" s="15" t="s">
        <v>21</v>
      </c>
      <c r="X65" s="15" t="s">
        <v>22</v>
      </c>
      <c r="Y65" s="15" t="s">
        <v>23</v>
      </c>
      <c r="Z65" s="15" t="s">
        <v>24</v>
      </c>
      <c r="AA65" s="15" t="s">
        <v>25</v>
      </c>
      <c r="AB65" s="15" t="s">
        <v>26</v>
      </c>
      <c r="AC65" s="15" t="s">
        <v>27</v>
      </c>
      <c r="AD65" s="15" t="s">
        <v>28</v>
      </c>
      <c r="AE65" s="15" t="s">
        <v>29</v>
      </c>
      <c r="AF65" s="15" t="s">
        <v>30</v>
      </c>
      <c r="AG65" s="15" t="s">
        <v>31</v>
      </c>
      <c r="AH65" s="15" t="s">
        <v>32</v>
      </c>
      <c r="AI65" s="15" t="s">
        <v>33</v>
      </c>
      <c r="AJ65" s="15" t="s">
        <v>34</v>
      </c>
      <c r="AK65" s="15" t="s">
        <v>35</v>
      </c>
      <c r="AL65" s="15" t="s">
        <v>36</v>
      </c>
      <c r="AM65" s="15" t="s">
        <v>37</v>
      </c>
      <c r="AN65" s="15" t="s">
        <v>38</v>
      </c>
      <c r="AO65" s="15" t="s">
        <v>39</v>
      </c>
      <c r="AP65" s="15" t="s">
        <v>40</v>
      </c>
      <c r="AQ65" s="15" t="s">
        <v>41</v>
      </c>
      <c r="AR65" s="15" t="s">
        <v>53</v>
      </c>
      <c r="AS65" s="15" t="s">
        <v>54</v>
      </c>
      <c r="AT65" s="15" t="s">
        <v>55</v>
      </c>
    </row>
    <row r="66" spans="1:46" s="15" customFormat="1" ht="0.75" customHeight="1" x14ac:dyDescent="0.25">
      <c r="A66" s="17"/>
      <c r="C66" s="15" t="s">
        <v>43</v>
      </c>
      <c r="D66" s="15">
        <v>2820</v>
      </c>
      <c r="E66" s="15">
        <v>22</v>
      </c>
      <c r="F66" s="15">
        <v>47</v>
      </c>
      <c r="G66" s="15">
        <v>39</v>
      </c>
      <c r="H66" s="15">
        <v>105</v>
      </c>
      <c r="I66" s="15">
        <v>49</v>
      </c>
      <c r="J66" s="15">
        <v>30</v>
      </c>
      <c r="K66" s="15">
        <v>34</v>
      </c>
      <c r="L66" s="15">
        <v>76</v>
      </c>
      <c r="M66" s="15">
        <v>44</v>
      </c>
      <c r="N66" s="15">
        <v>92</v>
      </c>
      <c r="O66" s="15">
        <v>59</v>
      </c>
      <c r="P66" s="15">
        <v>67</v>
      </c>
      <c r="Q66" s="15">
        <v>101</v>
      </c>
      <c r="R66" s="15">
        <v>95</v>
      </c>
      <c r="S66" s="15">
        <v>48</v>
      </c>
      <c r="T66" s="15">
        <v>156</v>
      </c>
      <c r="U66" s="15">
        <v>42</v>
      </c>
      <c r="V66" s="15">
        <v>24</v>
      </c>
      <c r="W66" s="15">
        <v>44</v>
      </c>
      <c r="X66" s="15">
        <v>97</v>
      </c>
      <c r="Y66" s="15">
        <v>56</v>
      </c>
      <c r="Z66" s="15">
        <v>45</v>
      </c>
      <c r="AA66" s="15">
        <v>89</v>
      </c>
      <c r="AB66" s="15">
        <v>86</v>
      </c>
      <c r="AC66" s="15">
        <v>30</v>
      </c>
      <c r="AD66" s="15">
        <v>53</v>
      </c>
      <c r="AE66" s="15">
        <v>45</v>
      </c>
      <c r="AF66" s="15">
        <v>21</v>
      </c>
      <c r="AG66" s="15">
        <v>54</v>
      </c>
      <c r="AH66" s="15">
        <v>183</v>
      </c>
      <c r="AI66" s="15">
        <v>44</v>
      </c>
      <c r="AJ66" s="15">
        <v>18</v>
      </c>
      <c r="AK66" s="15">
        <v>46</v>
      </c>
      <c r="AL66" s="15">
        <v>17</v>
      </c>
      <c r="AM66" s="15">
        <v>50</v>
      </c>
      <c r="AN66" s="15">
        <v>41</v>
      </c>
      <c r="AO66" s="15">
        <v>63</v>
      </c>
      <c r="AP66" s="15">
        <v>15</v>
      </c>
      <c r="AQ66" s="15">
        <v>13</v>
      </c>
      <c r="AR66" s="15">
        <v>915</v>
      </c>
      <c r="AS66" s="15">
        <v>1416</v>
      </c>
      <c r="AT66" s="15">
        <v>489</v>
      </c>
    </row>
    <row r="67" spans="1:46" s="15" customFormat="1" ht="0.75" customHeight="1" x14ac:dyDescent="0.25">
      <c r="A67" s="17"/>
    </row>
    <row r="68" spans="1:46" s="15" customFormat="1" ht="0.75" customHeight="1" x14ac:dyDescent="0.25">
      <c r="A68" s="17"/>
      <c r="C68" s="15" t="s">
        <v>44</v>
      </c>
      <c r="D68" s="15">
        <v>2819</v>
      </c>
      <c r="E68" s="15">
        <v>26</v>
      </c>
      <c r="F68" s="15">
        <v>46</v>
      </c>
      <c r="G68" s="15">
        <v>46</v>
      </c>
      <c r="H68" s="15">
        <v>101</v>
      </c>
      <c r="I68" s="15">
        <v>51</v>
      </c>
      <c r="J68" s="15">
        <v>35</v>
      </c>
      <c r="K68" s="15">
        <v>40</v>
      </c>
      <c r="L68" s="15">
        <v>68</v>
      </c>
      <c r="M68" s="15">
        <v>46</v>
      </c>
      <c r="N68" s="15">
        <v>89</v>
      </c>
      <c r="O68" s="15">
        <v>61</v>
      </c>
      <c r="P68" s="15">
        <v>79</v>
      </c>
      <c r="Q68" s="15">
        <v>80</v>
      </c>
      <c r="R68" s="15">
        <v>91</v>
      </c>
      <c r="S68" s="15">
        <v>57</v>
      </c>
      <c r="T68" s="15">
        <v>162</v>
      </c>
      <c r="U68" s="15">
        <v>33</v>
      </c>
      <c r="V68" s="15">
        <v>27</v>
      </c>
      <c r="W68" s="15">
        <v>52</v>
      </c>
      <c r="X68" s="15">
        <v>110</v>
      </c>
      <c r="Y68" s="15">
        <v>50</v>
      </c>
      <c r="Z68" s="15">
        <v>54</v>
      </c>
      <c r="AA68" s="15">
        <v>83</v>
      </c>
      <c r="AB68" s="15">
        <v>67</v>
      </c>
      <c r="AC68" s="15">
        <v>52</v>
      </c>
      <c r="AD68" s="15">
        <v>48</v>
      </c>
      <c r="AE68" s="15">
        <v>44</v>
      </c>
      <c r="AF68" s="15">
        <v>24</v>
      </c>
      <c r="AG68" s="15">
        <v>52</v>
      </c>
      <c r="AH68" s="15">
        <v>165</v>
      </c>
      <c r="AI68" s="15">
        <v>36</v>
      </c>
      <c r="AJ68" s="15">
        <v>21</v>
      </c>
      <c r="AK68" s="15">
        <v>48</v>
      </c>
      <c r="AL68" s="15">
        <v>29</v>
      </c>
      <c r="AM68" s="15">
        <v>49</v>
      </c>
      <c r="AN68" s="15">
        <v>48</v>
      </c>
      <c r="AO68" s="15">
        <v>66</v>
      </c>
      <c r="AP68" s="15">
        <v>18</v>
      </c>
      <c r="AQ68" s="15">
        <v>15</v>
      </c>
      <c r="AR68" s="15">
        <v>905</v>
      </c>
      <c r="AS68" s="15">
        <v>1448</v>
      </c>
      <c r="AT68" s="15">
        <v>467</v>
      </c>
    </row>
    <row r="69" spans="1:46" s="15" customFormat="1" ht="0.75" customHeight="1" x14ac:dyDescent="0.25">
      <c r="A69" s="17"/>
      <c r="B69" s="15" t="s">
        <v>57</v>
      </c>
    </row>
    <row r="70" spans="1:46" s="15" customFormat="1" ht="0.75" customHeight="1" x14ac:dyDescent="0.25">
      <c r="A70" s="17"/>
      <c r="C70" s="15" t="s">
        <v>60</v>
      </c>
      <c r="D70" s="15">
        <v>0.33</v>
      </c>
      <c r="E70" s="15">
        <v>0.32</v>
      </c>
      <c r="F70" s="15">
        <v>0.32</v>
      </c>
      <c r="G70" s="15">
        <v>0.31</v>
      </c>
      <c r="H70" s="15">
        <v>0.33</v>
      </c>
      <c r="I70" s="15">
        <v>0.31</v>
      </c>
      <c r="J70" s="15">
        <v>0.33</v>
      </c>
      <c r="K70" s="15">
        <v>0.28999999999999998</v>
      </c>
      <c r="L70" s="15">
        <v>0.34</v>
      </c>
      <c r="M70" s="15">
        <v>0.36</v>
      </c>
      <c r="N70" s="15">
        <v>0.27</v>
      </c>
      <c r="O70" s="15">
        <v>0.41</v>
      </c>
      <c r="P70" s="15">
        <v>0.3</v>
      </c>
      <c r="Q70" s="15">
        <v>0.28999999999999998</v>
      </c>
      <c r="R70" s="15">
        <v>0.32</v>
      </c>
      <c r="S70" s="15">
        <v>0.46</v>
      </c>
      <c r="T70" s="15">
        <v>0.38</v>
      </c>
      <c r="U70" s="15">
        <v>0.24</v>
      </c>
      <c r="V70" s="15">
        <v>0.38</v>
      </c>
      <c r="W70" s="15">
        <v>0.43</v>
      </c>
      <c r="X70" s="15">
        <v>0.26</v>
      </c>
      <c r="Y70" s="15">
        <v>0.23</v>
      </c>
      <c r="Z70" s="15">
        <v>0.24</v>
      </c>
      <c r="AA70" s="15">
        <v>0.28999999999999998</v>
      </c>
      <c r="AB70" s="15">
        <v>0.3</v>
      </c>
      <c r="AC70" s="15">
        <v>0.27</v>
      </c>
      <c r="AD70" s="15">
        <v>0.32</v>
      </c>
      <c r="AE70" s="15">
        <v>0.36</v>
      </c>
      <c r="AF70" s="15">
        <v>0.38</v>
      </c>
      <c r="AG70" s="15">
        <v>0.3</v>
      </c>
      <c r="AH70" s="15">
        <v>0.39</v>
      </c>
      <c r="AI70" s="15">
        <v>0.31</v>
      </c>
      <c r="AJ70" s="15">
        <v>0.28000000000000003</v>
      </c>
      <c r="AK70" s="15">
        <v>0.37</v>
      </c>
      <c r="AL70" s="15">
        <v>0.24</v>
      </c>
      <c r="AM70" s="15">
        <v>0.26</v>
      </c>
      <c r="AN70" s="15">
        <v>0.24</v>
      </c>
      <c r="AO70" s="15">
        <v>0.37</v>
      </c>
      <c r="AP70" s="15">
        <v>0.27</v>
      </c>
      <c r="AQ70" s="15">
        <v>0.77</v>
      </c>
      <c r="AR70" s="15">
        <v>0.34</v>
      </c>
      <c r="AS70" s="15">
        <v>0.31</v>
      </c>
      <c r="AT70" s="15">
        <v>0.35</v>
      </c>
    </row>
    <row r="71" spans="1:46" s="15" customFormat="1" ht="0.75" customHeight="1" x14ac:dyDescent="0.25">
      <c r="A71" s="17"/>
      <c r="C71" s="15" t="s">
        <v>62</v>
      </c>
      <c r="D71" s="15">
        <v>0.18</v>
      </c>
      <c r="E71" s="15">
        <v>0.14000000000000001</v>
      </c>
      <c r="F71" s="15">
        <v>0.19</v>
      </c>
      <c r="G71" s="15">
        <v>0.15</v>
      </c>
      <c r="H71" s="15">
        <v>0.2</v>
      </c>
      <c r="I71" s="15">
        <v>0.2</v>
      </c>
      <c r="J71" s="15">
        <v>0.1</v>
      </c>
      <c r="K71" s="15">
        <v>0.38</v>
      </c>
      <c r="L71" s="15">
        <v>0.12</v>
      </c>
      <c r="M71" s="15">
        <v>0.18</v>
      </c>
      <c r="N71" s="15">
        <v>0.18</v>
      </c>
      <c r="O71" s="15">
        <v>0.2</v>
      </c>
      <c r="P71" s="15">
        <v>0.16</v>
      </c>
      <c r="Q71" s="15">
        <v>0.19</v>
      </c>
      <c r="R71" s="15">
        <v>0.16</v>
      </c>
      <c r="S71" s="15">
        <v>0.15</v>
      </c>
      <c r="T71" s="15">
        <v>0.17</v>
      </c>
      <c r="U71" s="15">
        <v>0.22</v>
      </c>
      <c r="V71" s="15">
        <v>0.28999999999999998</v>
      </c>
      <c r="W71" s="15">
        <v>0.05</v>
      </c>
      <c r="X71" s="15">
        <v>0.2</v>
      </c>
      <c r="Y71" s="15">
        <v>0.16</v>
      </c>
      <c r="Z71" s="15">
        <v>0.22</v>
      </c>
      <c r="AA71" s="15">
        <v>0.21</v>
      </c>
      <c r="AB71" s="15">
        <v>0.1</v>
      </c>
      <c r="AC71" s="15">
        <v>0.23</v>
      </c>
      <c r="AD71" s="15">
        <v>0.15</v>
      </c>
      <c r="AE71" s="15">
        <v>0.11</v>
      </c>
      <c r="AF71" s="15">
        <v>0.19</v>
      </c>
      <c r="AG71" s="15">
        <v>0.28000000000000003</v>
      </c>
      <c r="AH71" s="15">
        <v>0.16</v>
      </c>
      <c r="AI71" s="15">
        <v>0.06</v>
      </c>
      <c r="AJ71" s="15">
        <v>0.28000000000000003</v>
      </c>
      <c r="AK71" s="15">
        <v>0.13</v>
      </c>
      <c r="AL71" s="15">
        <v>0.24</v>
      </c>
      <c r="AM71" s="15">
        <v>0.08</v>
      </c>
      <c r="AN71" s="15">
        <v>0.17</v>
      </c>
      <c r="AO71" s="15">
        <v>0.21</v>
      </c>
      <c r="AP71" s="15">
        <v>0.2</v>
      </c>
      <c r="AQ71" s="15">
        <v>0.08</v>
      </c>
      <c r="AR71" s="15">
        <v>0.18</v>
      </c>
      <c r="AS71" s="15">
        <v>0.19</v>
      </c>
      <c r="AT71" s="15">
        <v>0.17</v>
      </c>
    </row>
    <row r="72" spans="1:46" s="15" customFormat="1" ht="0.75" customHeight="1" x14ac:dyDescent="0.25">
      <c r="A72" s="17"/>
      <c r="C72" s="15" t="s">
        <v>58</v>
      </c>
      <c r="D72" s="15">
        <v>0.09</v>
      </c>
      <c r="E72" s="15">
        <v>0.18</v>
      </c>
      <c r="F72" s="15">
        <v>0.13</v>
      </c>
      <c r="G72" s="15">
        <v>0.05</v>
      </c>
      <c r="H72" s="15">
        <v>0.05</v>
      </c>
      <c r="I72" s="15">
        <v>0.06</v>
      </c>
      <c r="J72" s="15">
        <v>0.03</v>
      </c>
      <c r="K72" s="15">
        <v>0.03</v>
      </c>
      <c r="L72" s="15">
        <v>0.05</v>
      </c>
      <c r="M72" s="15">
        <v>0.05</v>
      </c>
      <c r="N72" s="15">
        <v>0.14000000000000001</v>
      </c>
      <c r="O72" s="15">
        <v>0.08</v>
      </c>
      <c r="P72" s="15">
        <v>0.1</v>
      </c>
      <c r="Q72" s="15">
        <v>0.13</v>
      </c>
      <c r="R72" s="15">
        <v>0.06</v>
      </c>
      <c r="S72" s="15">
        <v>0.1</v>
      </c>
      <c r="T72" s="15">
        <v>0.1</v>
      </c>
      <c r="U72" s="15">
        <v>0.14000000000000001</v>
      </c>
      <c r="V72" s="15" t="s">
        <v>47</v>
      </c>
      <c r="W72" s="15">
        <v>0.11</v>
      </c>
      <c r="X72" s="15">
        <v>0.08</v>
      </c>
      <c r="Y72" s="15">
        <v>0.14000000000000001</v>
      </c>
      <c r="Z72" s="15">
        <v>0.04</v>
      </c>
      <c r="AA72" s="15">
        <v>0.09</v>
      </c>
      <c r="AB72" s="15">
        <v>0.13</v>
      </c>
      <c r="AC72" s="15">
        <v>0.13</v>
      </c>
      <c r="AD72" s="15">
        <v>0.06</v>
      </c>
      <c r="AE72" s="15">
        <v>0.11</v>
      </c>
      <c r="AF72" s="15">
        <v>0.14000000000000001</v>
      </c>
      <c r="AG72" s="15">
        <v>0.06</v>
      </c>
      <c r="AH72" s="15">
        <v>0.1</v>
      </c>
      <c r="AI72" s="15">
        <v>0.11</v>
      </c>
      <c r="AJ72" s="15">
        <v>0.06</v>
      </c>
      <c r="AK72" s="15">
        <v>0.15</v>
      </c>
      <c r="AL72" s="15">
        <v>0.12</v>
      </c>
      <c r="AM72" s="15">
        <v>0.18</v>
      </c>
      <c r="AN72" s="15">
        <v>0.12</v>
      </c>
      <c r="AO72" s="15">
        <v>0.08</v>
      </c>
      <c r="AP72" s="15" t="s">
        <v>47</v>
      </c>
      <c r="AQ72" s="15" t="s">
        <v>47</v>
      </c>
      <c r="AR72" s="15">
        <v>0.08</v>
      </c>
      <c r="AS72" s="15">
        <v>0.09</v>
      </c>
      <c r="AT72" s="15">
        <v>0.1</v>
      </c>
    </row>
    <row r="73" spans="1:46" s="15" customFormat="1" ht="0.75" customHeight="1" x14ac:dyDescent="0.25">
      <c r="A73" s="17"/>
      <c r="C73" s="15" t="s">
        <v>61</v>
      </c>
      <c r="D73" s="15">
        <v>0.22</v>
      </c>
      <c r="E73" s="15">
        <v>0.23</v>
      </c>
      <c r="F73" s="15">
        <v>0.15</v>
      </c>
      <c r="G73" s="15">
        <v>0.18</v>
      </c>
      <c r="H73" s="15">
        <v>0.24</v>
      </c>
      <c r="I73" s="15">
        <v>0.22</v>
      </c>
      <c r="J73" s="15">
        <v>0.3</v>
      </c>
      <c r="K73" s="15">
        <v>0.21</v>
      </c>
      <c r="L73" s="15">
        <v>0.24</v>
      </c>
      <c r="M73" s="15">
        <v>0.16</v>
      </c>
      <c r="N73" s="15">
        <v>0.18</v>
      </c>
      <c r="O73" s="15">
        <v>0.17</v>
      </c>
      <c r="P73" s="15">
        <v>0.27</v>
      </c>
      <c r="Q73" s="15">
        <v>0.19</v>
      </c>
      <c r="R73" s="15">
        <v>0.27</v>
      </c>
      <c r="S73" s="15">
        <v>0.19</v>
      </c>
      <c r="T73" s="15">
        <v>0.2</v>
      </c>
      <c r="U73" s="15">
        <v>0.24</v>
      </c>
      <c r="V73" s="15">
        <v>0.21</v>
      </c>
      <c r="W73" s="15">
        <v>0.18</v>
      </c>
      <c r="X73" s="15">
        <v>0.25</v>
      </c>
      <c r="Y73" s="15">
        <v>0.27</v>
      </c>
      <c r="Z73" s="15">
        <v>0.24</v>
      </c>
      <c r="AA73" s="15">
        <v>0.22</v>
      </c>
      <c r="AB73" s="15">
        <v>0.28000000000000003</v>
      </c>
      <c r="AC73" s="15">
        <v>0.2</v>
      </c>
      <c r="AD73" s="15">
        <v>0.3</v>
      </c>
      <c r="AE73" s="15">
        <v>0.2</v>
      </c>
      <c r="AF73" s="15">
        <v>0.24</v>
      </c>
      <c r="AG73" s="15">
        <v>0.22</v>
      </c>
      <c r="AH73" s="15">
        <v>0.18</v>
      </c>
      <c r="AI73" s="15">
        <v>0.22</v>
      </c>
      <c r="AJ73" s="15">
        <v>0.22</v>
      </c>
      <c r="AK73" s="15">
        <v>0.13</v>
      </c>
      <c r="AL73" s="15">
        <v>0.18</v>
      </c>
      <c r="AM73" s="15">
        <v>0.2</v>
      </c>
      <c r="AN73" s="15">
        <v>0.32</v>
      </c>
      <c r="AO73" s="15">
        <v>0.17</v>
      </c>
      <c r="AP73" s="15">
        <v>0.13</v>
      </c>
      <c r="AQ73" s="15">
        <v>0.08</v>
      </c>
      <c r="AR73" s="15">
        <v>0.22</v>
      </c>
      <c r="AS73" s="15">
        <v>0.22</v>
      </c>
      <c r="AT73" s="15">
        <v>0.21</v>
      </c>
    </row>
    <row r="74" spans="1:46" s="15" customFormat="1" ht="0.75" customHeight="1" x14ac:dyDescent="0.25">
      <c r="A74" s="17"/>
      <c r="C74" s="15" t="s">
        <v>59</v>
      </c>
      <c r="D74" s="15">
        <v>0.18</v>
      </c>
      <c r="E74" s="15">
        <v>0.14000000000000001</v>
      </c>
      <c r="F74" s="15">
        <v>0.21</v>
      </c>
      <c r="G74" s="15">
        <v>0.31</v>
      </c>
      <c r="H74" s="15">
        <v>0.17</v>
      </c>
      <c r="I74" s="15">
        <v>0.2</v>
      </c>
      <c r="J74" s="15">
        <v>0.23</v>
      </c>
      <c r="K74" s="15">
        <v>0.09</v>
      </c>
      <c r="L74" s="15">
        <v>0.25</v>
      </c>
      <c r="M74" s="15">
        <v>0.25</v>
      </c>
      <c r="N74" s="15">
        <v>0.23</v>
      </c>
      <c r="O74" s="15">
        <v>0.14000000000000001</v>
      </c>
      <c r="P74" s="15">
        <v>0.16</v>
      </c>
      <c r="Q74" s="15">
        <v>0.21</v>
      </c>
      <c r="R74" s="15">
        <v>0.19</v>
      </c>
      <c r="S74" s="15">
        <v>0.1</v>
      </c>
      <c r="T74" s="15">
        <v>0.15</v>
      </c>
      <c r="U74" s="15">
        <v>0.17</v>
      </c>
      <c r="V74" s="15">
        <v>0.13</v>
      </c>
      <c r="W74" s="15">
        <v>0.23</v>
      </c>
      <c r="X74" s="15">
        <v>0.22</v>
      </c>
      <c r="Y74" s="15">
        <v>0.2</v>
      </c>
      <c r="Z74" s="15">
        <v>0.24</v>
      </c>
      <c r="AA74" s="15">
        <v>0.18</v>
      </c>
      <c r="AB74" s="15">
        <v>0.19</v>
      </c>
      <c r="AC74" s="15">
        <v>0.17</v>
      </c>
      <c r="AD74" s="15">
        <v>0.17</v>
      </c>
      <c r="AE74" s="15">
        <v>0.22</v>
      </c>
      <c r="AF74" s="15">
        <v>0.05</v>
      </c>
      <c r="AG74" s="15">
        <v>0.15</v>
      </c>
      <c r="AH74" s="15">
        <v>0.17</v>
      </c>
      <c r="AI74" s="15">
        <v>0.28999999999999998</v>
      </c>
      <c r="AJ74" s="15">
        <v>0.17</v>
      </c>
      <c r="AK74" s="15">
        <v>0.22</v>
      </c>
      <c r="AL74" s="15">
        <v>0.24</v>
      </c>
      <c r="AM74" s="15">
        <v>0.28000000000000003</v>
      </c>
      <c r="AN74" s="15">
        <v>0.15</v>
      </c>
      <c r="AO74" s="15">
        <v>0.17</v>
      </c>
      <c r="AP74" s="15">
        <v>0.4</v>
      </c>
      <c r="AQ74" s="15">
        <v>0.08</v>
      </c>
      <c r="AR74" s="15">
        <v>0.17</v>
      </c>
      <c r="AS74" s="15">
        <v>0.2</v>
      </c>
      <c r="AT74" s="15">
        <v>0.16</v>
      </c>
    </row>
    <row r="75" spans="1:46" s="15" customFormat="1" ht="0.75" customHeight="1" x14ac:dyDescent="0.25">
      <c r="A75" s="17"/>
    </row>
    <row r="76" spans="1:46" s="15" customFormat="1" ht="0.75" customHeight="1" x14ac:dyDescent="0.25">
      <c r="A76" s="18">
        <v>40940</v>
      </c>
      <c r="B76" s="15" t="s">
        <v>65</v>
      </c>
    </row>
    <row r="77" spans="1:46" s="15" customFormat="1" ht="0.75" customHeight="1" x14ac:dyDescent="0.25">
      <c r="A77" s="17"/>
    </row>
    <row r="78" spans="1:46" s="15" customFormat="1" ht="0.75" customHeight="1" x14ac:dyDescent="0.25">
      <c r="A78" s="17"/>
    </row>
    <row r="79" spans="1:46" s="15" customFormat="1" ht="0.75" customHeight="1" x14ac:dyDescent="0.25">
      <c r="A79" s="17"/>
    </row>
    <row r="80" spans="1:46" s="15" customFormat="1" ht="0.75" customHeight="1" x14ac:dyDescent="0.25">
      <c r="A80" s="17"/>
      <c r="B80" s="15" t="s">
        <v>42</v>
      </c>
      <c r="D80" s="15" t="s">
        <v>1</v>
      </c>
      <c r="E80" s="15" t="s">
        <v>2</v>
      </c>
    </row>
    <row r="81" spans="1:43" s="15" customFormat="1" ht="0.75" customHeight="1" x14ac:dyDescent="0.25">
      <c r="A81" s="17"/>
      <c r="E81" s="15" t="s">
        <v>3</v>
      </c>
      <c r="F81" s="15" t="s">
        <v>4</v>
      </c>
      <c r="G81" s="15" t="s">
        <v>5</v>
      </c>
      <c r="H81" s="15" t="s">
        <v>6</v>
      </c>
      <c r="I81" s="15" t="s">
        <v>7</v>
      </c>
      <c r="J81" s="15" t="s">
        <v>8</v>
      </c>
      <c r="K81" s="15" t="s">
        <v>9</v>
      </c>
      <c r="L81" s="15" t="s">
        <v>10</v>
      </c>
      <c r="M81" s="15" t="s">
        <v>11</v>
      </c>
      <c r="N81" s="15" t="s">
        <v>12</v>
      </c>
      <c r="O81" s="15" t="s">
        <v>13</v>
      </c>
      <c r="P81" s="15" t="s">
        <v>14</v>
      </c>
      <c r="Q81" s="15" t="s">
        <v>15</v>
      </c>
      <c r="R81" s="15" t="s">
        <v>16</v>
      </c>
      <c r="S81" s="15" t="s">
        <v>17</v>
      </c>
      <c r="T81" s="15" t="s">
        <v>18</v>
      </c>
      <c r="U81" s="15" t="s">
        <v>19</v>
      </c>
      <c r="V81" s="15" t="s">
        <v>20</v>
      </c>
      <c r="W81" s="15" t="s">
        <v>21</v>
      </c>
      <c r="X81" s="15" t="s">
        <v>22</v>
      </c>
      <c r="Y81" s="15" t="s">
        <v>23</v>
      </c>
      <c r="Z81" s="15" t="s">
        <v>24</v>
      </c>
      <c r="AA81" s="15" t="s">
        <v>25</v>
      </c>
      <c r="AB81" s="15" t="s">
        <v>26</v>
      </c>
      <c r="AC81" s="15" t="s">
        <v>27</v>
      </c>
      <c r="AD81" s="15" t="s">
        <v>28</v>
      </c>
      <c r="AE81" s="15" t="s">
        <v>29</v>
      </c>
      <c r="AF81" s="15" t="s">
        <v>30</v>
      </c>
      <c r="AG81" s="15" t="s">
        <v>31</v>
      </c>
      <c r="AH81" s="15" t="s">
        <v>32</v>
      </c>
      <c r="AI81" s="15" t="s">
        <v>33</v>
      </c>
      <c r="AJ81" s="15" t="s">
        <v>34</v>
      </c>
      <c r="AK81" s="15" t="s">
        <v>35</v>
      </c>
      <c r="AL81" s="15" t="s">
        <v>36</v>
      </c>
      <c r="AM81" s="15" t="s">
        <v>37</v>
      </c>
      <c r="AN81" s="15" t="s">
        <v>38</v>
      </c>
      <c r="AO81" s="15" t="s">
        <v>39</v>
      </c>
      <c r="AP81" s="15" t="s">
        <v>40</v>
      </c>
      <c r="AQ81" s="15" t="s">
        <v>41</v>
      </c>
    </row>
    <row r="82" spans="1:43" s="15" customFormat="1" ht="0.75" customHeight="1" x14ac:dyDescent="0.25">
      <c r="A82" s="17"/>
      <c r="C82" s="15" t="s">
        <v>43</v>
      </c>
      <c r="D82" s="15">
        <v>2481</v>
      </c>
      <c r="E82" s="15">
        <v>24</v>
      </c>
      <c r="F82" s="15">
        <v>51</v>
      </c>
      <c r="G82" s="15">
        <v>45</v>
      </c>
      <c r="H82" s="15">
        <v>113</v>
      </c>
      <c r="I82" s="15">
        <v>56</v>
      </c>
      <c r="J82" s="15">
        <v>33</v>
      </c>
      <c r="K82" s="15">
        <v>33</v>
      </c>
      <c r="L82" s="15">
        <v>94</v>
      </c>
      <c r="M82" s="15">
        <v>50</v>
      </c>
      <c r="N82" s="15">
        <v>87</v>
      </c>
      <c r="O82" s="15">
        <v>69</v>
      </c>
      <c r="P82" s="15">
        <v>83</v>
      </c>
      <c r="Q82" s="15">
        <v>107</v>
      </c>
      <c r="R82" s="15">
        <v>88</v>
      </c>
      <c r="S82" s="15">
        <v>55</v>
      </c>
      <c r="T82" s="15">
        <v>166</v>
      </c>
      <c r="U82" s="15">
        <v>48</v>
      </c>
      <c r="V82" s="15">
        <v>26</v>
      </c>
      <c r="W82" s="15">
        <v>54</v>
      </c>
      <c r="X82" s="15">
        <v>110</v>
      </c>
      <c r="Y82" s="15">
        <v>59</v>
      </c>
      <c r="Z82" s="15">
        <v>42</v>
      </c>
      <c r="AA82" s="15">
        <v>100</v>
      </c>
      <c r="AB82" s="15">
        <v>102</v>
      </c>
      <c r="AC82" s="15">
        <v>30</v>
      </c>
      <c r="AD82" s="15">
        <v>59</v>
      </c>
      <c r="AE82" s="15">
        <v>55</v>
      </c>
      <c r="AF82" s="15">
        <v>23</v>
      </c>
      <c r="AG82" s="15">
        <v>67</v>
      </c>
      <c r="AH82" s="15">
        <v>212</v>
      </c>
      <c r="AI82" s="15">
        <v>46</v>
      </c>
      <c r="AJ82" s="15">
        <v>25</v>
      </c>
      <c r="AK82" s="15">
        <v>55</v>
      </c>
      <c r="AL82" s="15">
        <v>16</v>
      </c>
      <c r="AM82" s="15">
        <v>57</v>
      </c>
      <c r="AN82" s="15">
        <v>39</v>
      </c>
      <c r="AO82" s="15">
        <v>66</v>
      </c>
      <c r="AP82" s="15">
        <v>15</v>
      </c>
      <c r="AQ82" s="15">
        <v>21</v>
      </c>
    </row>
    <row r="83" spans="1:43" s="15" customFormat="1" ht="0.75" customHeight="1" x14ac:dyDescent="0.25">
      <c r="A83" s="17"/>
    </row>
    <row r="84" spans="1:43" s="15" customFormat="1" ht="0.75" customHeight="1" x14ac:dyDescent="0.25">
      <c r="A84" s="17"/>
      <c r="B84" s="15" t="s">
        <v>57</v>
      </c>
      <c r="C84" s="15" t="s">
        <v>44</v>
      </c>
      <c r="D84" s="15">
        <v>2503</v>
      </c>
      <c r="E84" s="15">
        <v>28</v>
      </c>
      <c r="F84" s="15">
        <v>48</v>
      </c>
      <c r="G84" s="15">
        <v>54</v>
      </c>
      <c r="H84" s="15">
        <v>106</v>
      </c>
      <c r="I84" s="15">
        <v>58</v>
      </c>
      <c r="J84" s="15">
        <v>38</v>
      </c>
      <c r="K84" s="15">
        <v>40</v>
      </c>
      <c r="L84" s="15">
        <v>88</v>
      </c>
      <c r="M84" s="15">
        <v>52</v>
      </c>
      <c r="N84" s="15">
        <v>82</v>
      </c>
      <c r="O84" s="15">
        <v>72</v>
      </c>
      <c r="P84" s="15">
        <v>96</v>
      </c>
      <c r="Q84" s="15">
        <v>86</v>
      </c>
      <c r="R84" s="15">
        <v>85</v>
      </c>
      <c r="S84" s="15">
        <v>66</v>
      </c>
      <c r="T84" s="15">
        <v>173</v>
      </c>
      <c r="U84" s="15">
        <v>38</v>
      </c>
      <c r="V84" s="15">
        <v>28</v>
      </c>
      <c r="W84" s="15">
        <v>65</v>
      </c>
      <c r="X84" s="15">
        <v>118</v>
      </c>
      <c r="Y84" s="15">
        <v>55</v>
      </c>
      <c r="Z84" s="15">
        <v>50</v>
      </c>
      <c r="AA84" s="15">
        <v>94</v>
      </c>
      <c r="AB84" s="15">
        <v>81</v>
      </c>
      <c r="AC84" s="15">
        <v>57</v>
      </c>
      <c r="AD84" s="15">
        <v>55</v>
      </c>
      <c r="AE84" s="15">
        <v>52</v>
      </c>
      <c r="AF84" s="15">
        <v>25</v>
      </c>
      <c r="AG84" s="15">
        <v>63</v>
      </c>
      <c r="AH84" s="15">
        <v>189</v>
      </c>
      <c r="AI84" s="15">
        <v>38</v>
      </c>
      <c r="AJ84" s="15">
        <v>29</v>
      </c>
      <c r="AK84" s="15">
        <v>57</v>
      </c>
      <c r="AL84" s="15">
        <v>30</v>
      </c>
      <c r="AM84" s="15">
        <v>54</v>
      </c>
      <c r="AN84" s="15">
        <v>45</v>
      </c>
      <c r="AO84" s="15">
        <v>69</v>
      </c>
      <c r="AP84" s="15">
        <v>17</v>
      </c>
      <c r="AQ84" s="15">
        <v>22</v>
      </c>
    </row>
    <row r="85" spans="1:43" s="15" customFormat="1" ht="0.75" customHeight="1" x14ac:dyDescent="0.25">
      <c r="A85" s="17"/>
    </row>
    <row r="86" spans="1:43" s="15" customFormat="1" ht="0.75" customHeight="1" x14ac:dyDescent="0.25">
      <c r="A86" s="17"/>
      <c r="C86" s="15" t="s">
        <v>58</v>
      </c>
      <c r="D86" s="15">
        <v>242</v>
      </c>
      <c r="E86" s="15">
        <v>1</v>
      </c>
      <c r="F86" s="15">
        <v>4</v>
      </c>
      <c r="G86" s="15">
        <v>4</v>
      </c>
      <c r="H86" s="15">
        <v>8</v>
      </c>
      <c r="I86" s="15">
        <v>4</v>
      </c>
      <c r="J86" s="15">
        <v>3</v>
      </c>
      <c r="K86" s="15">
        <v>4</v>
      </c>
      <c r="L86" s="15">
        <v>7</v>
      </c>
      <c r="M86" s="15">
        <v>6</v>
      </c>
      <c r="N86" s="15">
        <v>13</v>
      </c>
      <c r="O86" s="15">
        <v>8</v>
      </c>
      <c r="P86" s="15">
        <v>9</v>
      </c>
      <c r="Q86" s="15">
        <v>9</v>
      </c>
      <c r="R86" s="15">
        <v>6</v>
      </c>
      <c r="S86" s="15">
        <v>6</v>
      </c>
      <c r="T86" s="15">
        <v>17</v>
      </c>
      <c r="U86" s="15">
        <v>2</v>
      </c>
      <c r="V86" s="15">
        <v>5</v>
      </c>
      <c r="W86" s="15">
        <v>7</v>
      </c>
      <c r="X86" s="15">
        <v>9</v>
      </c>
      <c r="Y86" s="15">
        <v>8</v>
      </c>
      <c r="Z86" s="15">
        <v>5</v>
      </c>
      <c r="AA86" s="15">
        <v>8</v>
      </c>
      <c r="AB86" s="15">
        <v>5</v>
      </c>
      <c r="AC86" s="15">
        <v>4</v>
      </c>
      <c r="AD86" s="15">
        <v>4</v>
      </c>
      <c r="AE86" s="15">
        <v>6</v>
      </c>
      <c r="AF86" s="15">
        <v>1</v>
      </c>
      <c r="AG86" s="15">
        <v>6</v>
      </c>
      <c r="AH86" s="15">
        <v>17</v>
      </c>
      <c r="AI86" s="15">
        <v>7</v>
      </c>
      <c r="AJ86" s="15">
        <v>2</v>
      </c>
      <c r="AK86" s="15">
        <v>9</v>
      </c>
      <c r="AL86" s="15" t="s">
        <v>47</v>
      </c>
      <c r="AM86" s="15">
        <v>6</v>
      </c>
      <c r="AN86" s="15">
        <v>7</v>
      </c>
      <c r="AO86" s="15">
        <v>9</v>
      </c>
      <c r="AP86" s="15">
        <v>2</v>
      </c>
      <c r="AQ86" s="15">
        <v>2</v>
      </c>
    </row>
    <row r="87" spans="1:43" s="15" customFormat="1" ht="0.75" customHeight="1" x14ac:dyDescent="0.25">
      <c r="A87" s="17"/>
      <c r="D87" s="15">
        <v>0.1</v>
      </c>
      <c r="E87" s="15">
        <v>0.04</v>
      </c>
      <c r="F87" s="15">
        <v>0.08</v>
      </c>
      <c r="G87" s="15">
        <v>7.0000000000000007E-2</v>
      </c>
      <c r="H87" s="15">
        <v>0.08</v>
      </c>
      <c r="I87" s="15">
        <v>7.0000000000000007E-2</v>
      </c>
      <c r="J87" s="15">
        <v>0.09</v>
      </c>
      <c r="K87" s="15">
        <v>0.09</v>
      </c>
      <c r="L87" s="15">
        <v>7.0000000000000007E-2</v>
      </c>
      <c r="M87" s="15">
        <v>0.12</v>
      </c>
      <c r="N87" s="15">
        <v>0.16</v>
      </c>
      <c r="O87" s="15">
        <v>0.12</v>
      </c>
      <c r="P87" s="15">
        <v>0.1</v>
      </c>
      <c r="Q87" s="15">
        <v>0.11</v>
      </c>
      <c r="R87" s="15">
        <v>7.0000000000000007E-2</v>
      </c>
      <c r="S87" s="15">
        <v>0.09</v>
      </c>
      <c r="T87" s="15">
        <v>0.1</v>
      </c>
      <c r="U87" s="15">
        <v>0.06</v>
      </c>
      <c r="V87" s="15">
        <v>0.19</v>
      </c>
      <c r="W87" s="15">
        <v>0.11</v>
      </c>
      <c r="X87" s="15">
        <v>7.0000000000000007E-2</v>
      </c>
      <c r="Y87" s="15">
        <v>0.15</v>
      </c>
      <c r="Z87" s="15">
        <v>0.1</v>
      </c>
      <c r="AA87" s="15">
        <v>0.09</v>
      </c>
      <c r="AB87" s="15">
        <v>0.06</v>
      </c>
      <c r="AC87" s="15">
        <v>7.0000000000000007E-2</v>
      </c>
      <c r="AD87" s="15">
        <v>7.0000000000000007E-2</v>
      </c>
      <c r="AE87" s="15">
        <v>0.11</v>
      </c>
      <c r="AF87" s="15">
        <v>0.04</v>
      </c>
      <c r="AG87" s="15">
        <v>0.09</v>
      </c>
      <c r="AH87" s="15">
        <v>0.09</v>
      </c>
      <c r="AI87" s="15">
        <v>0.19</v>
      </c>
      <c r="AJ87" s="15">
        <v>0.08</v>
      </c>
      <c r="AK87" s="15">
        <v>0.16</v>
      </c>
      <c r="AL87" s="15" t="s">
        <v>47</v>
      </c>
      <c r="AM87" s="15">
        <v>0.11</v>
      </c>
      <c r="AN87" s="15">
        <v>0.15</v>
      </c>
      <c r="AO87" s="15">
        <v>0.14000000000000001</v>
      </c>
      <c r="AP87" s="15">
        <v>0.13</v>
      </c>
      <c r="AQ87" s="15">
        <v>0.1</v>
      </c>
    </row>
    <row r="88" spans="1:43" s="15" customFormat="1" ht="0.75" customHeight="1" x14ac:dyDescent="0.25">
      <c r="A88" s="17"/>
      <c r="C88" s="15" t="s">
        <v>59</v>
      </c>
      <c r="D88" s="15">
        <v>474</v>
      </c>
      <c r="E88" s="15">
        <v>3</v>
      </c>
      <c r="F88" s="15">
        <v>8</v>
      </c>
      <c r="G88" s="15">
        <v>16</v>
      </c>
      <c r="H88" s="15">
        <v>18</v>
      </c>
      <c r="I88" s="15">
        <v>12</v>
      </c>
      <c r="J88" s="15">
        <v>10</v>
      </c>
      <c r="K88" s="15">
        <v>4</v>
      </c>
      <c r="L88" s="15">
        <v>20</v>
      </c>
      <c r="M88" s="15">
        <v>11</v>
      </c>
      <c r="N88" s="15">
        <v>10</v>
      </c>
      <c r="O88" s="15">
        <v>17</v>
      </c>
      <c r="P88" s="15">
        <v>14</v>
      </c>
      <c r="Q88" s="15">
        <v>22</v>
      </c>
      <c r="R88" s="15">
        <v>17</v>
      </c>
      <c r="S88" s="15">
        <v>11</v>
      </c>
      <c r="T88" s="15">
        <v>29</v>
      </c>
      <c r="U88" s="15">
        <v>5</v>
      </c>
      <c r="V88" s="15">
        <v>4</v>
      </c>
      <c r="W88" s="15">
        <v>16</v>
      </c>
      <c r="X88" s="15">
        <v>27</v>
      </c>
      <c r="Y88" s="15">
        <v>9</v>
      </c>
      <c r="Z88" s="15">
        <v>8</v>
      </c>
      <c r="AA88" s="15">
        <v>16</v>
      </c>
      <c r="AB88" s="15">
        <v>17</v>
      </c>
      <c r="AC88" s="15">
        <v>8</v>
      </c>
      <c r="AD88" s="15">
        <v>10</v>
      </c>
      <c r="AE88" s="15">
        <v>10</v>
      </c>
      <c r="AF88" s="15">
        <v>3</v>
      </c>
      <c r="AG88" s="15">
        <v>9</v>
      </c>
      <c r="AH88" s="15">
        <v>31</v>
      </c>
      <c r="AI88" s="15">
        <v>9</v>
      </c>
      <c r="AJ88" s="15">
        <v>7</v>
      </c>
      <c r="AK88" s="15">
        <v>16</v>
      </c>
      <c r="AL88" s="15">
        <v>8</v>
      </c>
      <c r="AM88" s="15">
        <v>10</v>
      </c>
      <c r="AN88" s="15">
        <v>10</v>
      </c>
      <c r="AO88" s="15">
        <v>10</v>
      </c>
      <c r="AP88" s="15">
        <v>5</v>
      </c>
      <c r="AQ88" s="15">
        <v>3</v>
      </c>
    </row>
    <row r="89" spans="1:43" s="15" customFormat="1" ht="0.75" customHeight="1" x14ac:dyDescent="0.25">
      <c r="A89" s="17"/>
      <c r="D89" s="15">
        <v>0.19</v>
      </c>
      <c r="E89" s="15">
        <v>0.13</v>
      </c>
      <c r="F89" s="15">
        <v>0.16</v>
      </c>
      <c r="G89" s="15">
        <v>0.28999999999999998</v>
      </c>
      <c r="H89" s="15">
        <v>0.17</v>
      </c>
      <c r="I89" s="15">
        <v>0.21</v>
      </c>
      <c r="J89" s="15">
        <v>0.27</v>
      </c>
      <c r="K89" s="15">
        <v>0.09</v>
      </c>
      <c r="L89" s="15">
        <v>0.22</v>
      </c>
      <c r="M89" s="15">
        <v>0.22</v>
      </c>
      <c r="N89" s="15">
        <v>0.13</v>
      </c>
      <c r="O89" s="15">
        <v>0.23</v>
      </c>
      <c r="P89" s="15">
        <v>0.14000000000000001</v>
      </c>
      <c r="Q89" s="15">
        <v>0.26</v>
      </c>
      <c r="R89" s="15">
        <v>0.19</v>
      </c>
      <c r="S89" s="15">
        <v>0.16</v>
      </c>
      <c r="T89" s="15">
        <v>0.17</v>
      </c>
      <c r="U89" s="15">
        <v>0.12</v>
      </c>
      <c r="V89" s="15">
        <v>0.15</v>
      </c>
      <c r="W89" s="15">
        <v>0.24</v>
      </c>
      <c r="X89" s="15">
        <v>0.23</v>
      </c>
      <c r="Y89" s="15">
        <v>0.17</v>
      </c>
      <c r="Z89" s="15">
        <v>0.17</v>
      </c>
      <c r="AA89" s="15">
        <v>0.17</v>
      </c>
      <c r="AB89" s="15">
        <v>0.21</v>
      </c>
      <c r="AC89" s="15">
        <v>0.13</v>
      </c>
      <c r="AD89" s="15">
        <v>0.19</v>
      </c>
      <c r="AE89" s="15">
        <v>0.2</v>
      </c>
      <c r="AF89" s="15">
        <v>0.13</v>
      </c>
      <c r="AG89" s="15">
        <v>0.15</v>
      </c>
      <c r="AH89" s="15">
        <v>0.17</v>
      </c>
      <c r="AI89" s="15">
        <v>0.24</v>
      </c>
      <c r="AJ89" s="15">
        <v>0.24</v>
      </c>
      <c r="AK89" s="15">
        <v>0.27</v>
      </c>
      <c r="AL89" s="15">
        <v>0.25</v>
      </c>
      <c r="AM89" s="15">
        <v>0.19</v>
      </c>
      <c r="AN89" s="15">
        <v>0.23</v>
      </c>
      <c r="AO89" s="15">
        <v>0.15</v>
      </c>
      <c r="AP89" s="15">
        <v>0.27</v>
      </c>
      <c r="AQ89" s="15">
        <v>0.14000000000000001</v>
      </c>
    </row>
    <row r="90" spans="1:43" s="15" customFormat="1" ht="0.75" customHeight="1" x14ac:dyDescent="0.25">
      <c r="A90" s="17"/>
      <c r="C90" s="15" t="s">
        <v>60</v>
      </c>
      <c r="D90" s="15">
        <v>790</v>
      </c>
      <c r="E90" s="15">
        <v>14</v>
      </c>
      <c r="F90" s="15">
        <v>22</v>
      </c>
      <c r="G90" s="15">
        <v>14</v>
      </c>
      <c r="H90" s="15">
        <v>35</v>
      </c>
      <c r="I90" s="15">
        <v>15</v>
      </c>
      <c r="J90" s="15">
        <v>8</v>
      </c>
      <c r="K90" s="15">
        <v>14</v>
      </c>
      <c r="L90" s="15">
        <v>25</v>
      </c>
      <c r="M90" s="15">
        <v>19</v>
      </c>
      <c r="N90" s="15">
        <v>30</v>
      </c>
      <c r="O90" s="15">
        <v>21</v>
      </c>
      <c r="P90" s="15">
        <v>28</v>
      </c>
      <c r="Q90" s="15">
        <v>24</v>
      </c>
      <c r="R90" s="15">
        <v>28</v>
      </c>
      <c r="S90" s="15">
        <v>20</v>
      </c>
      <c r="T90" s="15">
        <v>58</v>
      </c>
      <c r="U90" s="15">
        <v>12</v>
      </c>
      <c r="V90" s="15">
        <v>7</v>
      </c>
      <c r="W90" s="15">
        <v>18</v>
      </c>
      <c r="X90" s="15">
        <v>39</v>
      </c>
      <c r="Y90" s="15">
        <v>14</v>
      </c>
      <c r="Z90" s="15">
        <v>13</v>
      </c>
      <c r="AA90" s="15">
        <v>31</v>
      </c>
      <c r="AB90" s="15">
        <v>27</v>
      </c>
      <c r="AC90" s="15">
        <v>17</v>
      </c>
      <c r="AD90" s="15">
        <v>23</v>
      </c>
      <c r="AE90" s="15">
        <v>23</v>
      </c>
      <c r="AF90" s="15">
        <v>5</v>
      </c>
      <c r="AG90" s="15">
        <v>15</v>
      </c>
      <c r="AH90" s="15">
        <v>64</v>
      </c>
      <c r="AI90" s="15">
        <v>9</v>
      </c>
      <c r="AJ90" s="15">
        <v>7</v>
      </c>
      <c r="AK90" s="15">
        <v>16</v>
      </c>
      <c r="AL90" s="15">
        <v>6</v>
      </c>
      <c r="AM90" s="15">
        <v>18</v>
      </c>
      <c r="AN90" s="15">
        <v>13</v>
      </c>
      <c r="AO90" s="15">
        <v>23</v>
      </c>
      <c r="AP90" s="15">
        <v>8</v>
      </c>
      <c r="AQ90" s="15">
        <v>9</v>
      </c>
    </row>
    <row r="91" spans="1:43" s="15" customFormat="1" ht="0.75" customHeight="1" x14ac:dyDescent="0.25">
      <c r="A91" s="17"/>
      <c r="D91" s="15">
        <v>0.32</v>
      </c>
      <c r="E91" s="15">
        <v>0.5</v>
      </c>
      <c r="F91" s="15">
        <v>0.45</v>
      </c>
      <c r="G91" s="15">
        <v>0.27</v>
      </c>
      <c r="H91" s="15">
        <v>0.33</v>
      </c>
      <c r="I91" s="15">
        <v>0.25</v>
      </c>
      <c r="J91" s="15">
        <v>0.21</v>
      </c>
      <c r="K91" s="15">
        <v>0.36</v>
      </c>
      <c r="L91" s="15">
        <v>0.28999999999999998</v>
      </c>
      <c r="M91" s="15">
        <v>0.36</v>
      </c>
      <c r="N91" s="15">
        <v>0.37</v>
      </c>
      <c r="O91" s="15">
        <v>0.28999999999999998</v>
      </c>
      <c r="P91" s="15">
        <v>0.28999999999999998</v>
      </c>
      <c r="Q91" s="15">
        <v>0.28000000000000003</v>
      </c>
      <c r="R91" s="15">
        <v>0.33</v>
      </c>
      <c r="S91" s="15">
        <v>0.31</v>
      </c>
      <c r="T91" s="15">
        <v>0.34</v>
      </c>
      <c r="U91" s="15">
        <v>0.31</v>
      </c>
      <c r="V91" s="15">
        <v>0.27</v>
      </c>
      <c r="W91" s="15">
        <v>0.28000000000000003</v>
      </c>
      <c r="X91" s="15">
        <v>0.33</v>
      </c>
      <c r="Y91" s="15">
        <v>0.25</v>
      </c>
      <c r="Z91" s="15">
        <v>0.26</v>
      </c>
      <c r="AA91" s="15">
        <v>0.33</v>
      </c>
      <c r="AB91" s="15">
        <v>0.33</v>
      </c>
      <c r="AC91" s="15">
        <v>0.3</v>
      </c>
      <c r="AD91" s="15">
        <v>0.41</v>
      </c>
      <c r="AE91" s="15">
        <v>0.44</v>
      </c>
      <c r="AF91" s="15">
        <v>0.22</v>
      </c>
      <c r="AG91" s="15">
        <v>0.24</v>
      </c>
      <c r="AH91" s="15">
        <v>0.34</v>
      </c>
      <c r="AI91" s="15">
        <v>0.23</v>
      </c>
      <c r="AJ91" s="15">
        <v>0.24</v>
      </c>
      <c r="AK91" s="15">
        <v>0.27</v>
      </c>
      <c r="AL91" s="15">
        <v>0.19</v>
      </c>
      <c r="AM91" s="15">
        <v>0.33</v>
      </c>
      <c r="AN91" s="15">
        <v>0.28000000000000003</v>
      </c>
      <c r="AO91" s="15">
        <v>0.33</v>
      </c>
      <c r="AP91" s="15">
        <v>0.47</v>
      </c>
      <c r="AQ91" s="15">
        <v>0.38</v>
      </c>
    </row>
    <row r="92" spans="1:43" s="15" customFormat="1" ht="0.75" customHeight="1" x14ac:dyDescent="0.25">
      <c r="A92" s="17"/>
      <c r="C92" s="15" t="s">
        <v>61</v>
      </c>
      <c r="D92" s="15">
        <v>550</v>
      </c>
      <c r="E92" s="15">
        <v>8</v>
      </c>
      <c r="F92" s="15">
        <v>10</v>
      </c>
      <c r="G92" s="15">
        <v>7</v>
      </c>
      <c r="H92" s="15">
        <v>27</v>
      </c>
      <c r="I92" s="15">
        <v>15</v>
      </c>
      <c r="J92" s="15">
        <v>8</v>
      </c>
      <c r="K92" s="15">
        <v>10</v>
      </c>
      <c r="L92" s="15">
        <v>24</v>
      </c>
      <c r="M92" s="15">
        <v>6</v>
      </c>
      <c r="N92" s="15">
        <v>16</v>
      </c>
      <c r="O92" s="15">
        <v>15</v>
      </c>
      <c r="P92" s="15">
        <v>28</v>
      </c>
      <c r="Q92" s="15">
        <v>20</v>
      </c>
      <c r="R92" s="15">
        <v>21</v>
      </c>
      <c r="S92" s="15">
        <v>17</v>
      </c>
      <c r="T92" s="15">
        <v>33</v>
      </c>
      <c r="U92" s="15">
        <v>11</v>
      </c>
      <c r="V92" s="15">
        <v>3</v>
      </c>
      <c r="W92" s="15">
        <v>14</v>
      </c>
      <c r="X92" s="15">
        <v>21</v>
      </c>
      <c r="Y92" s="15">
        <v>13</v>
      </c>
      <c r="Z92" s="15">
        <v>13</v>
      </c>
      <c r="AA92" s="15">
        <v>17</v>
      </c>
      <c r="AB92" s="15">
        <v>21</v>
      </c>
      <c r="AC92" s="15">
        <v>9</v>
      </c>
      <c r="AD92" s="15">
        <v>9</v>
      </c>
      <c r="AE92" s="15">
        <v>8</v>
      </c>
      <c r="AF92" s="15">
        <v>5</v>
      </c>
      <c r="AG92" s="15">
        <v>19</v>
      </c>
      <c r="AH92" s="15">
        <v>42</v>
      </c>
      <c r="AI92" s="15">
        <v>8</v>
      </c>
      <c r="AJ92" s="15">
        <v>9</v>
      </c>
      <c r="AK92" s="15">
        <v>9</v>
      </c>
      <c r="AL92" s="15">
        <v>11</v>
      </c>
      <c r="AM92" s="15">
        <v>10</v>
      </c>
      <c r="AN92" s="15">
        <v>8</v>
      </c>
      <c r="AO92" s="15">
        <v>16</v>
      </c>
      <c r="AP92" s="15" t="s">
        <v>47</v>
      </c>
      <c r="AQ92" s="15">
        <v>5</v>
      </c>
    </row>
    <row r="93" spans="1:43" s="15" customFormat="1" ht="0.75" customHeight="1" x14ac:dyDescent="0.25">
      <c r="A93" s="17"/>
      <c r="D93" s="15">
        <v>0.22</v>
      </c>
      <c r="E93" s="15">
        <v>0.28999999999999998</v>
      </c>
      <c r="F93" s="15">
        <v>0.22</v>
      </c>
      <c r="G93" s="15">
        <v>0.13</v>
      </c>
      <c r="H93" s="15">
        <v>0.26</v>
      </c>
      <c r="I93" s="15">
        <v>0.25</v>
      </c>
      <c r="J93" s="15">
        <v>0.21</v>
      </c>
      <c r="K93" s="15">
        <v>0.24</v>
      </c>
      <c r="L93" s="15">
        <v>0.28000000000000003</v>
      </c>
      <c r="M93" s="15">
        <v>0.12</v>
      </c>
      <c r="N93" s="15">
        <v>0.19</v>
      </c>
      <c r="O93" s="15">
        <v>0.2</v>
      </c>
      <c r="P93" s="15">
        <v>0.28999999999999998</v>
      </c>
      <c r="Q93" s="15">
        <v>0.24</v>
      </c>
      <c r="R93" s="15">
        <v>0.24</v>
      </c>
      <c r="S93" s="15">
        <v>0.25</v>
      </c>
      <c r="T93" s="15">
        <v>0.19</v>
      </c>
      <c r="U93" s="15">
        <v>0.28999999999999998</v>
      </c>
      <c r="V93" s="15">
        <v>0.12</v>
      </c>
      <c r="W93" s="15">
        <v>0.22</v>
      </c>
      <c r="X93" s="15">
        <v>0.18</v>
      </c>
      <c r="Y93" s="15">
        <v>0.24</v>
      </c>
      <c r="Z93" s="15">
        <v>0.26</v>
      </c>
      <c r="AA93" s="15">
        <v>0.18</v>
      </c>
      <c r="AB93" s="15">
        <v>0.25</v>
      </c>
      <c r="AC93" s="15">
        <v>0.17</v>
      </c>
      <c r="AD93" s="15">
        <v>0.17</v>
      </c>
      <c r="AE93" s="15">
        <v>0.16</v>
      </c>
      <c r="AF93" s="15">
        <v>0.22</v>
      </c>
      <c r="AG93" s="15">
        <v>0.3</v>
      </c>
      <c r="AH93" s="15">
        <v>0.22</v>
      </c>
      <c r="AI93" s="15">
        <v>0.21</v>
      </c>
      <c r="AJ93" s="15">
        <v>0.32</v>
      </c>
      <c r="AK93" s="15">
        <v>0.16</v>
      </c>
      <c r="AL93" s="15">
        <v>0.38</v>
      </c>
      <c r="AM93" s="15">
        <v>0.19</v>
      </c>
      <c r="AN93" s="15">
        <v>0.18</v>
      </c>
      <c r="AO93" s="15">
        <v>0.23</v>
      </c>
      <c r="AP93" s="15" t="s">
        <v>47</v>
      </c>
      <c r="AQ93" s="15">
        <v>0.24</v>
      </c>
    </row>
    <row r="94" spans="1:43" s="15" customFormat="1" ht="0.75" customHeight="1" x14ac:dyDescent="0.25">
      <c r="A94" s="17"/>
      <c r="C94" s="15" t="s">
        <v>62</v>
      </c>
      <c r="D94" s="15">
        <v>447</v>
      </c>
      <c r="E94" s="15">
        <v>1</v>
      </c>
      <c r="F94" s="15">
        <v>5</v>
      </c>
      <c r="G94" s="15">
        <v>13</v>
      </c>
      <c r="H94" s="15">
        <v>18</v>
      </c>
      <c r="I94" s="15">
        <v>12</v>
      </c>
      <c r="J94" s="15">
        <v>8</v>
      </c>
      <c r="K94" s="15">
        <v>8</v>
      </c>
      <c r="L94" s="15">
        <v>12</v>
      </c>
      <c r="M94" s="15">
        <v>9</v>
      </c>
      <c r="N94" s="15">
        <v>12</v>
      </c>
      <c r="O94" s="15">
        <v>11</v>
      </c>
      <c r="P94" s="15">
        <v>17</v>
      </c>
      <c r="Q94" s="15">
        <v>9</v>
      </c>
      <c r="R94" s="15">
        <v>14</v>
      </c>
      <c r="S94" s="15">
        <v>12</v>
      </c>
      <c r="T94" s="15">
        <v>35</v>
      </c>
      <c r="U94" s="15">
        <v>8</v>
      </c>
      <c r="V94" s="15">
        <v>7</v>
      </c>
      <c r="W94" s="15">
        <v>10</v>
      </c>
      <c r="X94" s="15">
        <v>22</v>
      </c>
      <c r="Y94" s="15">
        <v>10</v>
      </c>
      <c r="Z94" s="15">
        <v>11</v>
      </c>
      <c r="AA94" s="15">
        <v>22</v>
      </c>
      <c r="AB94" s="15">
        <v>12</v>
      </c>
      <c r="AC94" s="15">
        <v>19</v>
      </c>
      <c r="AD94" s="15">
        <v>9</v>
      </c>
      <c r="AE94" s="15">
        <v>5</v>
      </c>
      <c r="AF94" s="15">
        <v>10</v>
      </c>
      <c r="AG94" s="15">
        <v>14</v>
      </c>
      <c r="AH94" s="15">
        <v>35</v>
      </c>
      <c r="AI94" s="15">
        <v>5</v>
      </c>
      <c r="AJ94" s="15">
        <v>3</v>
      </c>
      <c r="AK94" s="15">
        <v>7</v>
      </c>
      <c r="AL94" s="15">
        <v>6</v>
      </c>
      <c r="AM94" s="15">
        <v>9</v>
      </c>
      <c r="AN94" s="15">
        <v>7</v>
      </c>
      <c r="AO94" s="15">
        <v>10</v>
      </c>
      <c r="AP94" s="15">
        <v>2</v>
      </c>
      <c r="AQ94" s="15">
        <v>3</v>
      </c>
    </row>
    <row r="95" spans="1:43" s="15" customFormat="1" ht="0.75" customHeight="1" x14ac:dyDescent="0.25">
      <c r="A95" s="17"/>
      <c r="D95" s="15">
        <v>0.18</v>
      </c>
      <c r="E95" s="15">
        <v>0.04</v>
      </c>
      <c r="F95" s="15">
        <v>0.1</v>
      </c>
      <c r="G95" s="15">
        <v>0.24</v>
      </c>
      <c r="H95" s="15">
        <v>0.17</v>
      </c>
      <c r="I95" s="15">
        <v>0.21</v>
      </c>
      <c r="J95" s="15">
        <v>0.21</v>
      </c>
      <c r="K95" s="15">
        <v>0.21</v>
      </c>
      <c r="L95" s="15">
        <v>0.14000000000000001</v>
      </c>
      <c r="M95" s="15">
        <v>0.18</v>
      </c>
      <c r="N95" s="15">
        <v>0.15</v>
      </c>
      <c r="O95" s="15">
        <v>0.16</v>
      </c>
      <c r="P95" s="15">
        <v>0.18</v>
      </c>
      <c r="Q95" s="15">
        <v>0.11</v>
      </c>
      <c r="R95" s="15">
        <v>0.17</v>
      </c>
      <c r="S95" s="15">
        <v>0.18</v>
      </c>
      <c r="T95" s="15">
        <v>0.2</v>
      </c>
      <c r="U95" s="15">
        <v>0.21</v>
      </c>
      <c r="V95" s="15">
        <v>0.27</v>
      </c>
      <c r="W95" s="15">
        <v>0.15</v>
      </c>
      <c r="X95" s="15">
        <v>0.19</v>
      </c>
      <c r="Y95" s="15">
        <v>0.19</v>
      </c>
      <c r="Z95" s="15">
        <v>0.21</v>
      </c>
      <c r="AA95" s="15">
        <v>0.23</v>
      </c>
      <c r="AB95" s="15">
        <v>0.15</v>
      </c>
      <c r="AC95" s="15">
        <v>0.33</v>
      </c>
      <c r="AD95" s="15">
        <v>0.17</v>
      </c>
      <c r="AE95" s="15">
        <v>0.09</v>
      </c>
      <c r="AF95" s="15">
        <v>0.39</v>
      </c>
      <c r="AG95" s="15">
        <v>0.22</v>
      </c>
      <c r="AH95" s="15">
        <v>0.18</v>
      </c>
      <c r="AI95" s="15">
        <v>0.13</v>
      </c>
      <c r="AJ95" s="15">
        <v>0.12</v>
      </c>
      <c r="AK95" s="15">
        <v>0.13</v>
      </c>
      <c r="AL95" s="15">
        <v>0.19</v>
      </c>
      <c r="AM95" s="15">
        <v>0.18</v>
      </c>
      <c r="AN95" s="15">
        <v>0.15</v>
      </c>
      <c r="AO95" s="15">
        <v>0.15</v>
      </c>
      <c r="AP95" s="15">
        <v>0.13</v>
      </c>
      <c r="AQ95" s="15">
        <v>0.14000000000000001</v>
      </c>
    </row>
    <row r="96" spans="1:43" s="15" customFormat="1" ht="0.75" customHeight="1" x14ac:dyDescent="0.25">
      <c r="A96" s="18">
        <v>41030</v>
      </c>
      <c r="B96" s="15" t="s">
        <v>65</v>
      </c>
    </row>
    <row r="97" spans="1:46" s="15" customFormat="1" ht="0.75" customHeight="1" x14ac:dyDescent="0.25">
      <c r="A97" s="17"/>
    </row>
    <row r="98" spans="1:46" s="15" customFormat="1" ht="0.75" customHeight="1" x14ac:dyDescent="0.25">
      <c r="A98" s="17"/>
    </row>
    <row r="99" spans="1:46" s="15" customFormat="1" ht="0.75" customHeight="1" x14ac:dyDescent="0.25">
      <c r="A99" s="17"/>
    </row>
    <row r="100" spans="1:46" s="15" customFormat="1" ht="0.75" customHeight="1" x14ac:dyDescent="0.25">
      <c r="A100" s="17"/>
      <c r="B100" s="15" t="s">
        <v>42</v>
      </c>
      <c r="D100" s="15" t="s">
        <v>1</v>
      </c>
      <c r="E100" s="15" t="s">
        <v>2</v>
      </c>
      <c r="AR100" s="15" t="s">
        <v>52</v>
      </c>
    </row>
    <row r="101" spans="1:46" s="15" customFormat="1" ht="0.75" customHeight="1" x14ac:dyDescent="0.25">
      <c r="A101" s="17"/>
      <c r="E101" s="15" t="s">
        <v>3</v>
      </c>
      <c r="F101" s="15" t="s">
        <v>4</v>
      </c>
      <c r="G101" s="15" t="s">
        <v>5</v>
      </c>
      <c r="H101" s="15" t="s">
        <v>6</v>
      </c>
      <c r="I101" s="15" t="s">
        <v>7</v>
      </c>
      <c r="J101" s="15" t="s">
        <v>8</v>
      </c>
      <c r="K101" s="15" t="s">
        <v>9</v>
      </c>
      <c r="L101" s="15" t="s">
        <v>10</v>
      </c>
      <c r="M101" s="15" t="s">
        <v>11</v>
      </c>
      <c r="N101" s="15" t="s">
        <v>12</v>
      </c>
      <c r="O101" s="15" t="s">
        <v>13</v>
      </c>
      <c r="P101" s="15" t="s">
        <v>14</v>
      </c>
      <c r="Q101" s="15" t="s">
        <v>15</v>
      </c>
      <c r="R101" s="15" t="s">
        <v>16</v>
      </c>
      <c r="S101" s="15" t="s">
        <v>17</v>
      </c>
      <c r="T101" s="15" t="s">
        <v>18</v>
      </c>
      <c r="U101" s="15" t="s">
        <v>19</v>
      </c>
      <c r="V101" s="15" t="s">
        <v>20</v>
      </c>
      <c r="W101" s="15" t="s">
        <v>21</v>
      </c>
      <c r="X101" s="15" t="s">
        <v>22</v>
      </c>
      <c r="Y101" s="15" t="s">
        <v>23</v>
      </c>
      <c r="Z101" s="15" t="s">
        <v>24</v>
      </c>
      <c r="AA101" s="15" t="s">
        <v>25</v>
      </c>
      <c r="AB101" s="15" t="s">
        <v>26</v>
      </c>
      <c r="AC101" s="15" t="s">
        <v>27</v>
      </c>
      <c r="AD101" s="15" t="s">
        <v>28</v>
      </c>
      <c r="AE101" s="15" t="s">
        <v>29</v>
      </c>
      <c r="AF101" s="15" t="s">
        <v>30</v>
      </c>
      <c r="AG101" s="15" t="s">
        <v>31</v>
      </c>
      <c r="AH101" s="15" t="s">
        <v>32</v>
      </c>
      <c r="AI101" s="15" t="s">
        <v>33</v>
      </c>
      <c r="AJ101" s="15" t="s">
        <v>34</v>
      </c>
      <c r="AK101" s="15" t="s">
        <v>35</v>
      </c>
      <c r="AL101" s="15" t="s">
        <v>36</v>
      </c>
      <c r="AM101" s="15" t="s">
        <v>37</v>
      </c>
      <c r="AN101" s="15" t="s">
        <v>38</v>
      </c>
      <c r="AO101" s="15" t="s">
        <v>39</v>
      </c>
      <c r="AP101" s="15" t="s">
        <v>40</v>
      </c>
      <c r="AQ101" s="15" t="s">
        <v>41</v>
      </c>
      <c r="AR101" s="15" t="s">
        <v>53</v>
      </c>
      <c r="AS101" s="15" t="s">
        <v>54</v>
      </c>
      <c r="AT101" s="15" t="s">
        <v>55</v>
      </c>
    </row>
    <row r="102" spans="1:46" s="15" customFormat="1" ht="0.75" customHeight="1" x14ac:dyDescent="0.25">
      <c r="A102" s="17"/>
      <c r="C102" s="15" t="s">
        <v>43</v>
      </c>
      <c r="D102" s="15">
        <v>2820</v>
      </c>
      <c r="E102" s="15">
        <v>22</v>
      </c>
      <c r="F102" s="15">
        <v>47</v>
      </c>
      <c r="G102" s="15">
        <v>39</v>
      </c>
      <c r="H102" s="15">
        <v>105</v>
      </c>
      <c r="I102" s="15">
        <v>49</v>
      </c>
      <c r="J102" s="15">
        <v>30</v>
      </c>
      <c r="K102" s="15">
        <v>34</v>
      </c>
      <c r="L102" s="15">
        <v>76</v>
      </c>
      <c r="M102" s="15">
        <v>44</v>
      </c>
      <c r="N102" s="15">
        <v>92</v>
      </c>
      <c r="O102" s="15">
        <v>59</v>
      </c>
      <c r="P102" s="15">
        <v>67</v>
      </c>
      <c r="Q102" s="15">
        <v>101</v>
      </c>
      <c r="R102" s="15">
        <v>95</v>
      </c>
      <c r="S102" s="15">
        <v>48</v>
      </c>
      <c r="T102" s="15">
        <v>156</v>
      </c>
      <c r="U102" s="15">
        <v>42</v>
      </c>
      <c r="V102" s="15">
        <v>24</v>
      </c>
      <c r="W102" s="15">
        <v>44</v>
      </c>
      <c r="X102" s="15">
        <v>97</v>
      </c>
      <c r="Y102" s="15">
        <v>56</v>
      </c>
      <c r="Z102" s="15">
        <v>45</v>
      </c>
      <c r="AA102" s="15">
        <v>89</v>
      </c>
      <c r="AB102" s="15">
        <v>86</v>
      </c>
      <c r="AC102" s="15">
        <v>30</v>
      </c>
      <c r="AD102" s="15">
        <v>53</v>
      </c>
      <c r="AE102" s="15">
        <v>45</v>
      </c>
      <c r="AF102" s="15">
        <v>21</v>
      </c>
      <c r="AG102" s="15">
        <v>54</v>
      </c>
      <c r="AH102" s="15">
        <v>183</v>
      </c>
      <c r="AI102" s="15">
        <v>44</v>
      </c>
      <c r="AJ102" s="15">
        <v>18</v>
      </c>
      <c r="AK102" s="15">
        <v>46</v>
      </c>
      <c r="AL102" s="15">
        <v>17</v>
      </c>
      <c r="AM102" s="15">
        <v>50</v>
      </c>
      <c r="AN102" s="15">
        <v>41</v>
      </c>
      <c r="AO102" s="15">
        <v>63</v>
      </c>
      <c r="AP102" s="15">
        <v>15</v>
      </c>
      <c r="AQ102" s="15">
        <v>13</v>
      </c>
      <c r="AR102" s="15">
        <v>915</v>
      </c>
      <c r="AS102" s="15">
        <v>1416</v>
      </c>
      <c r="AT102" s="15">
        <v>489</v>
      </c>
    </row>
    <row r="103" spans="1:46" s="15" customFormat="1" ht="0.75" customHeight="1" x14ac:dyDescent="0.25">
      <c r="A103" s="17"/>
    </row>
    <row r="104" spans="1:46" s="15" customFormat="1" ht="0.75" customHeight="1" x14ac:dyDescent="0.25">
      <c r="A104" s="17"/>
      <c r="B104" s="15" t="s">
        <v>57</v>
      </c>
      <c r="C104" s="15" t="s">
        <v>44</v>
      </c>
      <c r="D104" s="15">
        <v>2819</v>
      </c>
      <c r="E104" s="15">
        <v>26</v>
      </c>
      <c r="F104" s="15">
        <v>46</v>
      </c>
      <c r="G104" s="15">
        <v>46</v>
      </c>
      <c r="H104" s="15">
        <v>101</v>
      </c>
      <c r="I104" s="15">
        <v>51</v>
      </c>
      <c r="J104" s="15">
        <v>35</v>
      </c>
      <c r="K104" s="15">
        <v>40</v>
      </c>
      <c r="L104" s="15">
        <v>68</v>
      </c>
      <c r="M104" s="15">
        <v>46</v>
      </c>
      <c r="N104" s="15">
        <v>89</v>
      </c>
      <c r="O104" s="15">
        <v>61</v>
      </c>
      <c r="P104" s="15">
        <v>79</v>
      </c>
      <c r="Q104" s="15">
        <v>80</v>
      </c>
      <c r="R104" s="15">
        <v>91</v>
      </c>
      <c r="S104" s="15">
        <v>57</v>
      </c>
      <c r="T104" s="15">
        <v>162</v>
      </c>
      <c r="U104" s="15">
        <v>33</v>
      </c>
      <c r="V104" s="15">
        <v>27</v>
      </c>
      <c r="W104" s="15">
        <v>52</v>
      </c>
      <c r="X104" s="15">
        <v>110</v>
      </c>
      <c r="Y104" s="15">
        <v>50</v>
      </c>
      <c r="Z104" s="15">
        <v>54</v>
      </c>
      <c r="AA104" s="15">
        <v>83</v>
      </c>
      <c r="AB104" s="15">
        <v>67</v>
      </c>
      <c r="AC104" s="15">
        <v>52</v>
      </c>
      <c r="AD104" s="15">
        <v>48</v>
      </c>
      <c r="AE104" s="15">
        <v>44</v>
      </c>
      <c r="AF104" s="15">
        <v>24</v>
      </c>
      <c r="AG104" s="15">
        <v>52</v>
      </c>
      <c r="AH104" s="15">
        <v>165</v>
      </c>
      <c r="AI104" s="15">
        <v>36</v>
      </c>
      <c r="AJ104" s="15">
        <v>21</v>
      </c>
      <c r="AK104" s="15">
        <v>48</v>
      </c>
      <c r="AL104" s="15">
        <v>29</v>
      </c>
      <c r="AM104" s="15">
        <v>49</v>
      </c>
      <c r="AN104" s="15">
        <v>48</v>
      </c>
      <c r="AO104" s="15">
        <v>66</v>
      </c>
      <c r="AP104" s="15">
        <v>18</v>
      </c>
      <c r="AQ104" s="15">
        <v>15</v>
      </c>
      <c r="AR104" s="15">
        <v>905</v>
      </c>
      <c r="AS104" s="15">
        <v>1448</v>
      </c>
      <c r="AT104" s="15">
        <v>467</v>
      </c>
    </row>
    <row r="105" spans="1:46" s="15" customFormat="1" ht="0.75" customHeight="1" x14ac:dyDescent="0.25">
      <c r="A105" s="17"/>
    </row>
    <row r="106" spans="1:46" s="15" customFormat="1" ht="0.75" customHeight="1" x14ac:dyDescent="0.25">
      <c r="A106" s="17"/>
      <c r="C106" s="15" t="s">
        <v>58</v>
      </c>
      <c r="D106" s="15">
        <v>256</v>
      </c>
      <c r="E106" s="15">
        <v>5</v>
      </c>
      <c r="F106" s="15">
        <v>6</v>
      </c>
      <c r="G106" s="15">
        <v>2</v>
      </c>
      <c r="H106" s="15">
        <v>6</v>
      </c>
      <c r="I106" s="15">
        <v>3</v>
      </c>
      <c r="J106" s="15">
        <v>1</v>
      </c>
      <c r="K106" s="15">
        <v>1</v>
      </c>
      <c r="L106" s="15">
        <v>4</v>
      </c>
      <c r="M106" s="15">
        <v>2</v>
      </c>
      <c r="N106" s="15">
        <v>13</v>
      </c>
      <c r="O106" s="15">
        <v>5</v>
      </c>
      <c r="P106" s="15">
        <v>8</v>
      </c>
      <c r="Q106" s="15">
        <v>10</v>
      </c>
      <c r="R106" s="15">
        <v>6</v>
      </c>
      <c r="S106" s="15">
        <v>6</v>
      </c>
      <c r="T106" s="15">
        <v>17</v>
      </c>
      <c r="U106" s="15">
        <v>5</v>
      </c>
      <c r="V106" s="15" t="s">
        <v>47</v>
      </c>
      <c r="W106" s="15">
        <v>6</v>
      </c>
      <c r="X106" s="15">
        <v>9</v>
      </c>
      <c r="Y106" s="15">
        <v>7</v>
      </c>
      <c r="Z106" s="15">
        <v>2</v>
      </c>
      <c r="AA106" s="15">
        <v>7</v>
      </c>
      <c r="AB106" s="15">
        <v>9</v>
      </c>
      <c r="AC106" s="15">
        <v>7</v>
      </c>
      <c r="AD106" s="15">
        <v>3</v>
      </c>
      <c r="AE106" s="15">
        <v>5</v>
      </c>
      <c r="AF106" s="15">
        <v>3</v>
      </c>
      <c r="AG106" s="15">
        <v>3</v>
      </c>
      <c r="AH106" s="15">
        <v>16</v>
      </c>
      <c r="AI106" s="15">
        <v>4</v>
      </c>
      <c r="AJ106" s="15">
        <v>1</v>
      </c>
      <c r="AK106" s="15">
        <v>7</v>
      </c>
      <c r="AL106" s="15">
        <v>3</v>
      </c>
      <c r="AM106" s="15">
        <v>9</v>
      </c>
      <c r="AN106" s="15">
        <v>6</v>
      </c>
      <c r="AO106" s="15">
        <v>5</v>
      </c>
      <c r="AP106" s="15" t="s">
        <v>47</v>
      </c>
      <c r="AQ106" s="15" t="s">
        <v>47</v>
      </c>
      <c r="AR106" s="15">
        <v>74</v>
      </c>
      <c r="AS106" s="15">
        <v>135</v>
      </c>
      <c r="AT106" s="15">
        <v>47</v>
      </c>
    </row>
    <row r="107" spans="1:46" s="15" customFormat="1" ht="0.75" customHeight="1" x14ac:dyDescent="0.25">
      <c r="A107" s="17"/>
      <c r="D107" s="15">
        <v>0.09</v>
      </c>
      <c r="E107" s="15">
        <v>0.18</v>
      </c>
      <c r="F107" s="15">
        <v>0.13</v>
      </c>
      <c r="G107" s="15">
        <v>0.05</v>
      </c>
      <c r="H107" s="15">
        <v>0.05</v>
      </c>
      <c r="I107" s="15">
        <v>0.06</v>
      </c>
      <c r="J107" s="15">
        <v>0.03</v>
      </c>
      <c r="K107" s="15">
        <v>0.03</v>
      </c>
      <c r="L107" s="15">
        <v>0.05</v>
      </c>
      <c r="M107" s="15">
        <v>0.05</v>
      </c>
      <c r="N107" s="15">
        <v>0.14000000000000001</v>
      </c>
      <c r="O107" s="15">
        <v>0.08</v>
      </c>
      <c r="P107" s="15">
        <v>0.1</v>
      </c>
      <c r="Q107" s="15">
        <v>0.13</v>
      </c>
      <c r="R107" s="15">
        <v>0.06</v>
      </c>
      <c r="S107" s="15">
        <v>0.1</v>
      </c>
      <c r="T107" s="15">
        <v>0.1</v>
      </c>
      <c r="U107" s="15">
        <v>0.14000000000000001</v>
      </c>
      <c r="V107" s="15" t="s">
        <v>47</v>
      </c>
      <c r="W107" s="15">
        <v>0.11</v>
      </c>
      <c r="X107" s="15">
        <v>0.08</v>
      </c>
      <c r="Y107" s="15">
        <v>0.14000000000000001</v>
      </c>
      <c r="Z107" s="15">
        <v>0.04</v>
      </c>
      <c r="AA107" s="15">
        <v>0.09</v>
      </c>
      <c r="AB107" s="15">
        <v>0.13</v>
      </c>
      <c r="AC107" s="15">
        <v>0.13</v>
      </c>
      <c r="AD107" s="15">
        <v>0.06</v>
      </c>
      <c r="AE107" s="15">
        <v>0.11</v>
      </c>
      <c r="AF107" s="15">
        <v>0.14000000000000001</v>
      </c>
      <c r="AG107" s="15">
        <v>0.06</v>
      </c>
      <c r="AH107" s="15">
        <v>0.1</v>
      </c>
      <c r="AI107" s="15">
        <v>0.11</v>
      </c>
      <c r="AJ107" s="15">
        <v>0.06</v>
      </c>
      <c r="AK107" s="15">
        <v>0.15</v>
      </c>
      <c r="AL107" s="15">
        <v>0.12</v>
      </c>
      <c r="AM107" s="15">
        <v>0.18</v>
      </c>
      <c r="AN107" s="15">
        <v>0.12</v>
      </c>
      <c r="AO107" s="15">
        <v>0.08</v>
      </c>
      <c r="AP107" s="15" t="s">
        <v>47</v>
      </c>
      <c r="AQ107" s="15" t="s">
        <v>47</v>
      </c>
      <c r="AR107" s="15">
        <v>0.08</v>
      </c>
      <c r="AS107" s="15">
        <v>0.09</v>
      </c>
      <c r="AT107" s="15">
        <v>0.1</v>
      </c>
    </row>
    <row r="108" spans="1:46" s="15" customFormat="1" ht="0.75" customHeight="1" x14ac:dyDescent="0.25">
      <c r="A108" s="17"/>
      <c r="C108" s="15" t="s">
        <v>59</v>
      </c>
      <c r="D108" s="15">
        <v>519</v>
      </c>
      <c r="E108" s="15">
        <v>4</v>
      </c>
      <c r="F108" s="15">
        <v>10</v>
      </c>
      <c r="G108" s="15">
        <v>14</v>
      </c>
      <c r="H108" s="15">
        <v>17</v>
      </c>
      <c r="I108" s="15">
        <v>10</v>
      </c>
      <c r="J108" s="15">
        <v>8</v>
      </c>
      <c r="K108" s="15">
        <v>4</v>
      </c>
      <c r="L108" s="15">
        <v>17</v>
      </c>
      <c r="M108" s="15">
        <v>11</v>
      </c>
      <c r="N108" s="15">
        <v>20</v>
      </c>
      <c r="O108" s="15">
        <v>8</v>
      </c>
      <c r="P108" s="15">
        <v>13</v>
      </c>
      <c r="Q108" s="15">
        <v>17</v>
      </c>
      <c r="R108" s="15">
        <v>17</v>
      </c>
      <c r="S108" s="15">
        <v>6</v>
      </c>
      <c r="T108" s="15">
        <v>24</v>
      </c>
      <c r="U108" s="15">
        <v>5</v>
      </c>
      <c r="V108" s="15">
        <v>3</v>
      </c>
      <c r="W108" s="15">
        <v>12</v>
      </c>
      <c r="X108" s="15">
        <v>24</v>
      </c>
      <c r="Y108" s="15">
        <v>10</v>
      </c>
      <c r="Z108" s="15">
        <v>13</v>
      </c>
      <c r="AA108" s="15">
        <v>15</v>
      </c>
      <c r="AB108" s="15">
        <v>12</v>
      </c>
      <c r="AC108" s="15">
        <v>9</v>
      </c>
      <c r="AD108" s="15">
        <v>8</v>
      </c>
      <c r="AE108" s="15">
        <v>10</v>
      </c>
      <c r="AF108" s="15">
        <v>1</v>
      </c>
      <c r="AG108" s="15">
        <v>8</v>
      </c>
      <c r="AH108" s="15">
        <v>28</v>
      </c>
      <c r="AI108" s="15">
        <v>10</v>
      </c>
      <c r="AJ108" s="15">
        <v>4</v>
      </c>
      <c r="AK108" s="15">
        <v>10</v>
      </c>
      <c r="AL108" s="15">
        <v>7</v>
      </c>
      <c r="AM108" s="15">
        <v>14</v>
      </c>
      <c r="AN108" s="15">
        <v>7</v>
      </c>
      <c r="AO108" s="15">
        <v>11</v>
      </c>
      <c r="AP108" s="15">
        <v>7</v>
      </c>
      <c r="AQ108" s="15">
        <v>1</v>
      </c>
      <c r="AR108" s="15">
        <v>157</v>
      </c>
      <c r="AS108" s="15">
        <v>286</v>
      </c>
      <c r="AT108" s="15">
        <v>76</v>
      </c>
    </row>
    <row r="109" spans="1:46" s="15" customFormat="1" ht="0.75" customHeight="1" x14ac:dyDescent="0.25">
      <c r="A109" s="17"/>
      <c r="D109" s="15">
        <v>0.18</v>
      </c>
      <c r="E109" s="15">
        <v>0.14000000000000001</v>
      </c>
      <c r="F109" s="15">
        <v>0.21</v>
      </c>
      <c r="G109" s="15">
        <v>0.31</v>
      </c>
      <c r="H109" s="15">
        <v>0.17</v>
      </c>
      <c r="I109" s="15">
        <v>0.2</v>
      </c>
      <c r="J109" s="15">
        <v>0.23</v>
      </c>
      <c r="K109" s="15">
        <v>0.09</v>
      </c>
      <c r="L109" s="15">
        <v>0.25</v>
      </c>
      <c r="M109" s="15">
        <v>0.25</v>
      </c>
      <c r="N109" s="15">
        <v>0.23</v>
      </c>
      <c r="O109" s="15">
        <v>0.14000000000000001</v>
      </c>
      <c r="P109" s="15">
        <v>0.16</v>
      </c>
      <c r="Q109" s="15">
        <v>0.21</v>
      </c>
      <c r="R109" s="15">
        <v>0.19</v>
      </c>
      <c r="S109" s="15">
        <v>0.1</v>
      </c>
      <c r="T109" s="15">
        <v>0.15</v>
      </c>
      <c r="U109" s="15">
        <v>0.17</v>
      </c>
      <c r="V109" s="15">
        <v>0.13</v>
      </c>
      <c r="W109" s="15">
        <v>0.23</v>
      </c>
      <c r="X109" s="15">
        <v>0.22</v>
      </c>
      <c r="Y109" s="15">
        <v>0.2</v>
      </c>
      <c r="Z109" s="15">
        <v>0.24</v>
      </c>
      <c r="AA109" s="15">
        <v>0.18</v>
      </c>
      <c r="AB109" s="15">
        <v>0.19</v>
      </c>
      <c r="AC109" s="15">
        <v>0.17</v>
      </c>
      <c r="AD109" s="15">
        <v>0.17</v>
      </c>
      <c r="AE109" s="15">
        <v>0.22</v>
      </c>
      <c r="AF109" s="15">
        <v>0.05</v>
      </c>
      <c r="AG109" s="15">
        <v>0.15</v>
      </c>
      <c r="AH109" s="15">
        <v>0.17</v>
      </c>
      <c r="AI109" s="15">
        <v>0.28999999999999998</v>
      </c>
      <c r="AJ109" s="15">
        <v>0.17</v>
      </c>
      <c r="AK109" s="15">
        <v>0.22</v>
      </c>
      <c r="AL109" s="15">
        <v>0.24</v>
      </c>
      <c r="AM109" s="15">
        <v>0.28000000000000003</v>
      </c>
      <c r="AN109" s="15">
        <v>0.15</v>
      </c>
      <c r="AO109" s="15">
        <v>0.17</v>
      </c>
      <c r="AP109" s="15">
        <v>0.4</v>
      </c>
      <c r="AQ109" s="15">
        <v>0.08</v>
      </c>
      <c r="AR109" s="15">
        <v>0.17</v>
      </c>
      <c r="AS109" s="15">
        <v>0.2</v>
      </c>
      <c r="AT109" s="15">
        <v>0.16</v>
      </c>
    </row>
    <row r="110" spans="1:46" s="15" customFormat="1" ht="0.75" customHeight="1" x14ac:dyDescent="0.25">
      <c r="A110" s="17"/>
      <c r="C110" s="15" t="s">
        <v>60</v>
      </c>
      <c r="D110" s="15">
        <v>917</v>
      </c>
      <c r="E110" s="15">
        <v>8</v>
      </c>
      <c r="F110" s="15">
        <v>15</v>
      </c>
      <c r="G110" s="15">
        <v>14</v>
      </c>
      <c r="H110" s="15">
        <v>34</v>
      </c>
      <c r="I110" s="15">
        <v>16</v>
      </c>
      <c r="J110" s="15">
        <v>12</v>
      </c>
      <c r="K110" s="15">
        <v>12</v>
      </c>
      <c r="L110" s="15">
        <v>23</v>
      </c>
      <c r="M110" s="15">
        <v>17</v>
      </c>
      <c r="N110" s="15">
        <v>24</v>
      </c>
      <c r="O110" s="15">
        <v>25</v>
      </c>
      <c r="P110" s="15">
        <v>24</v>
      </c>
      <c r="Q110" s="15">
        <v>23</v>
      </c>
      <c r="R110" s="15">
        <v>29</v>
      </c>
      <c r="S110" s="15">
        <v>26</v>
      </c>
      <c r="T110" s="15">
        <v>62</v>
      </c>
      <c r="U110" s="15">
        <v>8</v>
      </c>
      <c r="V110" s="15">
        <v>10</v>
      </c>
      <c r="W110" s="15">
        <v>23</v>
      </c>
      <c r="X110" s="15">
        <v>28</v>
      </c>
      <c r="Y110" s="15">
        <v>12</v>
      </c>
      <c r="Z110" s="15">
        <v>13</v>
      </c>
      <c r="AA110" s="15">
        <v>24</v>
      </c>
      <c r="AB110" s="15">
        <v>20</v>
      </c>
      <c r="AC110" s="15">
        <v>14</v>
      </c>
      <c r="AD110" s="15">
        <v>15</v>
      </c>
      <c r="AE110" s="15">
        <v>16</v>
      </c>
      <c r="AF110" s="15">
        <v>9</v>
      </c>
      <c r="AG110" s="15">
        <v>16</v>
      </c>
      <c r="AH110" s="15">
        <v>65</v>
      </c>
      <c r="AI110" s="15">
        <v>11</v>
      </c>
      <c r="AJ110" s="15">
        <v>6</v>
      </c>
      <c r="AK110" s="15">
        <v>18</v>
      </c>
      <c r="AL110" s="15">
        <v>7</v>
      </c>
      <c r="AM110" s="15">
        <v>13</v>
      </c>
      <c r="AN110" s="15">
        <v>12</v>
      </c>
      <c r="AO110" s="15">
        <v>24</v>
      </c>
      <c r="AP110" s="15">
        <v>5</v>
      </c>
      <c r="AQ110" s="15">
        <v>11</v>
      </c>
      <c r="AR110" s="15">
        <v>310</v>
      </c>
      <c r="AS110" s="15">
        <v>442</v>
      </c>
      <c r="AT110" s="15">
        <v>165</v>
      </c>
    </row>
    <row r="111" spans="1:46" s="15" customFormat="1" ht="0.75" customHeight="1" x14ac:dyDescent="0.25">
      <c r="A111" s="17"/>
      <c r="D111" s="15">
        <v>0.33</v>
      </c>
      <c r="E111" s="15">
        <v>0.32</v>
      </c>
      <c r="F111" s="15">
        <v>0.32</v>
      </c>
      <c r="G111" s="15">
        <v>0.31</v>
      </c>
      <c r="H111" s="15">
        <v>0.33</v>
      </c>
      <c r="I111" s="15">
        <v>0.31</v>
      </c>
      <c r="J111" s="15">
        <v>0.33</v>
      </c>
      <c r="K111" s="15">
        <v>0.28999999999999998</v>
      </c>
      <c r="L111" s="15">
        <v>0.34</v>
      </c>
      <c r="M111" s="15">
        <v>0.36</v>
      </c>
      <c r="N111" s="15">
        <v>0.27</v>
      </c>
      <c r="O111" s="15">
        <v>0.41</v>
      </c>
      <c r="P111" s="15">
        <v>0.3</v>
      </c>
      <c r="Q111" s="15">
        <v>0.28999999999999998</v>
      </c>
      <c r="R111" s="15">
        <v>0.32</v>
      </c>
      <c r="S111" s="15">
        <v>0.46</v>
      </c>
      <c r="T111" s="15">
        <v>0.38</v>
      </c>
      <c r="U111" s="15">
        <v>0.24</v>
      </c>
      <c r="V111" s="15">
        <v>0.38</v>
      </c>
      <c r="W111" s="15">
        <v>0.43</v>
      </c>
      <c r="X111" s="15">
        <v>0.26</v>
      </c>
      <c r="Y111" s="15">
        <v>0.23</v>
      </c>
      <c r="Z111" s="15">
        <v>0.24</v>
      </c>
      <c r="AA111" s="15">
        <v>0.28999999999999998</v>
      </c>
      <c r="AB111" s="15">
        <v>0.3</v>
      </c>
      <c r="AC111" s="15">
        <v>0.27</v>
      </c>
      <c r="AD111" s="15">
        <v>0.32</v>
      </c>
      <c r="AE111" s="15">
        <v>0.36</v>
      </c>
      <c r="AF111" s="15">
        <v>0.38</v>
      </c>
      <c r="AG111" s="15">
        <v>0.3</v>
      </c>
      <c r="AH111" s="15">
        <v>0.39</v>
      </c>
      <c r="AI111" s="15">
        <v>0.31</v>
      </c>
      <c r="AJ111" s="15">
        <v>0.28000000000000003</v>
      </c>
      <c r="AK111" s="15">
        <v>0.37</v>
      </c>
      <c r="AL111" s="15">
        <v>0.24</v>
      </c>
      <c r="AM111" s="15">
        <v>0.26</v>
      </c>
      <c r="AN111" s="15">
        <v>0.24</v>
      </c>
      <c r="AO111" s="15">
        <v>0.37</v>
      </c>
      <c r="AP111" s="15">
        <v>0.27</v>
      </c>
      <c r="AQ111" s="15">
        <v>0.77</v>
      </c>
      <c r="AR111" s="15">
        <v>0.34</v>
      </c>
      <c r="AS111" s="15">
        <v>0.31</v>
      </c>
      <c r="AT111" s="15">
        <v>0.35</v>
      </c>
    </row>
    <row r="112" spans="1:46" s="15" customFormat="1" ht="0.75" customHeight="1" x14ac:dyDescent="0.25">
      <c r="A112" s="17"/>
      <c r="C112" s="15" t="s">
        <v>61</v>
      </c>
      <c r="D112" s="15">
        <v>613</v>
      </c>
      <c r="E112" s="15">
        <v>6</v>
      </c>
      <c r="F112" s="15">
        <v>7</v>
      </c>
      <c r="G112" s="15">
        <v>8</v>
      </c>
      <c r="H112" s="15">
        <v>24</v>
      </c>
      <c r="I112" s="15">
        <v>11</v>
      </c>
      <c r="J112" s="15">
        <v>11</v>
      </c>
      <c r="K112" s="15">
        <v>8</v>
      </c>
      <c r="L112" s="15">
        <v>16</v>
      </c>
      <c r="M112" s="15">
        <v>7</v>
      </c>
      <c r="N112" s="15">
        <v>16</v>
      </c>
      <c r="O112" s="15">
        <v>10</v>
      </c>
      <c r="P112" s="15">
        <v>21</v>
      </c>
      <c r="Q112" s="15">
        <v>15</v>
      </c>
      <c r="R112" s="15">
        <v>25</v>
      </c>
      <c r="S112" s="15">
        <v>11</v>
      </c>
      <c r="T112" s="15">
        <v>32</v>
      </c>
      <c r="U112" s="15">
        <v>8</v>
      </c>
      <c r="V112" s="15">
        <v>6</v>
      </c>
      <c r="W112" s="15">
        <v>10</v>
      </c>
      <c r="X112" s="15">
        <v>27</v>
      </c>
      <c r="Y112" s="15">
        <v>14</v>
      </c>
      <c r="Z112" s="15">
        <v>13</v>
      </c>
      <c r="AA112" s="15">
        <v>19</v>
      </c>
      <c r="AB112" s="15">
        <v>19</v>
      </c>
      <c r="AC112" s="15">
        <v>10</v>
      </c>
      <c r="AD112" s="15">
        <v>14</v>
      </c>
      <c r="AE112" s="15">
        <v>9</v>
      </c>
      <c r="AF112" s="15">
        <v>6</v>
      </c>
      <c r="AG112" s="15">
        <v>12</v>
      </c>
      <c r="AH112" s="15">
        <v>30</v>
      </c>
      <c r="AI112" s="15">
        <v>8</v>
      </c>
      <c r="AJ112" s="15">
        <v>5</v>
      </c>
      <c r="AK112" s="15">
        <v>6</v>
      </c>
      <c r="AL112" s="15">
        <v>5</v>
      </c>
      <c r="AM112" s="15">
        <v>10</v>
      </c>
      <c r="AN112" s="15">
        <v>15</v>
      </c>
      <c r="AO112" s="15">
        <v>11</v>
      </c>
      <c r="AP112" s="15">
        <v>2</v>
      </c>
      <c r="AQ112" s="15">
        <v>1</v>
      </c>
      <c r="AR112" s="15">
        <v>202</v>
      </c>
      <c r="AS112" s="15">
        <v>313</v>
      </c>
      <c r="AT112" s="15">
        <v>98</v>
      </c>
    </row>
    <row r="113" spans="1:46" s="15" customFormat="1" ht="0.75" customHeight="1" x14ac:dyDescent="0.25">
      <c r="A113" s="17"/>
      <c r="D113" s="15">
        <v>0.22</v>
      </c>
      <c r="E113" s="15">
        <v>0.23</v>
      </c>
      <c r="F113" s="15">
        <v>0.15</v>
      </c>
      <c r="G113" s="15">
        <v>0.18</v>
      </c>
      <c r="H113" s="15">
        <v>0.24</v>
      </c>
      <c r="I113" s="15">
        <v>0.22</v>
      </c>
      <c r="J113" s="15">
        <v>0.3</v>
      </c>
      <c r="K113" s="15">
        <v>0.21</v>
      </c>
      <c r="L113" s="15">
        <v>0.24</v>
      </c>
      <c r="M113" s="15">
        <v>0.16</v>
      </c>
      <c r="N113" s="15">
        <v>0.18</v>
      </c>
      <c r="O113" s="15">
        <v>0.17</v>
      </c>
      <c r="P113" s="15">
        <v>0.27</v>
      </c>
      <c r="Q113" s="15">
        <v>0.19</v>
      </c>
      <c r="R113" s="15">
        <v>0.27</v>
      </c>
      <c r="S113" s="15">
        <v>0.19</v>
      </c>
      <c r="T113" s="15">
        <v>0.2</v>
      </c>
      <c r="U113" s="15">
        <v>0.24</v>
      </c>
      <c r="V113" s="15">
        <v>0.21</v>
      </c>
      <c r="W113" s="15">
        <v>0.18</v>
      </c>
      <c r="X113" s="15">
        <v>0.25</v>
      </c>
      <c r="Y113" s="15">
        <v>0.27</v>
      </c>
      <c r="Z113" s="15">
        <v>0.24</v>
      </c>
      <c r="AA113" s="15">
        <v>0.22</v>
      </c>
      <c r="AB113" s="15">
        <v>0.28000000000000003</v>
      </c>
      <c r="AC113" s="15">
        <v>0.2</v>
      </c>
      <c r="AD113" s="15">
        <v>0.3</v>
      </c>
      <c r="AE113" s="15">
        <v>0.2</v>
      </c>
      <c r="AF113" s="15">
        <v>0.24</v>
      </c>
      <c r="AG113" s="15">
        <v>0.22</v>
      </c>
      <c r="AH113" s="15">
        <v>0.18</v>
      </c>
      <c r="AI113" s="15">
        <v>0.22</v>
      </c>
      <c r="AJ113" s="15">
        <v>0.22</v>
      </c>
      <c r="AK113" s="15">
        <v>0.13</v>
      </c>
      <c r="AL113" s="15">
        <v>0.18</v>
      </c>
      <c r="AM113" s="15">
        <v>0.2</v>
      </c>
      <c r="AN113" s="15">
        <v>0.32</v>
      </c>
      <c r="AO113" s="15">
        <v>0.17</v>
      </c>
      <c r="AP113" s="15">
        <v>0.13</v>
      </c>
      <c r="AQ113" s="15">
        <v>0.08</v>
      </c>
      <c r="AR113" s="15">
        <v>0.22</v>
      </c>
      <c r="AS113" s="15">
        <v>0.22</v>
      </c>
      <c r="AT113" s="15">
        <v>0.21</v>
      </c>
    </row>
    <row r="114" spans="1:46" s="15" customFormat="1" ht="0.75" customHeight="1" x14ac:dyDescent="0.25">
      <c r="A114" s="17"/>
      <c r="C114" s="15" t="s">
        <v>62</v>
      </c>
      <c r="D114" s="15">
        <v>514</v>
      </c>
      <c r="E114" s="15">
        <v>4</v>
      </c>
      <c r="F114" s="15">
        <v>9</v>
      </c>
      <c r="G114" s="15">
        <v>7</v>
      </c>
      <c r="H114" s="15">
        <v>20</v>
      </c>
      <c r="I114" s="15">
        <v>10</v>
      </c>
      <c r="J114" s="15">
        <v>4</v>
      </c>
      <c r="K114" s="15">
        <v>15</v>
      </c>
      <c r="L114" s="15">
        <v>8</v>
      </c>
      <c r="M114" s="15">
        <v>8</v>
      </c>
      <c r="N114" s="15">
        <v>16</v>
      </c>
      <c r="O114" s="15">
        <v>12</v>
      </c>
      <c r="P114" s="15">
        <v>13</v>
      </c>
      <c r="Q114" s="15">
        <v>15</v>
      </c>
      <c r="R114" s="15">
        <v>14</v>
      </c>
      <c r="S114" s="15">
        <v>8</v>
      </c>
      <c r="T114" s="15">
        <v>27</v>
      </c>
      <c r="U114" s="15">
        <v>7</v>
      </c>
      <c r="V114" s="15">
        <v>8</v>
      </c>
      <c r="W114" s="15">
        <v>2</v>
      </c>
      <c r="X114" s="15">
        <v>21</v>
      </c>
      <c r="Y114" s="15">
        <v>8</v>
      </c>
      <c r="Z114" s="15">
        <v>12</v>
      </c>
      <c r="AA114" s="15">
        <v>18</v>
      </c>
      <c r="AB114" s="15">
        <v>7</v>
      </c>
      <c r="AC114" s="15">
        <v>12</v>
      </c>
      <c r="AD114" s="15">
        <v>7</v>
      </c>
      <c r="AE114" s="15">
        <v>5</v>
      </c>
      <c r="AF114" s="15">
        <v>5</v>
      </c>
      <c r="AG114" s="15">
        <v>15</v>
      </c>
      <c r="AH114" s="15">
        <v>26</v>
      </c>
      <c r="AI114" s="15">
        <v>2</v>
      </c>
      <c r="AJ114" s="15">
        <v>6</v>
      </c>
      <c r="AK114" s="15">
        <v>6</v>
      </c>
      <c r="AL114" s="15">
        <v>7</v>
      </c>
      <c r="AM114" s="15">
        <v>4</v>
      </c>
      <c r="AN114" s="15">
        <v>8</v>
      </c>
      <c r="AO114" s="15">
        <v>14</v>
      </c>
      <c r="AP114" s="15">
        <v>4</v>
      </c>
      <c r="AQ114" s="15">
        <v>1</v>
      </c>
      <c r="AR114" s="15">
        <v>161</v>
      </c>
      <c r="AS114" s="15">
        <v>272</v>
      </c>
      <c r="AT114" s="15">
        <v>80</v>
      </c>
    </row>
    <row r="115" spans="1:46" s="15" customFormat="1" ht="0.75" customHeight="1" x14ac:dyDescent="0.25">
      <c r="A115" s="17"/>
      <c r="D115" s="15">
        <v>0.18</v>
      </c>
      <c r="E115" s="15">
        <v>0.14000000000000001</v>
      </c>
      <c r="F115" s="15">
        <v>0.19</v>
      </c>
      <c r="G115" s="15">
        <v>0.15</v>
      </c>
      <c r="H115" s="15">
        <v>0.2</v>
      </c>
      <c r="I115" s="15">
        <v>0.2</v>
      </c>
      <c r="J115" s="15">
        <v>0.1</v>
      </c>
      <c r="K115" s="15">
        <v>0.38</v>
      </c>
      <c r="L115" s="15">
        <v>0.12</v>
      </c>
      <c r="M115" s="15">
        <v>0.18</v>
      </c>
      <c r="N115" s="15">
        <v>0.18</v>
      </c>
      <c r="O115" s="15">
        <v>0.2</v>
      </c>
      <c r="P115" s="15">
        <v>0.16</v>
      </c>
      <c r="Q115" s="15">
        <v>0.19</v>
      </c>
      <c r="R115" s="15">
        <v>0.16</v>
      </c>
      <c r="S115" s="15">
        <v>0.15</v>
      </c>
      <c r="T115" s="15">
        <v>0.17</v>
      </c>
      <c r="U115" s="15">
        <v>0.22</v>
      </c>
      <c r="V115" s="15">
        <v>0.28999999999999998</v>
      </c>
      <c r="W115" s="15">
        <v>0.05</v>
      </c>
      <c r="X115" s="15">
        <v>0.2</v>
      </c>
      <c r="Y115" s="15">
        <v>0.16</v>
      </c>
      <c r="Z115" s="15">
        <v>0.22</v>
      </c>
      <c r="AA115" s="15">
        <v>0.21</v>
      </c>
      <c r="AB115" s="15">
        <v>0.1</v>
      </c>
      <c r="AC115" s="15">
        <v>0.23</v>
      </c>
      <c r="AD115" s="15">
        <v>0.15</v>
      </c>
      <c r="AE115" s="15">
        <v>0.11</v>
      </c>
      <c r="AF115" s="15">
        <v>0.19</v>
      </c>
      <c r="AG115" s="15">
        <v>0.28000000000000003</v>
      </c>
      <c r="AH115" s="15">
        <v>0.16</v>
      </c>
      <c r="AI115" s="15">
        <v>0.06</v>
      </c>
      <c r="AJ115" s="15">
        <v>0.28000000000000003</v>
      </c>
      <c r="AK115" s="15">
        <v>0.13</v>
      </c>
      <c r="AL115" s="15">
        <v>0.24</v>
      </c>
      <c r="AM115" s="15">
        <v>0.08</v>
      </c>
      <c r="AN115" s="15">
        <v>0.17</v>
      </c>
      <c r="AO115" s="15">
        <v>0.21</v>
      </c>
      <c r="AP115" s="15">
        <v>0.2</v>
      </c>
      <c r="AQ115" s="15">
        <v>0.08</v>
      </c>
      <c r="AR115" s="15">
        <v>0.18</v>
      </c>
      <c r="AS115" s="15">
        <v>0.19</v>
      </c>
      <c r="AT115" s="15">
        <v>0.17</v>
      </c>
    </row>
    <row r="116" spans="1:46" s="15" customFormat="1" ht="0.75" customHeight="1" x14ac:dyDescent="0.25">
      <c r="A116" s="17"/>
    </row>
    <row r="117" spans="1:46" s="15" customFormat="1" ht="0.75" customHeight="1" x14ac:dyDescent="0.25">
      <c r="A117" s="17"/>
    </row>
  </sheetData>
  <sortState ref="C54:AU59">
    <sortCondition ref="C54"/>
  </sortState>
  <mergeCells count="2">
    <mergeCell ref="A1:R1"/>
    <mergeCell ref="B2:P2"/>
  </mergeCells>
  <dataValidations count="2">
    <dataValidation type="list" allowBlank="1" showInputMessage="1" showErrorMessage="1" sqref="B2">
      <formula1>$C$24:$C$28</formula1>
    </dataValidation>
    <dataValidation type="list" allowBlank="1" showInputMessage="1" showErrorMessage="1" sqref="C14">
      <formula1>$C$40:$C$44</formula1>
    </dataValidation>
  </dataValidations>
  <hyperlinks>
    <hyperlink ref="R2" location="Index!A1" display="INDEX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40"/>
  <sheetViews>
    <sheetView workbookViewId="0">
      <selection activeCell="B2" sqref="B2:P2"/>
    </sheetView>
  </sheetViews>
  <sheetFormatPr defaultColWidth="0" defaultRowHeight="15" customHeight="1" zeroHeight="1" x14ac:dyDescent="0.25"/>
  <cols>
    <col min="1" max="1" width="8.5703125" style="58" customWidth="1"/>
    <col min="2" max="16" width="8.5703125" style="61" customWidth="1"/>
    <col min="17" max="17" width="2.42578125" style="61" customWidth="1"/>
    <col min="18" max="18" width="8.5703125" style="61" customWidth="1"/>
    <col min="19" max="47" width="0.140625" style="61" customWidth="1"/>
    <col min="48" max="16384" width="8.5703125" style="61" hidden="1"/>
  </cols>
  <sheetData>
    <row r="1" spans="1:47" s="23" customFormat="1" ht="20.25" x14ac:dyDescent="0.3">
      <c r="A1" s="65" t="s">
        <v>66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s="19" customFormat="1" ht="23.25" x14ac:dyDescent="0.35">
      <c r="A2" s="21"/>
      <c r="B2" s="66" t="s">
        <v>61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33"/>
      <c r="R2" s="34" t="s">
        <v>589</v>
      </c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</row>
    <row r="3" spans="1:47" s="19" customFormat="1" ht="3.75" customHeight="1" x14ac:dyDescent="0.25">
      <c r="A3" s="21"/>
      <c r="B3" s="1"/>
      <c r="C3" s="1"/>
      <c r="D3" s="1" t="s">
        <v>1</v>
      </c>
      <c r="E3" s="1" t="s">
        <v>2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</row>
    <row r="4" spans="1:47" s="19" customFormat="1" ht="3.75" customHeight="1" x14ac:dyDescent="0.25">
      <c r="A4" s="21"/>
      <c r="B4" s="1"/>
      <c r="C4" s="1"/>
      <c r="D4" s="1" t="s">
        <v>1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1" t="s">
        <v>13</v>
      </c>
      <c r="P4" s="1" t="s">
        <v>14</v>
      </c>
      <c r="Q4" s="1" t="s">
        <v>15</v>
      </c>
      <c r="R4" s="1" t="s">
        <v>16</v>
      </c>
      <c r="S4" s="14" t="s">
        <v>17</v>
      </c>
      <c r="T4" s="14" t="s">
        <v>18</v>
      </c>
      <c r="U4" s="14" t="s">
        <v>19</v>
      </c>
      <c r="V4" s="14" t="s">
        <v>20</v>
      </c>
      <c r="W4" s="14" t="s">
        <v>21</v>
      </c>
      <c r="X4" s="14" t="s">
        <v>22</v>
      </c>
      <c r="Y4" s="14" t="s">
        <v>23</v>
      </c>
      <c r="Z4" s="14" t="s">
        <v>24</v>
      </c>
      <c r="AA4" s="14" t="s">
        <v>25</v>
      </c>
      <c r="AB4" s="14" t="s">
        <v>26</v>
      </c>
      <c r="AC4" s="14" t="s">
        <v>27</v>
      </c>
      <c r="AD4" s="14" t="s">
        <v>28</v>
      </c>
      <c r="AE4" s="14" t="s">
        <v>29</v>
      </c>
      <c r="AF4" s="14" t="s">
        <v>30</v>
      </c>
      <c r="AG4" s="14" t="s">
        <v>31</v>
      </c>
      <c r="AH4" s="14" t="s">
        <v>32</v>
      </c>
      <c r="AI4" s="14" t="s">
        <v>33</v>
      </c>
      <c r="AJ4" s="14" t="s">
        <v>34</v>
      </c>
      <c r="AK4" s="14" t="s">
        <v>35</v>
      </c>
      <c r="AL4" s="14" t="s">
        <v>36</v>
      </c>
      <c r="AM4" s="14" t="s">
        <v>37</v>
      </c>
      <c r="AN4" s="14" t="s">
        <v>38</v>
      </c>
      <c r="AO4" s="14" t="s">
        <v>39</v>
      </c>
      <c r="AP4" s="14" t="s">
        <v>40</v>
      </c>
      <c r="AQ4" s="14" t="s">
        <v>41</v>
      </c>
      <c r="AR4" s="14"/>
      <c r="AS4" s="14"/>
      <c r="AT4" s="14"/>
      <c r="AU4" s="14"/>
    </row>
    <row r="5" spans="1:47" s="19" customFormat="1" x14ac:dyDescent="0.25">
      <c r="A5" s="22">
        <v>40940</v>
      </c>
      <c r="B5" s="1" t="s">
        <v>64</v>
      </c>
      <c r="C5" s="1"/>
      <c r="D5" s="1">
        <f t="shared" ref="D5:AQ5" si="0">LOOKUP($B$2,$C$24:$C$28,D$24:D$28)</f>
        <v>0.21</v>
      </c>
      <c r="E5" s="1">
        <f t="shared" si="0"/>
        <v>0</v>
      </c>
      <c r="F5" s="1">
        <f t="shared" si="0"/>
        <v>0</v>
      </c>
      <c r="G5" s="1">
        <f t="shared" si="0"/>
        <v>0.19</v>
      </c>
      <c r="H5" s="1">
        <f t="shared" si="0"/>
        <v>0.28000000000000003</v>
      </c>
      <c r="I5" s="1">
        <f t="shared" si="0"/>
        <v>0.21</v>
      </c>
      <c r="J5" s="1">
        <f t="shared" si="0"/>
        <v>0</v>
      </c>
      <c r="K5" s="1">
        <f t="shared" si="0"/>
        <v>0</v>
      </c>
      <c r="L5" s="1">
        <f t="shared" si="0"/>
        <v>0.17</v>
      </c>
      <c r="M5" s="1">
        <f t="shared" si="0"/>
        <v>0</v>
      </c>
      <c r="N5" s="1">
        <f t="shared" si="0"/>
        <v>0.19</v>
      </c>
      <c r="O5" s="1">
        <f t="shared" si="0"/>
        <v>0.21</v>
      </c>
      <c r="P5" s="1">
        <f t="shared" si="0"/>
        <v>0.31</v>
      </c>
      <c r="Q5" s="1">
        <f t="shared" si="0"/>
        <v>0.19</v>
      </c>
      <c r="R5" s="1">
        <f t="shared" si="0"/>
        <v>0.24</v>
      </c>
      <c r="S5" s="14">
        <f t="shared" si="0"/>
        <v>0.2</v>
      </c>
      <c r="T5" s="14">
        <f t="shared" si="0"/>
        <v>0.15</v>
      </c>
      <c r="U5" s="14">
        <f t="shared" si="0"/>
        <v>0</v>
      </c>
      <c r="V5" s="14">
        <f t="shared" si="0"/>
        <v>0</v>
      </c>
      <c r="W5" s="14">
        <f t="shared" si="0"/>
        <v>0.2</v>
      </c>
      <c r="X5" s="14">
        <f t="shared" si="0"/>
        <v>0.2</v>
      </c>
      <c r="Y5" s="14">
        <f t="shared" si="0"/>
        <v>0.18</v>
      </c>
      <c r="Z5" s="14">
        <f t="shared" si="0"/>
        <v>0</v>
      </c>
      <c r="AA5" s="14">
        <f t="shared" si="0"/>
        <v>0.24</v>
      </c>
      <c r="AB5" s="14">
        <f t="shared" si="0"/>
        <v>0.27</v>
      </c>
      <c r="AC5" s="14">
        <f t="shared" si="0"/>
        <v>0.11</v>
      </c>
      <c r="AD5" s="14">
        <f t="shared" si="0"/>
        <v>0.12</v>
      </c>
      <c r="AE5" s="14">
        <f t="shared" si="0"/>
        <v>0</v>
      </c>
      <c r="AF5" s="14">
        <f t="shared" si="0"/>
        <v>0</v>
      </c>
      <c r="AG5" s="14">
        <f t="shared" si="0"/>
        <v>0.27</v>
      </c>
      <c r="AH5" s="14">
        <f t="shared" si="0"/>
        <v>0.23</v>
      </c>
      <c r="AI5" s="14">
        <f t="shared" si="0"/>
        <v>0</v>
      </c>
      <c r="AJ5" s="14">
        <f t="shared" si="0"/>
        <v>0</v>
      </c>
      <c r="AK5" s="14">
        <f t="shared" si="0"/>
        <v>0.22</v>
      </c>
      <c r="AL5" s="14">
        <f t="shared" si="0"/>
        <v>0</v>
      </c>
      <c r="AM5" s="14">
        <f t="shared" si="0"/>
        <v>0.15</v>
      </c>
      <c r="AN5" s="14">
        <f t="shared" si="0"/>
        <v>0</v>
      </c>
      <c r="AO5" s="14">
        <f t="shared" si="0"/>
        <v>0.25</v>
      </c>
      <c r="AP5" s="14">
        <f t="shared" si="0"/>
        <v>0</v>
      </c>
      <c r="AQ5" s="14">
        <f t="shared" si="0"/>
        <v>0</v>
      </c>
      <c r="AR5" s="14"/>
      <c r="AS5" s="14"/>
      <c r="AT5" s="14"/>
      <c r="AU5" s="14"/>
    </row>
    <row r="6" spans="1:47" s="19" customFormat="1" x14ac:dyDescent="0.25">
      <c r="A6" s="2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s="19" customFormat="1" ht="144.75" customHeight="1" x14ac:dyDescent="0.25">
      <c r="A7" s="2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</row>
    <row r="8" spans="1:47" s="19" customFormat="1" x14ac:dyDescent="0.25">
      <c r="A8" s="22">
        <v>41030</v>
      </c>
      <c r="B8" s="1" t="s">
        <v>66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</row>
    <row r="9" spans="1:47" s="19" customFormat="1" x14ac:dyDescent="0.25">
      <c r="A9" s="2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</row>
    <row r="10" spans="1:47" s="19" customFormat="1" x14ac:dyDescent="0.25">
      <c r="A10" s="2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</row>
    <row r="11" spans="1:47" s="19" customFormat="1" x14ac:dyDescent="0.25">
      <c r="A11" s="21"/>
      <c r="B11" s="1"/>
      <c r="C11" s="1"/>
      <c r="D11" s="1" t="s">
        <v>1</v>
      </c>
      <c r="E11" s="1" t="s">
        <v>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 t="s">
        <v>52</v>
      </c>
      <c r="AS11" s="14"/>
      <c r="AT11" s="14"/>
      <c r="AU11" s="14"/>
    </row>
    <row r="12" spans="1:47" s="19" customFormat="1" x14ac:dyDescent="0.25">
      <c r="A12" s="21"/>
      <c r="B12" s="1" t="s">
        <v>42</v>
      </c>
      <c r="C12" s="1"/>
      <c r="D12" s="1" t="s">
        <v>1</v>
      </c>
      <c r="E12" s="1" t="s">
        <v>3</v>
      </c>
      <c r="F12" s="1" t="s">
        <v>4</v>
      </c>
      <c r="G12" s="1" t="s">
        <v>5</v>
      </c>
      <c r="H12" s="1" t="s">
        <v>6</v>
      </c>
      <c r="I12" s="1" t="s">
        <v>7</v>
      </c>
      <c r="J12" s="1" t="s">
        <v>8</v>
      </c>
      <c r="K12" s="1" t="s">
        <v>9</v>
      </c>
      <c r="L12" s="1" t="s">
        <v>10</v>
      </c>
      <c r="M12" s="1" t="s">
        <v>11</v>
      </c>
      <c r="N12" s="1" t="s">
        <v>12</v>
      </c>
      <c r="O12" s="1" t="s">
        <v>13</v>
      </c>
      <c r="P12" s="1" t="s">
        <v>14</v>
      </c>
      <c r="Q12" s="1" t="s">
        <v>15</v>
      </c>
      <c r="R12" s="1" t="s">
        <v>16</v>
      </c>
      <c r="S12" s="14" t="s">
        <v>17</v>
      </c>
      <c r="T12" s="14" t="s">
        <v>18</v>
      </c>
      <c r="U12" s="14" t="s">
        <v>19</v>
      </c>
      <c r="V12" s="14" t="s">
        <v>20</v>
      </c>
      <c r="W12" s="14" t="s">
        <v>21</v>
      </c>
      <c r="X12" s="14" t="s">
        <v>22</v>
      </c>
      <c r="Y12" s="14" t="s">
        <v>23</v>
      </c>
      <c r="Z12" s="14" t="s">
        <v>24</v>
      </c>
      <c r="AA12" s="14" t="s">
        <v>25</v>
      </c>
      <c r="AB12" s="14" t="s">
        <v>26</v>
      </c>
      <c r="AC12" s="14" t="s">
        <v>27</v>
      </c>
      <c r="AD12" s="14" t="s">
        <v>28</v>
      </c>
      <c r="AE12" s="14" t="s">
        <v>29</v>
      </c>
      <c r="AF12" s="14" t="s">
        <v>30</v>
      </c>
      <c r="AG12" s="14" t="s">
        <v>31</v>
      </c>
      <c r="AH12" s="14" t="s">
        <v>32</v>
      </c>
      <c r="AI12" s="14" t="s">
        <v>33</v>
      </c>
      <c r="AJ12" s="14" t="s">
        <v>34</v>
      </c>
      <c r="AK12" s="14" t="s">
        <v>35</v>
      </c>
      <c r="AL12" s="14" t="s">
        <v>36</v>
      </c>
      <c r="AM12" s="14" t="s">
        <v>37</v>
      </c>
      <c r="AN12" s="14" t="s">
        <v>38</v>
      </c>
      <c r="AO12" s="14" t="s">
        <v>39</v>
      </c>
      <c r="AP12" s="14" t="s">
        <v>40</v>
      </c>
      <c r="AQ12" s="14" t="s">
        <v>41</v>
      </c>
      <c r="AR12" s="14" t="s">
        <v>53</v>
      </c>
      <c r="AS12" s="14" t="s">
        <v>54</v>
      </c>
      <c r="AT12" s="14" t="s">
        <v>55</v>
      </c>
      <c r="AU12" s="14"/>
    </row>
    <row r="13" spans="1:47" s="19" customFormat="1" x14ac:dyDescent="0.25">
      <c r="A13" s="21"/>
      <c r="B13" s="1" t="s">
        <v>64</v>
      </c>
      <c r="C13" s="1"/>
      <c r="D13" s="1" t="s">
        <v>1</v>
      </c>
      <c r="E13" s="1" t="s">
        <v>3</v>
      </c>
      <c r="F13" s="1" t="s">
        <v>4</v>
      </c>
      <c r="G13" s="1" t="s">
        <v>5</v>
      </c>
      <c r="H13" s="1" t="s">
        <v>6</v>
      </c>
      <c r="I13" s="1" t="s">
        <v>7</v>
      </c>
      <c r="J13" s="1" t="s">
        <v>8</v>
      </c>
      <c r="K13" s="1" t="s">
        <v>9</v>
      </c>
      <c r="L13" s="1" t="s">
        <v>10</v>
      </c>
      <c r="M13" s="1" t="s">
        <v>11</v>
      </c>
      <c r="N13" s="1" t="s">
        <v>12</v>
      </c>
      <c r="O13" s="1" t="s">
        <v>13</v>
      </c>
      <c r="P13" s="1" t="s">
        <v>14</v>
      </c>
      <c r="Q13" s="1" t="s">
        <v>15</v>
      </c>
      <c r="R13" s="1" t="s">
        <v>16</v>
      </c>
      <c r="S13" s="14" t="s">
        <v>17</v>
      </c>
      <c r="T13" s="14" t="s">
        <v>18</v>
      </c>
      <c r="U13" s="14" t="s">
        <v>19</v>
      </c>
      <c r="V13" s="14" t="s">
        <v>20</v>
      </c>
      <c r="W13" s="14" t="s">
        <v>21</v>
      </c>
      <c r="X13" s="14" t="s">
        <v>22</v>
      </c>
      <c r="Y13" s="14" t="s">
        <v>23</v>
      </c>
      <c r="Z13" s="14" t="s">
        <v>24</v>
      </c>
      <c r="AA13" s="14" t="s">
        <v>25</v>
      </c>
      <c r="AB13" s="14" t="s">
        <v>26</v>
      </c>
      <c r="AC13" s="14" t="s">
        <v>27</v>
      </c>
      <c r="AD13" s="14" t="s">
        <v>28</v>
      </c>
      <c r="AE13" s="14" t="s">
        <v>29</v>
      </c>
      <c r="AF13" s="14" t="s">
        <v>30</v>
      </c>
      <c r="AG13" s="14" t="s">
        <v>31</v>
      </c>
      <c r="AH13" s="14" t="s">
        <v>32</v>
      </c>
      <c r="AI13" s="14" t="s">
        <v>33</v>
      </c>
      <c r="AJ13" s="14" t="s">
        <v>34</v>
      </c>
      <c r="AK13" s="14" t="s">
        <v>35</v>
      </c>
      <c r="AL13" s="14" t="s">
        <v>36</v>
      </c>
      <c r="AM13" s="14" t="s">
        <v>37</v>
      </c>
      <c r="AN13" s="14" t="s">
        <v>38</v>
      </c>
      <c r="AO13" s="14" t="s">
        <v>39</v>
      </c>
      <c r="AP13" s="14" t="s">
        <v>40</v>
      </c>
      <c r="AQ13" s="14" t="s">
        <v>41</v>
      </c>
      <c r="AR13" s="14" t="s">
        <v>53</v>
      </c>
      <c r="AS13" s="14" t="s">
        <v>54</v>
      </c>
      <c r="AT13" s="14" t="s">
        <v>55</v>
      </c>
      <c r="AU13" s="14"/>
    </row>
    <row r="14" spans="1:47" s="19" customFormat="1" x14ac:dyDescent="0.25">
      <c r="A14" s="21"/>
      <c r="B14" s="1"/>
      <c r="C14" s="1" t="str">
        <f>B2</f>
        <v>Slight decrease (by 1-5%)</v>
      </c>
      <c r="D14" s="1">
        <f t="shared" ref="D14:AT14" si="1">LOOKUP($C$14,$C$40:$C$44,D$40:D$44)</f>
        <v>0.21</v>
      </c>
      <c r="E14" s="1">
        <f t="shared" si="1"/>
        <v>0</v>
      </c>
      <c r="F14" s="1">
        <f t="shared" si="1"/>
        <v>0</v>
      </c>
      <c r="G14" s="1">
        <f t="shared" si="1"/>
        <v>0</v>
      </c>
      <c r="H14" s="1">
        <f t="shared" si="1"/>
        <v>0.26</v>
      </c>
      <c r="I14" s="1">
        <f t="shared" si="1"/>
        <v>0</v>
      </c>
      <c r="J14" s="1">
        <f t="shared" si="1"/>
        <v>0</v>
      </c>
      <c r="K14" s="1">
        <f t="shared" si="1"/>
        <v>0</v>
      </c>
      <c r="L14" s="1">
        <f t="shared" si="1"/>
        <v>0.24</v>
      </c>
      <c r="M14" s="1">
        <f t="shared" si="1"/>
        <v>0</v>
      </c>
      <c r="N14" s="1">
        <f t="shared" si="1"/>
        <v>0.11</v>
      </c>
      <c r="O14" s="1">
        <f t="shared" si="1"/>
        <v>0.25</v>
      </c>
      <c r="P14" s="1">
        <f t="shared" si="1"/>
        <v>0.27</v>
      </c>
      <c r="Q14" s="1">
        <f t="shared" si="1"/>
        <v>0.17</v>
      </c>
      <c r="R14" s="1">
        <f t="shared" si="1"/>
        <v>0.23</v>
      </c>
      <c r="S14" s="14">
        <f t="shared" si="1"/>
        <v>0.2</v>
      </c>
      <c r="T14" s="14">
        <f t="shared" si="1"/>
        <v>0.17</v>
      </c>
      <c r="U14" s="14">
        <f t="shared" si="1"/>
        <v>0</v>
      </c>
      <c r="V14" s="14">
        <f t="shared" si="1"/>
        <v>0</v>
      </c>
      <c r="W14" s="14">
        <f t="shared" si="1"/>
        <v>0</v>
      </c>
      <c r="X14" s="14">
        <f t="shared" si="1"/>
        <v>0.24</v>
      </c>
      <c r="Y14" s="14">
        <f t="shared" si="1"/>
        <v>0.18</v>
      </c>
      <c r="Z14" s="14">
        <f t="shared" si="1"/>
        <v>0.26</v>
      </c>
      <c r="AA14" s="14">
        <f t="shared" si="1"/>
        <v>0.23</v>
      </c>
      <c r="AB14" s="14">
        <f t="shared" si="1"/>
        <v>0.27</v>
      </c>
      <c r="AC14" s="14">
        <f t="shared" si="1"/>
        <v>0</v>
      </c>
      <c r="AD14" s="14">
        <f t="shared" si="1"/>
        <v>0.32</v>
      </c>
      <c r="AE14" s="14">
        <f t="shared" si="1"/>
        <v>0</v>
      </c>
      <c r="AF14" s="14">
        <f t="shared" si="1"/>
        <v>0</v>
      </c>
      <c r="AG14" s="14">
        <f t="shared" si="1"/>
        <v>0.22</v>
      </c>
      <c r="AH14" s="14">
        <f t="shared" si="1"/>
        <v>0.2</v>
      </c>
      <c r="AI14" s="14">
        <f t="shared" si="1"/>
        <v>0</v>
      </c>
      <c r="AJ14" s="14">
        <f t="shared" si="1"/>
        <v>0</v>
      </c>
      <c r="AK14" s="14">
        <f t="shared" si="1"/>
        <v>0</v>
      </c>
      <c r="AL14" s="14">
        <f t="shared" si="1"/>
        <v>0</v>
      </c>
      <c r="AM14" s="14">
        <f t="shared" si="1"/>
        <v>0</v>
      </c>
      <c r="AN14" s="14">
        <f t="shared" si="1"/>
        <v>0</v>
      </c>
      <c r="AO14" s="14">
        <f t="shared" si="1"/>
        <v>0.2</v>
      </c>
      <c r="AP14" s="14">
        <f t="shared" si="1"/>
        <v>0</v>
      </c>
      <c r="AQ14" s="14">
        <f t="shared" si="1"/>
        <v>0</v>
      </c>
      <c r="AR14" s="14">
        <f t="shared" si="1"/>
        <v>0.2</v>
      </c>
      <c r="AS14" s="14">
        <f t="shared" si="1"/>
        <v>0.21</v>
      </c>
      <c r="AT14" s="14">
        <f t="shared" si="1"/>
        <v>0.22</v>
      </c>
      <c r="AU14" s="14"/>
    </row>
    <row r="15" spans="1:47" s="19" customFormat="1" x14ac:dyDescent="0.25">
      <c r="A15" s="2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</row>
    <row r="16" spans="1:47" s="20" customFormat="1" x14ac:dyDescent="0.25">
      <c r="A16" s="18">
        <v>40940</v>
      </c>
      <c r="B16" s="2" t="s">
        <v>66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</row>
    <row r="17" spans="1:59" s="20" customFormat="1" x14ac:dyDescent="0.25">
      <c r="A17" s="10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</row>
    <row r="18" spans="1:59" s="20" customFormat="1" x14ac:dyDescent="0.25">
      <c r="A18" s="10"/>
      <c r="B18" s="2"/>
      <c r="C18" s="2"/>
      <c r="D18" s="2" t="s">
        <v>1</v>
      </c>
      <c r="E18" s="2" t="s">
        <v>2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</row>
    <row r="19" spans="1:59" s="63" customFormat="1" ht="15" customHeight="1" x14ac:dyDescent="0.25">
      <c r="A19" s="17"/>
      <c r="B19" s="52"/>
      <c r="C19" s="52"/>
      <c r="D19" s="52"/>
      <c r="E19" s="52" t="s">
        <v>3</v>
      </c>
      <c r="F19" s="52" t="s">
        <v>4</v>
      </c>
      <c r="G19" s="52" t="s">
        <v>5</v>
      </c>
      <c r="H19" s="52" t="s">
        <v>6</v>
      </c>
      <c r="I19" s="52" t="s">
        <v>7</v>
      </c>
      <c r="J19" s="52" t="s">
        <v>8</v>
      </c>
      <c r="K19" s="52" t="s">
        <v>9</v>
      </c>
      <c r="L19" s="52" t="s">
        <v>10</v>
      </c>
      <c r="M19" s="52" t="s">
        <v>11</v>
      </c>
      <c r="N19" s="52" t="s">
        <v>12</v>
      </c>
      <c r="O19" s="52" t="s">
        <v>13</v>
      </c>
      <c r="P19" s="52" t="s">
        <v>14</v>
      </c>
      <c r="Q19" s="52" t="s">
        <v>15</v>
      </c>
      <c r="R19" s="52" t="s">
        <v>16</v>
      </c>
      <c r="S19" s="15" t="s">
        <v>17</v>
      </c>
      <c r="T19" s="15" t="s">
        <v>18</v>
      </c>
      <c r="U19" s="15" t="s">
        <v>19</v>
      </c>
      <c r="V19" s="15" t="s">
        <v>20</v>
      </c>
      <c r="W19" s="15" t="s">
        <v>21</v>
      </c>
      <c r="X19" s="15" t="s">
        <v>22</v>
      </c>
      <c r="Y19" s="15" t="s">
        <v>23</v>
      </c>
      <c r="Z19" s="15" t="s">
        <v>24</v>
      </c>
      <c r="AA19" s="15" t="s">
        <v>25</v>
      </c>
      <c r="AB19" s="15" t="s">
        <v>26</v>
      </c>
      <c r="AC19" s="15" t="s">
        <v>27</v>
      </c>
      <c r="AD19" s="15" t="s">
        <v>28</v>
      </c>
      <c r="AE19" s="15" t="s">
        <v>29</v>
      </c>
      <c r="AF19" s="15" t="s">
        <v>30</v>
      </c>
      <c r="AG19" s="15" t="s">
        <v>31</v>
      </c>
      <c r="AH19" s="15" t="s">
        <v>32</v>
      </c>
      <c r="AI19" s="15" t="s">
        <v>33</v>
      </c>
      <c r="AJ19" s="15" t="s">
        <v>34</v>
      </c>
      <c r="AK19" s="15" t="s">
        <v>35</v>
      </c>
      <c r="AL19" s="15" t="s">
        <v>36</v>
      </c>
      <c r="AM19" s="15" t="s">
        <v>37</v>
      </c>
      <c r="AN19" s="15" t="s">
        <v>38</v>
      </c>
      <c r="AO19" s="15" t="s">
        <v>39</v>
      </c>
      <c r="AP19" s="15" t="s">
        <v>40</v>
      </c>
      <c r="AQ19" s="15" t="s">
        <v>41</v>
      </c>
      <c r="AR19" s="15"/>
      <c r="AS19" s="15"/>
      <c r="AT19" s="15"/>
      <c r="AU19" s="15"/>
    </row>
    <row r="20" spans="1:59" s="63" customFormat="1" ht="0.75" customHeight="1" x14ac:dyDescent="0.25">
      <c r="A20" s="17"/>
      <c r="B20" s="15" t="s">
        <v>42</v>
      </c>
      <c r="C20" s="15" t="s">
        <v>43</v>
      </c>
      <c r="D20" s="15">
        <v>2327</v>
      </c>
      <c r="E20" s="15">
        <v>24</v>
      </c>
      <c r="F20" s="15">
        <v>47</v>
      </c>
      <c r="G20" s="15">
        <v>42</v>
      </c>
      <c r="H20" s="15">
        <v>107</v>
      </c>
      <c r="I20" s="15">
        <v>53</v>
      </c>
      <c r="J20" s="15">
        <v>30</v>
      </c>
      <c r="K20" s="15">
        <v>29</v>
      </c>
      <c r="L20" s="15">
        <v>90</v>
      </c>
      <c r="M20" s="15">
        <v>46</v>
      </c>
      <c r="N20" s="15">
        <v>85</v>
      </c>
      <c r="O20" s="15">
        <v>63</v>
      </c>
      <c r="P20" s="15">
        <v>77</v>
      </c>
      <c r="Q20" s="15">
        <v>96</v>
      </c>
      <c r="R20" s="15">
        <v>81</v>
      </c>
      <c r="S20" s="15">
        <v>54</v>
      </c>
      <c r="T20" s="15">
        <v>159</v>
      </c>
      <c r="U20" s="15">
        <v>45</v>
      </c>
      <c r="V20" s="15">
        <v>24</v>
      </c>
      <c r="W20" s="15">
        <v>49</v>
      </c>
      <c r="X20" s="15">
        <v>102</v>
      </c>
      <c r="Y20" s="15">
        <v>57</v>
      </c>
      <c r="Z20" s="15">
        <v>41</v>
      </c>
      <c r="AA20" s="15">
        <v>95</v>
      </c>
      <c r="AB20" s="15">
        <v>96</v>
      </c>
      <c r="AC20" s="15">
        <v>27</v>
      </c>
      <c r="AD20" s="15">
        <v>58</v>
      </c>
      <c r="AE20" s="15">
        <v>48</v>
      </c>
      <c r="AF20" s="15">
        <v>22</v>
      </c>
      <c r="AG20" s="15">
        <v>63</v>
      </c>
      <c r="AH20" s="15">
        <v>196</v>
      </c>
      <c r="AI20" s="15">
        <v>42</v>
      </c>
      <c r="AJ20" s="15">
        <v>24</v>
      </c>
      <c r="AK20" s="15">
        <v>54</v>
      </c>
      <c r="AL20" s="15">
        <v>17</v>
      </c>
      <c r="AM20" s="15">
        <v>53</v>
      </c>
      <c r="AN20" s="15">
        <v>37</v>
      </c>
      <c r="AO20" s="15">
        <v>60</v>
      </c>
      <c r="AP20" s="15">
        <v>14</v>
      </c>
      <c r="AQ20" s="15">
        <v>20</v>
      </c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</row>
    <row r="21" spans="1:59" s="63" customFormat="1" ht="0.75" customHeight="1" x14ac:dyDescent="0.25">
      <c r="A21" s="17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</row>
    <row r="22" spans="1:59" s="63" customFormat="1" ht="0.75" customHeight="1" x14ac:dyDescent="0.25">
      <c r="A22" s="17"/>
      <c r="B22" s="15"/>
      <c r="C22" s="15" t="s">
        <v>44</v>
      </c>
      <c r="D22" s="15">
        <v>2349</v>
      </c>
      <c r="E22" s="15">
        <v>28</v>
      </c>
      <c r="F22" s="15">
        <v>44</v>
      </c>
      <c r="G22" s="15">
        <v>50</v>
      </c>
      <c r="H22" s="15">
        <v>100</v>
      </c>
      <c r="I22" s="15">
        <v>55</v>
      </c>
      <c r="J22" s="15">
        <v>35</v>
      </c>
      <c r="K22" s="15">
        <v>35</v>
      </c>
      <c r="L22" s="15">
        <v>85</v>
      </c>
      <c r="M22" s="15">
        <v>48</v>
      </c>
      <c r="N22" s="15">
        <v>80</v>
      </c>
      <c r="O22" s="15">
        <v>66</v>
      </c>
      <c r="P22" s="15">
        <v>89</v>
      </c>
      <c r="Q22" s="15">
        <v>77</v>
      </c>
      <c r="R22" s="15">
        <v>78</v>
      </c>
      <c r="S22" s="15">
        <v>65</v>
      </c>
      <c r="T22" s="15">
        <v>165</v>
      </c>
      <c r="U22" s="15">
        <v>36</v>
      </c>
      <c r="V22" s="15">
        <v>26</v>
      </c>
      <c r="W22" s="15">
        <v>59</v>
      </c>
      <c r="X22" s="15">
        <v>109</v>
      </c>
      <c r="Y22" s="15">
        <v>54</v>
      </c>
      <c r="Z22" s="15">
        <v>49</v>
      </c>
      <c r="AA22" s="15">
        <v>89</v>
      </c>
      <c r="AB22" s="15">
        <v>76</v>
      </c>
      <c r="AC22" s="15">
        <v>51</v>
      </c>
      <c r="AD22" s="15">
        <v>55</v>
      </c>
      <c r="AE22" s="15">
        <v>45</v>
      </c>
      <c r="AF22" s="15">
        <v>24</v>
      </c>
      <c r="AG22" s="15">
        <v>59</v>
      </c>
      <c r="AH22" s="15">
        <v>175</v>
      </c>
      <c r="AI22" s="15">
        <v>35</v>
      </c>
      <c r="AJ22" s="15">
        <v>28</v>
      </c>
      <c r="AK22" s="15">
        <v>56</v>
      </c>
      <c r="AL22" s="15">
        <v>32</v>
      </c>
      <c r="AM22" s="15">
        <v>50</v>
      </c>
      <c r="AN22" s="15">
        <v>43</v>
      </c>
      <c r="AO22" s="15">
        <v>62</v>
      </c>
      <c r="AP22" s="15">
        <v>16</v>
      </c>
      <c r="AQ22" s="15">
        <v>21</v>
      </c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</row>
    <row r="23" spans="1:59" s="63" customFormat="1" ht="0.75" customHeight="1" x14ac:dyDescent="0.25">
      <c r="A23" s="17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</row>
    <row r="24" spans="1:59" s="63" customFormat="1" ht="0.75" customHeight="1" x14ac:dyDescent="0.25">
      <c r="A24" s="17"/>
      <c r="B24" s="15" t="s">
        <v>64</v>
      </c>
      <c r="C24" s="15" t="s">
        <v>60</v>
      </c>
      <c r="D24" s="15">
        <v>0.33</v>
      </c>
      <c r="E24" s="15"/>
      <c r="F24" s="15"/>
      <c r="G24" s="15">
        <v>0.19</v>
      </c>
      <c r="H24" s="15">
        <v>0.33</v>
      </c>
      <c r="I24" s="15">
        <v>0.36</v>
      </c>
      <c r="J24" s="15"/>
      <c r="K24" s="15"/>
      <c r="L24" s="15">
        <v>0.36</v>
      </c>
      <c r="M24" s="15"/>
      <c r="N24" s="15">
        <v>0.33</v>
      </c>
      <c r="O24" s="15">
        <v>0.28999999999999998</v>
      </c>
      <c r="P24" s="15">
        <v>0.3</v>
      </c>
      <c r="Q24" s="15">
        <v>0.41</v>
      </c>
      <c r="R24" s="15">
        <v>0.28000000000000003</v>
      </c>
      <c r="S24" s="15">
        <v>0.41</v>
      </c>
      <c r="T24" s="15">
        <v>0.37</v>
      </c>
      <c r="U24" s="15"/>
      <c r="V24" s="15"/>
      <c r="W24" s="15">
        <v>0.22</v>
      </c>
      <c r="X24" s="15">
        <v>0.36</v>
      </c>
      <c r="Y24" s="15">
        <v>0.37</v>
      </c>
      <c r="Z24" s="15"/>
      <c r="AA24" s="15">
        <v>0.31</v>
      </c>
      <c r="AB24" s="15">
        <v>0.31</v>
      </c>
      <c r="AC24" s="15">
        <v>0.33</v>
      </c>
      <c r="AD24" s="15">
        <v>0.33</v>
      </c>
      <c r="AE24" s="15"/>
      <c r="AF24" s="15"/>
      <c r="AG24" s="15">
        <v>0.25</v>
      </c>
      <c r="AH24" s="15">
        <v>0.31</v>
      </c>
      <c r="AI24" s="15"/>
      <c r="AJ24" s="15"/>
      <c r="AK24" s="15">
        <v>0.3</v>
      </c>
      <c r="AL24" s="15"/>
      <c r="AM24" s="15">
        <v>0.36</v>
      </c>
      <c r="AN24" s="15"/>
      <c r="AO24" s="15">
        <v>0.35</v>
      </c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</row>
    <row r="25" spans="1:59" s="63" customFormat="1" ht="0.75" customHeight="1" x14ac:dyDescent="0.25">
      <c r="A25" s="17"/>
      <c r="B25" s="15"/>
      <c r="C25" s="15" t="s">
        <v>62</v>
      </c>
      <c r="D25" s="15">
        <v>0.16</v>
      </c>
      <c r="E25" s="15"/>
      <c r="F25" s="15"/>
      <c r="G25" s="15">
        <v>0.17</v>
      </c>
      <c r="H25" s="15">
        <v>0.14000000000000001</v>
      </c>
      <c r="I25" s="15">
        <v>0.19</v>
      </c>
      <c r="J25" s="15"/>
      <c r="K25" s="15"/>
      <c r="L25" s="15">
        <v>0.1</v>
      </c>
      <c r="M25" s="15"/>
      <c r="N25" s="15">
        <v>0.17</v>
      </c>
      <c r="O25" s="15">
        <v>0.16</v>
      </c>
      <c r="P25" s="15">
        <v>0.17</v>
      </c>
      <c r="Q25" s="15">
        <v>0.16</v>
      </c>
      <c r="R25" s="15">
        <v>0.13</v>
      </c>
      <c r="S25" s="15">
        <v>0.06</v>
      </c>
      <c r="T25" s="15">
        <v>0.17</v>
      </c>
      <c r="U25" s="15"/>
      <c r="V25" s="15"/>
      <c r="W25" s="15">
        <v>0.14000000000000001</v>
      </c>
      <c r="X25" s="15">
        <v>0.17</v>
      </c>
      <c r="Y25" s="15">
        <v>0.16</v>
      </c>
      <c r="Z25" s="15"/>
      <c r="AA25" s="15">
        <v>0.19</v>
      </c>
      <c r="AB25" s="15">
        <v>0.13</v>
      </c>
      <c r="AC25" s="15">
        <v>0.26</v>
      </c>
      <c r="AD25" s="15">
        <v>0.24</v>
      </c>
      <c r="AE25" s="15"/>
      <c r="AF25" s="15"/>
      <c r="AG25" s="15">
        <v>0.22</v>
      </c>
      <c r="AH25" s="15">
        <v>0.12</v>
      </c>
      <c r="AI25" s="15"/>
      <c r="AJ25" s="15"/>
      <c r="AK25" s="15">
        <v>0.13</v>
      </c>
      <c r="AL25" s="15"/>
      <c r="AM25" s="15">
        <v>0.13</v>
      </c>
      <c r="AN25" s="15"/>
      <c r="AO25" s="15">
        <v>0.15</v>
      </c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</row>
    <row r="26" spans="1:59" s="63" customFormat="1" ht="0.75" customHeight="1" x14ac:dyDescent="0.25">
      <c r="A26" s="17"/>
      <c r="B26" s="15"/>
      <c r="C26" s="15" t="s">
        <v>58</v>
      </c>
      <c r="D26" s="15">
        <v>0.09</v>
      </c>
      <c r="E26" s="15"/>
      <c r="F26" s="15"/>
      <c r="G26" s="15">
        <v>0.1</v>
      </c>
      <c r="H26" s="15">
        <v>0.08</v>
      </c>
      <c r="I26" s="15">
        <v>0.09</v>
      </c>
      <c r="J26" s="15"/>
      <c r="K26" s="15"/>
      <c r="L26" s="15">
        <v>0.13</v>
      </c>
      <c r="M26" s="15"/>
      <c r="N26" s="15">
        <v>0.12</v>
      </c>
      <c r="O26" s="15">
        <v>0.11</v>
      </c>
      <c r="P26" s="15">
        <v>0.09</v>
      </c>
      <c r="Q26" s="15">
        <v>7.0000000000000007E-2</v>
      </c>
      <c r="R26" s="15">
        <v>0.1</v>
      </c>
      <c r="S26" s="15">
        <v>7.0000000000000007E-2</v>
      </c>
      <c r="T26" s="15">
        <v>0.08</v>
      </c>
      <c r="U26" s="15"/>
      <c r="V26" s="15"/>
      <c r="W26" s="15">
        <v>0.12</v>
      </c>
      <c r="X26" s="15">
        <v>7.0000000000000007E-2</v>
      </c>
      <c r="Y26" s="15">
        <v>0.11</v>
      </c>
      <c r="Z26" s="15"/>
      <c r="AA26" s="15">
        <v>0.09</v>
      </c>
      <c r="AB26" s="15">
        <v>0.05</v>
      </c>
      <c r="AC26" s="15">
        <v>7.0000000000000007E-2</v>
      </c>
      <c r="AD26" s="15">
        <v>7.0000000000000007E-2</v>
      </c>
      <c r="AE26" s="15"/>
      <c r="AF26" s="15"/>
      <c r="AG26" s="15">
        <v>0.05</v>
      </c>
      <c r="AH26" s="15">
        <v>0.11</v>
      </c>
      <c r="AI26" s="15"/>
      <c r="AJ26" s="15"/>
      <c r="AK26" s="15">
        <v>0.15</v>
      </c>
      <c r="AL26" s="15"/>
      <c r="AM26" s="15">
        <v>0.17</v>
      </c>
      <c r="AN26" s="15"/>
      <c r="AO26" s="15">
        <v>7.0000000000000007E-2</v>
      </c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</row>
    <row r="27" spans="1:59" s="63" customFormat="1" ht="0.75" customHeight="1" x14ac:dyDescent="0.25">
      <c r="A27" s="17"/>
      <c r="B27" s="15"/>
      <c r="C27" s="15" t="s">
        <v>61</v>
      </c>
      <c r="D27" s="15">
        <v>0.21</v>
      </c>
      <c r="E27" s="15"/>
      <c r="F27" s="15"/>
      <c r="G27" s="15">
        <v>0.19</v>
      </c>
      <c r="H27" s="15">
        <v>0.28000000000000003</v>
      </c>
      <c r="I27" s="15">
        <v>0.21</v>
      </c>
      <c r="J27" s="15"/>
      <c r="K27" s="15"/>
      <c r="L27" s="15">
        <v>0.17</v>
      </c>
      <c r="M27" s="15"/>
      <c r="N27" s="15">
        <v>0.19</v>
      </c>
      <c r="O27" s="15">
        <v>0.21</v>
      </c>
      <c r="P27" s="15">
        <v>0.31</v>
      </c>
      <c r="Q27" s="15">
        <v>0.19</v>
      </c>
      <c r="R27" s="15">
        <v>0.24</v>
      </c>
      <c r="S27" s="15">
        <v>0.2</v>
      </c>
      <c r="T27" s="15">
        <v>0.15</v>
      </c>
      <c r="U27" s="15"/>
      <c r="V27" s="15"/>
      <c r="W27" s="15">
        <v>0.2</v>
      </c>
      <c r="X27" s="15">
        <v>0.2</v>
      </c>
      <c r="Y27" s="15">
        <v>0.18</v>
      </c>
      <c r="Z27" s="15"/>
      <c r="AA27" s="15">
        <v>0.24</v>
      </c>
      <c r="AB27" s="15">
        <v>0.27</v>
      </c>
      <c r="AC27" s="15">
        <v>0.11</v>
      </c>
      <c r="AD27" s="15">
        <v>0.12</v>
      </c>
      <c r="AE27" s="15"/>
      <c r="AF27" s="15"/>
      <c r="AG27" s="15">
        <v>0.27</v>
      </c>
      <c r="AH27" s="15">
        <v>0.23</v>
      </c>
      <c r="AI27" s="15"/>
      <c r="AJ27" s="15"/>
      <c r="AK27" s="15">
        <v>0.22</v>
      </c>
      <c r="AL27" s="15"/>
      <c r="AM27" s="15">
        <v>0.15</v>
      </c>
      <c r="AN27" s="15"/>
      <c r="AO27" s="15">
        <v>0.25</v>
      </c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</row>
    <row r="28" spans="1:59" s="63" customFormat="1" ht="0.75" customHeight="1" x14ac:dyDescent="0.25">
      <c r="A28" s="17"/>
      <c r="B28" s="15"/>
      <c r="C28" s="15" t="s">
        <v>59</v>
      </c>
      <c r="D28" s="15">
        <v>0.21</v>
      </c>
      <c r="E28" s="15"/>
      <c r="F28" s="15"/>
      <c r="G28" s="15">
        <v>0.36</v>
      </c>
      <c r="H28" s="15">
        <v>0.17</v>
      </c>
      <c r="I28" s="15">
        <v>0.15</v>
      </c>
      <c r="J28" s="15"/>
      <c r="K28" s="15"/>
      <c r="L28" s="15">
        <v>0.24</v>
      </c>
      <c r="M28" s="15"/>
      <c r="N28" s="15">
        <v>0.2</v>
      </c>
      <c r="O28" s="15">
        <v>0.24</v>
      </c>
      <c r="P28" s="15">
        <v>0.13</v>
      </c>
      <c r="Q28" s="15">
        <v>0.17</v>
      </c>
      <c r="R28" s="15">
        <v>0.25</v>
      </c>
      <c r="S28" s="15">
        <v>0.26</v>
      </c>
      <c r="T28" s="15">
        <v>0.23</v>
      </c>
      <c r="U28" s="15"/>
      <c r="V28" s="15"/>
      <c r="W28" s="15">
        <v>0.31</v>
      </c>
      <c r="X28" s="15">
        <v>0.21</v>
      </c>
      <c r="Y28" s="15">
        <v>0.19</v>
      </c>
      <c r="Z28" s="15"/>
      <c r="AA28" s="15">
        <v>0.17</v>
      </c>
      <c r="AB28" s="15">
        <v>0.24</v>
      </c>
      <c r="AC28" s="15">
        <v>0.22</v>
      </c>
      <c r="AD28" s="15">
        <v>0.24</v>
      </c>
      <c r="AE28" s="15"/>
      <c r="AF28" s="15"/>
      <c r="AG28" s="15">
        <v>0.21</v>
      </c>
      <c r="AH28" s="15">
        <v>0.23</v>
      </c>
      <c r="AI28" s="15"/>
      <c r="AJ28" s="15"/>
      <c r="AK28" s="15">
        <v>0.2</v>
      </c>
      <c r="AL28" s="15"/>
      <c r="AM28" s="15">
        <v>0.19</v>
      </c>
      <c r="AN28" s="15"/>
      <c r="AO28" s="15">
        <v>0.18</v>
      </c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</row>
    <row r="29" spans="1:59" s="63" customFormat="1" ht="0.75" customHeight="1" x14ac:dyDescent="0.25">
      <c r="A29" s="17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</row>
    <row r="30" spans="1:59" s="63" customFormat="1" ht="0.75" customHeight="1" x14ac:dyDescent="0.25">
      <c r="A30" s="17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</row>
    <row r="31" spans="1:59" s="63" customFormat="1" ht="0.75" customHeight="1" x14ac:dyDescent="0.25">
      <c r="A31" s="18">
        <v>41030</v>
      </c>
      <c r="B31" s="15" t="s">
        <v>66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</row>
    <row r="32" spans="1:59" s="63" customFormat="1" ht="0.75" customHeight="1" x14ac:dyDescent="0.25">
      <c r="A32" s="17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</row>
    <row r="33" spans="1:59" s="63" customFormat="1" ht="0.75" customHeight="1" x14ac:dyDescent="0.25">
      <c r="A33" s="17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</row>
    <row r="34" spans="1:59" s="63" customFormat="1" ht="0.75" customHeight="1" x14ac:dyDescent="0.25">
      <c r="A34" s="17"/>
      <c r="B34" s="15"/>
      <c r="C34" s="15"/>
      <c r="D34" s="15" t="s">
        <v>1</v>
      </c>
      <c r="E34" s="15" t="s">
        <v>2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 t="s">
        <v>52</v>
      </c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</row>
    <row r="35" spans="1:59" s="63" customFormat="1" ht="0.75" customHeight="1" x14ac:dyDescent="0.25">
      <c r="A35" s="17"/>
      <c r="B35" s="15" t="s">
        <v>42</v>
      </c>
      <c r="C35" s="15"/>
      <c r="D35" s="15"/>
      <c r="E35" s="15" t="s">
        <v>3</v>
      </c>
      <c r="F35" s="15" t="s">
        <v>4</v>
      </c>
      <c r="G35" s="15" t="s">
        <v>5</v>
      </c>
      <c r="H35" s="15" t="s">
        <v>6</v>
      </c>
      <c r="I35" s="15" t="s">
        <v>7</v>
      </c>
      <c r="J35" s="15" t="s">
        <v>8</v>
      </c>
      <c r="K35" s="15" t="s">
        <v>9</v>
      </c>
      <c r="L35" s="15" t="s">
        <v>10</v>
      </c>
      <c r="M35" s="15" t="s">
        <v>11</v>
      </c>
      <c r="N35" s="15" t="s">
        <v>12</v>
      </c>
      <c r="O35" s="15" t="s">
        <v>13</v>
      </c>
      <c r="P35" s="15" t="s">
        <v>14</v>
      </c>
      <c r="Q35" s="15" t="s">
        <v>15</v>
      </c>
      <c r="R35" s="15" t="s">
        <v>16</v>
      </c>
      <c r="S35" s="15" t="s">
        <v>17</v>
      </c>
      <c r="T35" s="15" t="s">
        <v>18</v>
      </c>
      <c r="U35" s="15" t="s">
        <v>19</v>
      </c>
      <c r="V35" s="15" t="s">
        <v>20</v>
      </c>
      <c r="W35" s="15" t="s">
        <v>21</v>
      </c>
      <c r="X35" s="15" t="s">
        <v>22</v>
      </c>
      <c r="Y35" s="15" t="s">
        <v>23</v>
      </c>
      <c r="Z35" s="15" t="s">
        <v>24</v>
      </c>
      <c r="AA35" s="15" t="s">
        <v>25</v>
      </c>
      <c r="AB35" s="15" t="s">
        <v>26</v>
      </c>
      <c r="AC35" s="15" t="s">
        <v>27</v>
      </c>
      <c r="AD35" s="15" t="s">
        <v>28</v>
      </c>
      <c r="AE35" s="15" t="s">
        <v>29</v>
      </c>
      <c r="AF35" s="15" t="s">
        <v>30</v>
      </c>
      <c r="AG35" s="15" t="s">
        <v>31</v>
      </c>
      <c r="AH35" s="15" t="s">
        <v>32</v>
      </c>
      <c r="AI35" s="15" t="s">
        <v>33</v>
      </c>
      <c r="AJ35" s="15" t="s">
        <v>34</v>
      </c>
      <c r="AK35" s="15" t="s">
        <v>35</v>
      </c>
      <c r="AL35" s="15" t="s">
        <v>36</v>
      </c>
      <c r="AM35" s="15" t="s">
        <v>37</v>
      </c>
      <c r="AN35" s="15" t="s">
        <v>38</v>
      </c>
      <c r="AO35" s="15" t="s">
        <v>39</v>
      </c>
      <c r="AP35" s="15" t="s">
        <v>40</v>
      </c>
      <c r="AQ35" s="15" t="s">
        <v>41</v>
      </c>
      <c r="AR35" s="15" t="s">
        <v>53</v>
      </c>
      <c r="AS35" s="15" t="s">
        <v>54</v>
      </c>
      <c r="AT35" s="15" t="s">
        <v>55</v>
      </c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</row>
    <row r="36" spans="1:59" s="63" customFormat="1" ht="0.75" customHeight="1" x14ac:dyDescent="0.25">
      <c r="A36" s="17"/>
      <c r="B36" s="15"/>
      <c r="C36" s="15" t="s">
        <v>43</v>
      </c>
      <c r="D36" s="15">
        <v>2641</v>
      </c>
      <c r="E36" s="15">
        <v>20</v>
      </c>
      <c r="F36" s="15">
        <v>43</v>
      </c>
      <c r="G36" s="15">
        <v>35</v>
      </c>
      <c r="H36" s="15">
        <v>101</v>
      </c>
      <c r="I36" s="15">
        <v>47</v>
      </c>
      <c r="J36" s="15">
        <v>29</v>
      </c>
      <c r="K36" s="15">
        <v>33</v>
      </c>
      <c r="L36" s="15">
        <v>68</v>
      </c>
      <c r="M36" s="15">
        <v>42</v>
      </c>
      <c r="N36" s="15">
        <v>89</v>
      </c>
      <c r="O36" s="15">
        <v>52</v>
      </c>
      <c r="P36" s="15">
        <v>66</v>
      </c>
      <c r="Q36" s="15">
        <v>97</v>
      </c>
      <c r="R36" s="15">
        <v>89</v>
      </c>
      <c r="S36" s="15">
        <v>45</v>
      </c>
      <c r="T36" s="15">
        <v>145</v>
      </c>
      <c r="U36" s="15">
        <v>39</v>
      </c>
      <c r="V36" s="15">
        <v>22</v>
      </c>
      <c r="W36" s="15">
        <v>40</v>
      </c>
      <c r="X36" s="15">
        <v>90</v>
      </c>
      <c r="Y36" s="15">
        <v>55</v>
      </c>
      <c r="Z36" s="15">
        <v>42</v>
      </c>
      <c r="AA36" s="15">
        <v>81</v>
      </c>
      <c r="AB36" s="15">
        <v>82</v>
      </c>
      <c r="AC36" s="15">
        <v>25</v>
      </c>
      <c r="AD36" s="15">
        <v>50</v>
      </c>
      <c r="AE36" s="15">
        <v>39</v>
      </c>
      <c r="AF36" s="15">
        <v>18</v>
      </c>
      <c r="AG36" s="15">
        <v>50</v>
      </c>
      <c r="AH36" s="15">
        <v>169</v>
      </c>
      <c r="AI36" s="15">
        <v>43</v>
      </c>
      <c r="AJ36" s="15">
        <v>16</v>
      </c>
      <c r="AK36" s="15">
        <v>44</v>
      </c>
      <c r="AL36" s="15">
        <v>16</v>
      </c>
      <c r="AM36" s="15">
        <v>46</v>
      </c>
      <c r="AN36" s="15">
        <v>39</v>
      </c>
      <c r="AO36" s="15">
        <v>56</v>
      </c>
      <c r="AP36" s="15">
        <v>14</v>
      </c>
      <c r="AQ36" s="15">
        <v>13</v>
      </c>
      <c r="AR36" s="15">
        <v>857</v>
      </c>
      <c r="AS36" s="15">
        <v>1327</v>
      </c>
      <c r="AT36" s="15">
        <v>457</v>
      </c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</row>
    <row r="37" spans="1:59" s="63" customFormat="1" ht="0.75" customHeight="1" x14ac:dyDescent="0.25">
      <c r="A37" s="17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</row>
    <row r="38" spans="1:59" s="63" customFormat="1" ht="0.75" customHeight="1" x14ac:dyDescent="0.25">
      <c r="A38" s="17"/>
      <c r="B38" s="15"/>
      <c r="C38" s="15" t="s">
        <v>44</v>
      </c>
      <c r="D38" s="15">
        <v>2636</v>
      </c>
      <c r="E38" s="15">
        <v>24</v>
      </c>
      <c r="F38" s="15">
        <v>42</v>
      </c>
      <c r="G38" s="15">
        <v>42</v>
      </c>
      <c r="H38" s="15">
        <v>97</v>
      </c>
      <c r="I38" s="15">
        <v>49</v>
      </c>
      <c r="J38" s="15">
        <v>34</v>
      </c>
      <c r="K38" s="15">
        <v>39</v>
      </c>
      <c r="L38" s="15">
        <v>61</v>
      </c>
      <c r="M38" s="15">
        <v>44</v>
      </c>
      <c r="N38" s="15">
        <v>86</v>
      </c>
      <c r="O38" s="15">
        <v>54</v>
      </c>
      <c r="P38" s="15">
        <v>78</v>
      </c>
      <c r="Q38" s="15">
        <v>77</v>
      </c>
      <c r="R38" s="15">
        <v>85</v>
      </c>
      <c r="S38" s="15">
        <v>54</v>
      </c>
      <c r="T38" s="15">
        <v>151</v>
      </c>
      <c r="U38" s="15">
        <v>31</v>
      </c>
      <c r="V38" s="15">
        <v>25</v>
      </c>
      <c r="W38" s="15">
        <v>48</v>
      </c>
      <c r="X38" s="15">
        <v>102</v>
      </c>
      <c r="Y38" s="15">
        <v>50</v>
      </c>
      <c r="Z38" s="15">
        <v>50</v>
      </c>
      <c r="AA38" s="15">
        <v>75</v>
      </c>
      <c r="AB38" s="15">
        <v>64</v>
      </c>
      <c r="AC38" s="15">
        <v>43</v>
      </c>
      <c r="AD38" s="15">
        <v>45</v>
      </c>
      <c r="AE38" s="15">
        <v>38</v>
      </c>
      <c r="AF38" s="15">
        <v>20</v>
      </c>
      <c r="AG38" s="15">
        <v>49</v>
      </c>
      <c r="AH38" s="15">
        <v>153</v>
      </c>
      <c r="AI38" s="15">
        <v>35</v>
      </c>
      <c r="AJ38" s="15">
        <v>19</v>
      </c>
      <c r="AK38" s="15">
        <v>46</v>
      </c>
      <c r="AL38" s="15">
        <v>28</v>
      </c>
      <c r="AM38" s="15">
        <v>45</v>
      </c>
      <c r="AN38" s="15">
        <v>46</v>
      </c>
      <c r="AO38" s="15">
        <v>58</v>
      </c>
      <c r="AP38" s="15">
        <v>17</v>
      </c>
      <c r="AQ38" s="15">
        <v>15</v>
      </c>
      <c r="AR38" s="15">
        <v>844</v>
      </c>
      <c r="AS38" s="15">
        <v>1357</v>
      </c>
      <c r="AT38" s="15">
        <v>435</v>
      </c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</row>
    <row r="39" spans="1:59" s="63" customFormat="1" ht="0.75" customHeight="1" x14ac:dyDescent="0.25">
      <c r="A39" s="17"/>
      <c r="B39" s="15" t="s">
        <v>64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</row>
    <row r="40" spans="1:59" s="63" customFormat="1" ht="0.75" customHeight="1" x14ac:dyDescent="0.25">
      <c r="A40" s="17"/>
      <c r="B40" s="15"/>
      <c r="C40" s="15" t="s">
        <v>60</v>
      </c>
      <c r="D40" s="15">
        <v>0.36</v>
      </c>
      <c r="E40" s="15"/>
      <c r="F40" s="15"/>
      <c r="G40" s="15"/>
      <c r="H40" s="15">
        <v>0.3</v>
      </c>
      <c r="I40" s="15"/>
      <c r="J40" s="15"/>
      <c r="K40" s="15"/>
      <c r="L40" s="15">
        <v>0.38</v>
      </c>
      <c r="M40" s="15"/>
      <c r="N40" s="15">
        <v>0.37</v>
      </c>
      <c r="O40" s="15">
        <v>0.44</v>
      </c>
      <c r="P40" s="15">
        <v>0.28999999999999998</v>
      </c>
      <c r="Q40" s="15">
        <v>0.36</v>
      </c>
      <c r="R40" s="15">
        <v>0.41</v>
      </c>
      <c r="S40" s="15">
        <v>0.38</v>
      </c>
      <c r="T40" s="15">
        <v>0.42</v>
      </c>
      <c r="U40" s="15"/>
      <c r="V40" s="15"/>
      <c r="W40" s="15"/>
      <c r="X40" s="15">
        <v>0.28000000000000003</v>
      </c>
      <c r="Y40" s="15">
        <v>0.33</v>
      </c>
      <c r="Z40" s="15">
        <v>0.36</v>
      </c>
      <c r="AA40" s="15">
        <v>0.38</v>
      </c>
      <c r="AB40" s="15">
        <v>0.35</v>
      </c>
      <c r="AC40" s="15"/>
      <c r="AD40" s="15">
        <v>0.32</v>
      </c>
      <c r="AE40" s="15"/>
      <c r="AF40" s="15"/>
      <c r="AG40" s="15">
        <v>0.34</v>
      </c>
      <c r="AH40" s="15">
        <v>0.36</v>
      </c>
      <c r="AI40" s="15"/>
      <c r="AJ40" s="15"/>
      <c r="AK40" s="15"/>
      <c r="AL40" s="15"/>
      <c r="AM40" s="15"/>
      <c r="AN40" s="15"/>
      <c r="AO40" s="15">
        <v>0.41</v>
      </c>
      <c r="AP40" s="15"/>
      <c r="AQ40" s="15"/>
      <c r="AR40" s="15">
        <v>0.37</v>
      </c>
      <c r="AS40" s="15">
        <v>0.35</v>
      </c>
      <c r="AT40" s="15">
        <v>0.36</v>
      </c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</row>
    <row r="41" spans="1:59" s="63" customFormat="1" ht="0.75" customHeight="1" x14ac:dyDescent="0.25">
      <c r="A41" s="17"/>
      <c r="B41" s="15"/>
      <c r="C41" s="15" t="s">
        <v>62</v>
      </c>
      <c r="D41" s="15">
        <v>0.16</v>
      </c>
      <c r="E41" s="15"/>
      <c r="F41" s="15"/>
      <c r="G41" s="15"/>
      <c r="H41" s="15">
        <v>0.18</v>
      </c>
      <c r="I41" s="15"/>
      <c r="J41" s="15"/>
      <c r="K41" s="15"/>
      <c r="L41" s="15">
        <v>0.15</v>
      </c>
      <c r="M41" s="15"/>
      <c r="N41" s="15">
        <v>0.15</v>
      </c>
      <c r="O41" s="15">
        <v>0.13</v>
      </c>
      <c r="P41" s="15">
        <v>0.15</v>
      </c>
      <c r="Q41" s="15">
        <v>0.13</v>
      </c>
      <c r="R41" s="15">
        <v>0.13</v>
      </c>
      <c r="S41" s="15">
        <v>0.11</v>
      </c>
      <c r="T41" s="15">
        <v>0.16</v>
      </c>
      <c r="U41" s="15"/>
      <c r="V41" s="15"/>
      <c r="W41" s="15"/>
      <c r="X41" s="15">
        <v>0.19</v>
      </c>
      <c r="Y41" s="15">
        <v>0.24</v>
      </c>
      <c r="Z41" s="15">
        <v>0.17</v>
      </c>
      <c r="AA41" s="15">
        <v>0.17</v>
      </c>
      <c r="AB41" s="15">
        <v>0.12</v>
      </c>
      <c r="AC41" s="15"/>
      <c r="AD41" s="15">
        <v>0.14000000000000001</v>
      </c>
      <c r="AE41" s="15"/>
      <c r="AF41" s="15"/>
      <c r="AG41" s="15">
        <v>0.24</v>
      </c>
      <c r="AH41" s="15">
        <v>0.14000000000000001</v>
      </c>
      <c r="AI41" s="15"/>
      <c r="AJ41" s="15"/>
      <c r="AK41" s="15"/>
      <c r="AL41" s="15"/>
      <c r="AM41" s="15"/>
      <c r="AN41" s="15"/>
      <c r="AO41" s="15">
        <v>0.12</v>
      </c>
      <c r="AP41" s="15"/>
      <c r="AQ41" s="15"/>
      <c r="AR41" s="15">
        <v>0.16</v>
      </c>
      <c r="AS41" s="15">
        <v>0.16</v>
      </c>
      <c r="AT41" s="15">
        <v>0.15</v>
      </c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</row>
    <row r="42" spans="1:59" s="63" customFormat="1" ht="0.75" customHeight="1" x14ac:dyDescent="0.25">
      <c r="A42" s="17"/>
      <c r="B42" s="15"/>
      <c r="C42" s="15" t="s">
        <v>58</v>
      </c>
      <c r="D42" s="15">
        <v>7.0000000000000007E-2</v>
      </c>
      <c r="E42" s="15"/>
      <c r="F42" s="15"/>
      <c r="G42" s="15"/>
      <c r="H42" s="15">
        <v>7.0000000000000007E-2</v>
      </c>
      <c r="I42" s="15"/>
      <c r="J42" s="15"/>
      <c r="K42" s="15"/>
      <c r="L42" s="15">
        <v>0.04</v>
      </c>
      <c r="M42" s="15"/>
      <c r="N42" s="15">
        <v>0.11</v>
      </c>
      <c r="O42" s="15">
        <v>0.1</v>
      </c>
      <c r="P42" s="15">
        <v>0.11</v>
      </c>
      <c r="Q42" s="15">
        <v>0.09</v>
      </c>
      <c r="R42" s="15">
        <v>0.05</v>
      </c>
      <c r="S42" s="15">
        <v>7.0000000000000007E-2</v>
      </c>
      <c r="T42" s="15">
        <v>0.12</v>
      </c>
      <c r="U42" s="15"/>
      <c r="V42" s="15"/>
      <c r="W42" s="15"/>
      <c r="X42" s="15">
        <v>0.06</v>
      </c>
      <c r="Y42" s="15">
        <v>0.11</v>
      </c>
      <c r="Z42" s="15">
        <v>0.1</v>
      </c>
      <c r="AA42" s="15">
        <v>0.04</v>
      </c>
      <c r="AB42" s="15">
        <v>0.09</v>
      </c>
      <c r="AC42" s="15"/>
      <c r="AD42" s="15">
        <v>0.02</v>
      </c>
      <c r="AE42" s="15"/>
      <c r="AF42" s="15"/>
      <c r="AG42" s="15">
        <v>0.1</v>
      </c>
      <c r="AH42" s="15">
        <v>0.09</v>
      </c>
      <c r="AI42" s="15"/>
      <c r="AJ42" s="15"/>
      <c r="AK42" s="15"/>
      <c r="AL42" s="15"/>
      <c r="AM42" s="15"/>
      <c r="AN42" s="15"/>
      <c r="AO42" s="15">
        <v>0.09</v>
      </c>
      <c r="AP42" s="15"/>
      <c r="AQ42" s="15"/>
      <c r="AR42" s="15">
        <v>7.0000000000000007E-2</v>
      </c>
      <c r="AS42" s="15">
        <v>0.08</v>
      </c>
      <c r="AT42" s="15">
        <v>7.0000000000000007E-2</v>
      </c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</row>
    <row r="43" spans="1:59" s="63" customFormat="1" ht="0.75" customHeight="1" x14ac:dyDescent="0.25">
      <c r="A43" s="17"/>
      <c r="B43" s="15"/>
      <c r="C43" s="15" t="s">
        <v>61</v>
      </c>
      <c r="D43" s="15">
        <v>0.21</v>
      </c>
      <c r="E43" s="15"/>
      <c r="F43" s="15"/>
      <c r="G43" s="15"/>
      <c r="H43" s="15">
        <v>0.26</v>
      </c>
      <c r="I43" s="15"/>
      <c r="J43" s="15"/>
      <c r="K43" s="15"/>
      <c r="L43" s="15">
        <v>0.24</v>
      </c>
      <c r="M43" s="15"/>
      <c r="N43" s="15">
        <v>0.11</v>
      </c>
      <c r="O43" s="15">
        <v>0.25</v>
      </c>
      <c r="P43" s="15">
        <v>0.27</v>
      </c>
      <c r="Q43" s="15">
        <v>0.17</v>
      </c>
      <c r="R43" s="15">
        <v>0.23</v>
      </c>
      <c r="S43" s="15">
        <v>0.2</v>
      </c>
      <c r="T43" s="15">
        <v>0.17</v>
      </c>
      <c r="U43" s="15"/>
      <c r="V43" s="15"/>
      <c r="W43" s="15"/>
      <c r="X43" s="15">
        <v>0.24</v>
      </c>
      <c r="Y43" s="15">
        <v>0.18</v>
      </c>
      <c r="Z43" s="15">
        <v>0.26</v>
      </c>
      <c r="AA43" s="15">
        <v>0.23</v>
      </c>
      <c r="AB43" s="15">
        <v>0.27</v>
      </c>
      <c r="AC43" s="15"/>
      <c r="AD43" s="15">
        <v>0.32</v>
      </c>
      <c r="AE43" s="15"/>
      <c r="AF43" s="15"/>
      <c r="AG43" s="15">
        <v>0.22</v>
      </c>
      <c r="AH43" s="15">
        <v>0.2</v>
      </c>
      <c r="AI43" s="15"/>
      <c r="AJ43" s="15"/>
      <c r="AK43" s="15"/>
      <c r="AL43" s="15"/>
      <c r="AM43" s="15"/>
      <c r="AN43" s="15"/>
      <c r="AO43" s="15">
        <v>0.2</v>
      </c>
      <c r="AP43" s="15"/>
      <c r="AQ43" s="15"/>
      <c r="AR43" s="15">
        <v>0.2</v>
      </c>
      <c r="AS43" s="15">
        <v>0.21</v>
      </c>
      <c r="AT43" s="15">
        <v>0.22</v>
      </c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</row>
    <row r="44" spans="1:59" s="63" customFormat="1" ht="0.75" customHeight="1" x14ac:dyDescent="0.25">
      <c r="A44" s="17"/>
      <c r="B44" s="15"/>
      <c r="C44" s="15" t="s">
        <v>59</v>
      </c>
      <c r="D44" s="15">
        <v>0.2</v>
      </c>
      <c r="E44" s="15"/>
      <c r="F44" s="15"/>
      <c r="G44" s="15"/>
      <c r="H44" s="15">
        <v>0.2</v>
      </c>
      <c r="I44" s="15"/>
      <c r="J44" s="15"/>
      <c r="K44" s="15"/>
      <c r="L44" s="15">
        <v>0.19</v>
      </c>
      <c r="M44" s="15"/>
      <c r="N44" s="15">
        <v>0.26</v>
      </c>
      <c r="O44" s="15">
        <v>0.08</v>
      </c>
      <c r="P44" s="15">
        <v>0.18</v>
      </c>
      <c r="Q44" s="15">
        <v>0.25</v>
      </c>
      <c r="R44" s="15">
        <v>0.19</v>
      </c>
      <c r="S44" s="15">
        <v>0.24</v>
      </c>
      <c r="T44" s="15">
        <v>0.13</v>
      </c>
      <c r="U44" s="15"/>
      <c r="V44" s="15"/>
      <c r="W44" s="15"/>
      <c r="X44" s="15">
        <v>0.23</v>
      </c>
      <c r="Y44" s="15">
        <v>0.15</v>
      </c>
      <c r="Z44" s="15">
        <v>0.12</v>
      </c>
      <c r="AA44" s="15">
        <v>0.17</v>
      </c>
      <c r="AB44" s="15">
        <v>0.17</v>
      </c>
      <c r="AC44" s="15"/>
      <c r="AD44" s="15">
        <v>0.2</v>
      </c>
      <c r="AE44" s="15"/>
      <c r="AF44" s="15"/>
      <c r="AG44" s="15">
        <v>0.1</v>
      </c>
      <c r="AH44" s="15">
        <v>0.21</v>
      </c>
      <c r="AI44" s="15"/>
      <c r="AJ44" s="15"/>
      <c r="AK44" s="15"/>
      <c r="AL44" s="15"/>
      <c r="AM44" s="15"/>
      <c r="AN44" s="15"/>
      <c r="AO44" s="15">
        <v>0.18</v>
      </c>
      <c r="AP44" s="15"/>
      <c r="AQ44" s="15"/>
      <c r="AR44" s="15">
        <v>0.2</v>
      </c>
      <c r="AS44" s="15">
        <v>0.2</v>
      </c>
      <c r="AT44" s="15">
        <v>0.21</v>
      </c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</row>
    <row r="45" spans="1:59" s="63" customFormat="1" ht="0.75" customHeight="1" x14ac:dyDescent="0.25">
      <c r="A45" s="17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</row>
    <row r="46" spans="1:59" s="63" customFormat="1" ht="0.75" customHeight="1" x14ac:dyDescent="0.25">
      <c r="A46" s="18">
        <v>40940</v>
      </c>
      <c r="B46" s="15" t="s">
        <v>66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</row>
    <row r="47" spans="1:59" s="63" customFormat="1" ht="0.75" customHeight="1" x14ac:dyDescent="0.25">
      <c r="A47" s="17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</row>
    <row r="48" spans="1:59" s="63" customFormat="1" ht="0.75" customHeight="1" x14ac:dyDescent="0.25">
      <c r="A48" s="17"/>
      <c r="B48" s="15"/>
      <c r="C48" s="15"/>
      <c r="D48" s="15" t="s">
        <v>1</v>
      </c>
      <c r="E48" s="15" t="s">
        <v>2</v>
      </c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</row>
    <row r="49" spans="1:59" s="63" customFormat="1" ht="0.75" customHeight="1" x14ac:dyDescent="0.25">
      <c r="A49" s="17"/>
      <c r="B49" s="15"/>
      <c r="C49" s="15"/>
      <c r="D49" s="15"/>
      <c r="E49" s="15" t="s">
        <v>3</v>
      </c>
      <c r="F49" s="15" t="s">
        <v>4</v>
      </c>
      <c r="G49" s="15" t="s">
        <v>5</v>
      </c>
      <c r="H49" s="15" t="s">
        <v>6</v>
      </c>
      <c r="I49" s="15" t="s">
        <v>7</v>
      </c>
      <c r="J49" s="15" t="s">
        <v>8</v>
      </c>
      <c r="K49" s="15" t="s">
        <v>9</v>
      </c>
      <c r="L49" s="15" t="s">
        <v>10</v>
      </c>
      <c r="M49" s="15" t="s">
        <v>11</v>
      </c>
      <c r="N49" s="15" t="s">
        <v>12</v>
      </c>
      <c r="O49" s="15" t="s">
        <v>13</v>
      </c>
      <c r="P49" s="15" t="s">
        <v>14</v>
      </c>
      <c r="Q49" s="15" t="s">
        <v>15</v>
      </c>
      <c r="R49" s="15" t="s">
        <v>16</v>
      </c>
      <c r="S49" s="15" t="s">
        <v>17</v>
      </c>
      <c r="T49" s="15" t="s">
        <v>18</v>
      </c>
      <c r="U49" s="15" t="s">
        <v>19</v>
      </c>
      <c r="V49" s="15" t="s">
        <v>20</v>
      </c>
      <c r="W49" s="15" t="s">
        <v>21</v>
      </c>
      <c r="X49" s="15" t="s">
        <v>22</v>
      </c>
      <c r="Y49" s="15" t="s">
        <v>23</v>
      </c>
      <c r="Z49" s="15" t="s">
        <v>24</v>
      </c>
      <c r="AA49" s="15" t="s">
        <v>25</v>
      </c>
      <c r="AB49" s="15" t="s">
        <v>26</v>
      </c>
      <c r="AC49" s="15" t="s">
        <v>27</v>
      </c>
      <c r="AD49" s="15" t="s">
        <v>28</v>
      </c>
      <c r="AE49" s="15" t="s">
        <v>29</v>
      </c>
      <c r="AF49" s="15" t="s">
        <v>30</v>
      </c>
      <c r="AG49" s="15" t="s">
        <v>31</v>
      </c>
      <c r="AH49" s="15" t="s">
        <v>32</v>
      </c>
      <c r="AI49" s="15" t="s">
        <v>33</v>
      </c>
      <c r="AJ49" s="15" t="s">
        <v>34</v>
      </c>
      <c r="AK49" s="15" t="s">
        <v>35</v>
      </c>
      <c r="AL49" s="15" t="s">
        <v>36</v>
      </c>
      <c r="AM49" s="15" t="s">
        <v>37</v>
      </c>
      <c r="AN49" s="15" t="s">
        <v>38</v>
      </c>
      <c r="AO49" s="15" t="s">
        <v>39</v>
      </c>
      <c r="AP49" s="15" t="s">
        <v>40</v>
      </c>
      <c r="AQ49" s="15" t="s">
        <v>41</v>
      </c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</row>
    <row r="50" spans="1:59" s="63" customFormat="1" ht="0.75" customHeight="1" x14ac:dyDescent="0.25">
      <c r="A50" s="17"/>
      <c r="B50" s="15" t="s">
        <v>42</v>
      </c>
      <c r="C50" s="15" t="s">
        <v>43</v>
      </c>
      <c r="D50" s="15">
        <v>2327</v>
      </c>
      <c r="E50" s="15">
        <v>24</v>
      </c>
      <c r="F50" s="15">
        <v>47</v>
      </c>
      <c r="G50" s="15">
        <v>42</v>
      </c>
      <c r="H50" s="15">
        <v>107</v>
      </c>
      <c r="I50" s="15">
        <v>53</v>
      </c>
      <c r="J50" s="15">
        <v>30</v>
      </c>
      <c r="K50" s="15">
        <v>29</v>
      </c>
      <c r="L50" s="15">
        <v>90</v>
      </c>
      <c r="M50" s="15">
        <v>46</v>
      </c>
      <c r="N50" s="15">
        <v>85</v>
      </c>
      <c r="O50" s="15">
        <v>63</v>
      </c>
      <c r="P50" s="15">
        <v>77</v>
      </c>
      <c r="Q50" s="15">
        <v>96</v>
      </c>
      <c r="R50" s="15">
        <v>81</v>
      </c>
      <c r="S50" s="15">
        <v>54</v>
      </c>
      <c r="T50" s="15">
        <v>159</v>
      </c>
      <c r="U50" s="15">
        <v>45</v>
      </c>
      <c r="V50" s="15">
        <v>24</v>
      </c>
      <c r="W50" s="15">
        <v>49</v>
      </c>
      <c r="X50" s="15">
        <v>102</v>
      </c>
      <c r="Y50" s="15">
        <v>57</v>
      </c>
      <c r="Z50" s="15">
        <v>41</v>
      </c>
      <c r="AA50" s="15">
        <v>95</v>
      </c>
      <c r="AB50" s="15">
        <v>96</v>
      </c>
      <c r="AC50" s="15">
        <v>27</v>
      </c>
      <c r="AD50" s="15">
        <v>58</v>
      </c>
      <c r="AE50" s="15">
        <v>48</v>
      </c>
      <c r="AF50" s="15">
        <v>22</v>
      </c>
      <c r="AG50" s="15">
        <v>63</v>
      </c>
      <c r="AH50" s="15">
        <v>196</v>
      </c>
      <c r="AI50" s="15">
        <v>42</v>
      </c>
      <c r="AJ50" s="15">
        <v>24</v>
      </c>
      <c r="AK50" s="15">
        <v>54</v>
      </c>
      <c r="AL50" s="15">
        <v>17</v>
      </c>
      <c r="AM50" s="15">
        <v>53</v>
      </c>
      <c r="AN50" s="15">
        <v>37</v>
      </c>
      <c r="AO50" s="15">
        <v>60</v>
      </c>
      <c r="AP50" s="15">
        <v>14</v>
      </c>
      <c r="AQ50" s="15">
        <v>20</v>
      </c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</row>
    <row r="51" spans="1:59" s="63" customFormat="1" ht="0.75" customHeight="1" x14ac:dyDescent="0.25">
      <c r="A51" s="17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</row>
    <row r="52" spans="1:59" s="63" customFormat="1" ht="0.75" customHeight="1" x14ac:dyDescent="0.25">
      <c r="A52" s="17"/>
      <c r="B52" s="15"/>
      <c r="C52" s="15" t="s">
        <v>44</v>
      </c>
      <c r="D52" s="15">
        <v>2349</v>
      </c>
      <c r="E52" s="15">
        <v>28</v>
      </c>
      <c r="F52" s="15">
        <v>44</v>
      </c>
      <c r="G52" s="15">
        <v>50</v>
      </c>
      <c r="H52" s="15">
        <v>100</v>
      </c>
      <c r="I52" s="15">
        <v>55</v>
      </c>
      <c r="J52" s="15">
        <v>35</v>
      </c>
      <c r="K52" s="15">
        <v>35</v>
      </c>
      <c r="L52" s="15">
        <v>85</v>
      </c>
      <c r="M52" s="15">
        <v>48</v>
      </c>
      <c r="N52" s="15">
        <v>80</v>
      </c>
      <c r="O52" s="15">
        <v>66</v>
      </c>
      <c r="P52" s="15">
        <v>89</v>
      </c>
      <c r="Q52" s="15">
        <v>77</v>
      </c>
      <c r="R52" s="15">
        <v>78</v>
      </c>
      <c r="S52" s="15">
        <v>65</v>
      </c>
      <c r="T52" s="15">
        <v>165</v>
      </c>
      <c r="U52" s="15">
        <v>36</v>
      </c>
      <c r="V52" s="15">
        <v>26</v>
      </c>
      <c r="W52" s="15">
        <v>59</v>
      </c>
      <c r="X52" s="15">
        <v>109</v>
      </c>
      <c r="Y52" s="15">
        <v>54</v>
      </c>
      <c r="Z52" s="15">
        <v>49</v>
      </c>
      <c r="AA52" s="15">
        <v>89</v>
      </c>
      <c r="AB52" s="15">
        <v>76</v>
      </c>
      <c r="AC52" s="15">
        <v>51</v>
      </c>
      <c r="AD52" s="15">
        <v>55</v>
      </c>
      <c r="AE52" s="15">
        <v>45</v>
      </c>
      <c r="AF52" s="15">
        <v>24</v>
      </c>
      <c r="AG52" s="15">
        <v>59</v>
      </c>
      <c r="AH52" s="15">
        <v>175</v>
      </c>
      <c r="AI52" s="15">
        <v>35</v>
      </c>
      <c r="AJ52" s="15">
        <v>28</v>
      </c>
      <c r="AK52" s="15">
        <v>56</v>
      </c>
      <c r="AL52" s="15">
        <v>32</v>
      </c>
      <c r="AM52" s="15">
        <v>50</v>
      </c>
      <c r="AN52" s="15">
        <v>43</v>
      </c>
      <c r="AO52" s="15">
        <v>62</v>
      </c>
      <c r="AP52" s="15">
        <v>16</v>
      </c>
      <c r="AQ52" s="15">
        <v>21</v>
      </c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</row>
    <row r="53" spans="1:59" s="63" customFormat="1" ht="0.75" customHeight="1" x14ac:dyDescent="0.25">
      <c r="A53" s="17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</row>
    <row r="54" spans="1:59" s="63" customFormat="1" ht="0.75" customHeight="1" x14ac:dyDescent="0.25">
      <c r="A54" s="17"/>
      <c r="B54" s="15" t="s">
        <v>64</v>
      </c>
      <c r="C54" s="15" t="s">
        <v>60</v>
      </c>
      <c r="D54" s="15">
        <v>0.33</v>
      </c>
      <c r="E54" s="15">
        <v>0.46</v>
      </c>
      <c r="F54" s="15">
        <v>0.49</v>
      </c>
      <c r="G54" s="15">
        <v>0.19</v>
      </c>
      <c r="H54" s="15">
        <v>0.33</v>
      </c>
      <c r="I54" s="15">
        <v>0.36</v>
      </c>
      <c r="J54" s="15">
        <v>0.4</v>
      </c>
      <c r="K54" s="15">
        <v>0.38</v>
      </c>
      <c r="L54" s="15">
        <v>0.36</v>
      </c>
      <c r="M54" s="15">
        <v>0.43</v>
      </c>
      <c r="N54" s="15">
        <v>0.33</v>
      </c>
      <c r="O54" s="15">
        <v>0.28999999999999998</v>
      </c>
      <c r="P54" s="15">
        <v>0.3</v>
      </c>
      <c r="Q54" s="15">
        <v>0.41</v>
      </c>
      <c r="R54" s="15">
        <v>0.28000000000000003</v>
      </c>
      <c r="S54" s="15">
        <v>0.41</v>
      </c>
      <c r="T54" s="15">
        <v>0.37</v>
      </c>
      <c r="U54" s="15">
        <v>0.31</v>
      </c>
      <c r="V54" s="15">
        <v>0.25</v>
      </c>
      <c r="W54" s="15">
        <v>0.22</v>
      </c>
      <c r="X54" s="15">
        <v>0.36</v>
      </c>
      <c r="Y54" s="15">
        <v>0.37</v>
      </c>
      <c r="Z54" s="15">
        <v>0.32</v>
      </c>
      <c r="AA54" s="15">
        <v>0.31</v>
      </c>
      <c r="AB54" s="15">
        <v>0.31</v>
      </c>
      <c r="AC54" s="15">
        <v>0.33</v>
      </c>
      <c r="AD54" s="15">
        <v>0.33</v>
      </c>
      <c r="AE54" s="15">
        <v>0.42</v>
      </c>
      <c r="AF54" s="15">
        <v>0.45</v>
      </c>
      <c r="AG54" s="15">
        <v>0.25</v>
      </c>
      <c r="AH54" s="15">
        <v>0.31</v>
      </c>
      <c r="AI54" s="15">
        <v>0.31</v>
      </c>
      <c r="AJ54" s="15">
        <v>0.13</v>
      </c>
      <c r="AK54" s="15">
        <v>0.3</v>
      </c>
      <c r="AL54" s="15">
        <v>0.35</v>
      </c>
      <c r="AM54" s="15">
        <v>0.36</v>
      </c>
      <c r="AN54" s="15">
        <v>0.35</v>
      </c>
      <c r="AO54" s="15">
        <v>0.35</v>
      </c>
      <c r="AP54" s="15">
        <v>0.43</v>
      </c>
      <c r="AQ54" s="15">
        <v>0.2</v>
      </c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</row>
    <row r="55" spans="1:59" s="63" customFormat="1" ht="0.75" customHeight="1" x14ac:dyDescent="0.25">
      <c r="A55" s="17"/>
      <c r="B55" s="15"/>
      <c r="C55" s="15" t="s">
        <v>62</v>
      </c>
      <c r="D55" s="15">
        <v>0.16</v>
      </c>
      <c r="E55" s="15">
        <v>0.13</v>
      </c>
      <c r="F55" s="15">
        <v>0.17</v>
      </c>
      <c r="G55" s="15">
        <v>0.17</v>
      </c>
      <c r="H55" s="15">
        <v>0.14000000000000001</v>
      </c>
      <c r="I55" s="15">
        <v>0.19</v>
      </c>
      <c r="J55" s="15">
        <v>0.13</v>
      </c>
      <c r="K55" s="15">
        <v>0.21</v>
      </c>
      <c r="L55" s="15">
        <v>0.1</v>
      </c>
      <c r="M55" s="15">
        <v>0.17</v>
      </c>
      <c r="N55" s="15">
        <v>0.17</v>
      </c>
      <c r="O55" s="15">
        <v>0.16</v>
      </c>
      <c r="P55" s="15">
        <v>0.17</v>
      </c>
      <c r="Q55" s="15">
        <v>0.16</v>
      </c>
      <c r="R55" s="15">
        <v>0.13</v>
      </c>
      <c r="S55" s="15">
        <v>0.06</v>
      </c>
      <c r="T55" s="15">
        <v>0.17</v>
      </c>
      <c r="U55" s="15">
        <v>0.23</v>
      </c>
      <c r="V55" s="15">
        <v>0.28999999999999998</v>
      </c>
      <c r="W55" s="15">
        <v>0.14000000000000001</v>
      </c>
      <c r="X55" s="15">
        <v>0.17</v>
      </c>
      <c r="Y55" s="15">
        <v>0.16</v>
      </c>
      <c r="Z55" s="15">
        <v>0.2</v>
      </c>
      <c r="AA55" s="15">
        <v>0.19</v>
      </c>
      <c r="AB55" s="15">
        <v>0.13</v>
      </c>
      <c r="AC55" s="15">
        <v>0.26</v>
      </c>
      <c r="AD55" s="15">
        <v>0.24</v>
      </c>
      <c r="AE55" s="15">
        <v>0.17</v>
      </c>
      <c r="AF55" s="15">
        <v>0.14000000000000001</v>
      </c>
      <c r="AG55" s="15">
        <v>0.22</v>
      </c>
      <c r="AH55" s="15">
        <v>0.12</v>
      </c>
      <c r="AI55" s="15">
        <v>0.1</v>
      </c>
      <c r="AJ55" s="15">
        <v>0.13</v>
      </c>
      <c r="AK55" s="15">
        <v>0.13</v>
      </c>
      <c r="AL55" s="15">
        <v>0.12</v>
      </c>
      <c r="AM55" s="15">
        <v>0.13</v>
      </c>
      <c r="AN55" s="15">
        <v>0.08</v>
      </c>
      <c r="AO55" s="15">
        <v>0.15</v>
      </c>
      <c r="AP55" s="15" t="s">
        <v>47</v>
      </c>
      <c r="AQ55" s="15">
        <v>0.15</v>
      </c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</row>
    <row r="56" spans="1:59" s="63" customFormat="1" ht="0.75" customHeight="1" x14ac:dyDescent="0.25">
      <c r="A56" s="17"/>
      <c r="B56" s="15"/>
      <c r="C56" s="15" t="s">
        <v>58</v>
      </c>
      <c r="D56" s="15">
        <v>0.09</v>
      </c>
      <c r="E56" s="15">
        <v>0.08</v>
      </c>
      <c r="F56" s="15">
        <v>0.06</v>
      </c>
      <c r="G56" s="15">
        <v>0.1</v>
      </c>
      <c r="H56" s="15">
        <v>0.08</v>
      </c>
      <c r="I56" s="15">
        <v>0.09</v>
      </c>
      <c r="J56" s="15">
        <v>7.0000000000000007E-2</v>
      </c>
      <c r="K56" s="15">
        <v>7.0000000000000007E-2</v>
      </c>
      <c r="L56" s="15">
        <v>0.13</v>
      </c>
      <c r="M56" s="15">
        <v>0.13</v>
      </c>
      <c r="N56" s="15">
        <v>0.12</v>
      </c>
      <c r="O56" s="15">
        <v>0.11</v>
      </c>
      <c r="P56" s="15">
        <v>0.09</v>
      </c>
      <c r="Q56" s="15">
        <v>7.0000000000000007E-2</v>
      </c>
      <c r="R56" s="15">
        <v>0.1</v>
      </c>
      <c r="S56" s="15">
        <v>7.0000000000000007E-2</v>
      </c>
      <c r="T56" s="15">
        <v>0.08</v>
      </c>
      <c r="U56" s="15">
        <v>0.02</v>
      </c>
      <c r="V56" s="15">
        <v>0.04</v>
      </c>
      <c r="W56" s="15">
        <v>0.12</v>
      </c>
      <c r="X56" s="15">
        <v>7.0000000000000007E-2</v>
      </c>
      <c r="Y56" s="15">
        <v>0.11</v>
      </c>
      <c r="Z56" s="15">
        <v>0.1</v>
      </c>
      <c r="AA56" s="15">
        <v>0.09</v>
      </c>
      <c r="AB56" s="15">
        <v>0.05</v>
      </c>
      <c r="AC56" s="15">
        <v>7.0000000000000007E-2</v>
      </c>
      <c r="AD56" s="15">
        <v>7.0000000000000007E-2</v>
      </c>
      <c r="AE56" s="15">
        <v>0.15</v>
      </c>
      <c r="AF56" s="15">
        <v>0.05</v>
      </c>
      <c r="AG56" s="15">
        <v>0.05</v>
      </c>
      <c r="AH56" s="15">
        <v>0.11</v>
      </c>
      <c r="AI56" s="15">
        <v>0.18</v>
      </c>
      <c r="AJ56" s="15">
        <v>0.08</v>
      </c>
      <c r="AK56" s="15">
        <v>0.15</v>
      </c>
      <c r="AL56" s="15" t="s">
        <v>47</v>
      </c>
      <c r="AM56" s="15">
        <v>0.17</v>
      </c>
      <c r="AN56" s="15">
        <v>0.14000000000000001</v>
      </c>
      <c r="AO56" s="15">
        <v>7.0000000000000007E-2</v>
      </c>
      <c r="AP56" s="15">
        <v>7.0000000000000007E-2</v>
      </c>
      <c r="AQ56" s="15">
        <v>0.1</v>
      </c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</row>
    <row r="57" spans="1:59" s="63" customFormat="1" ht="0.75" customHeight="1" x14ac:dyDescent="0.25">
      <c r="A57" s="17"/>
      <c r="B57" s="15"/>
      <c r="C57" s="15" t="s">
        <v>61</v>
      </c>
      <c r="D57" s="15">
        <v>0.21</v>
      </c>
      <c r="E57" s="15">
        <v>0.17</v>
      </c>
      <c r="F57" s="15">
        <v>0.11</v>
      </c>
      <c r="G57" s="15">
        <v>0.19</v>
      </c>
      <c r="H57" s="15">
        <v>0.28000000000000003</v>
      </c>
      <c r="I57" s="15">
        <v>0.21</v>
      </c>
      <c r="J57" s="15">
        <v>0.2</v>
      </c>
      <c r="K57" s="15">
        <v>0.24</v>
      </c>
      <c r="L57" s="15">
        <v>0.17</v>
      </c>
      <c r="M57" s="15">
        <v>0.11</v>
      </c>
      <c r="N57" s="15">
        <v>0.19</v>
      </c>
      <c r="O57" s="15">
        <v>0.21</v>
      </c>
      <c r="P57" s="15">
        <v>0.31</v>
      </c>
      <c r="Q57" s="15">
        <v>0.19</v>
      </c>
      <c r="R57" s="15">
        <v>0.24</v>
      </c>
      <c r="S57" s="15">
        <v>0.2</v>
      </c>
      <c r="T57" s="15">
        <v>0.15</v>
      </c>
      <c r="U57" s="15">
        <v>0.18</v>
      </c>
      <c r="V57" s="15">
        <v>0.17</v>
      </c>
      <c r="W57" s="15">
        <v>0.2</v>
      </c>
      <c r="X57" s="15">
        <v>0.2</v>
      </c>
      <c r="Y57" s="15">
        <v>0.18</v>
      </c>
      <c r="Z57" s="15">
        <v>0.28999999999999998</v>
      </c>
      <c r="AA57" s="15">
        <v>0.24</v>
      </c>
      <c r="AB57" s="15">
        <v>0.27</v>
      </c>
      <c r="AC57" s="15">
        <v>0.11</v>
      </c>
      <c r="AD57" s="15">
        <v>0.12</v>
      </c>
      <c r="AE57" s="15">
        <v>0.06</v>
      </c>
      <c r="AF57" s="15">
        <v>0.27</v>
      </c>
      <c r="AG57" s="15">
        <v>0.27</v>
      </c>
      <c r="AH57" s="15">
        <v>0.23</v>
      </c>
      <c r="AI57" s="15">
        <v>0.17</v>
      </c>
      <c r="AJ57" s="15">
        <v>0.28999999999999998</v>
      </c>
      <c r="AK57" s="15">
        <v>0.22</v>
      </c>
      <c r="AL57" s="15">
        <v>0.24</v>
      </c>
      <c r="AM57" s="15">
        <v>0.15</v>
      </c>
      <c r="AN57" s="15">
        <v>0.27</v>
      </c>
      <c r="AO57" s="15">
        <v>0.25</v>
      </c>
      <c r="AP57" s="15">
        <v>0.21</v>
      </c>
      <c r="AQ57" s="15">
        <v>0.5</v>
      </c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</row>
    <row r="58" spans="1:59" s="63" customFormat="1" ht="0.75" customHeight="1" x14ac:dyDescent="0.25">
      <c r="A58" s="17"/>
      <c r="B58" s="15"/>
      <c r="C58" s="15" t="s">
        <v>59</v>
      </c>
      <c r="D58" s="15">
        <v>0.21</v>
      </c>
      <c r="E58" s="15">
        <v>0.17</v>
      </c>
      <c r="F58" s="15">
        <v>0.17</v>
      </c>
      <c r="G58" s="15">
        <v>0.36</v>
      </c>
      <c r="H58" s="15">
        <v>0.17</v>
      </c>
      <c r="I58" s="15">
        <v>0.15</v>
      </c>
      <c r="J58" s="15">
        <v>0.2</v>
      </c>
      <c r="K58" s="15">
        <v>0.1</v>
      </c>
      <c r="L58" s="15">
        <v>0.24</v>
      </c>
      <c r="M58" s="15">
        <v>0.15</v>
      </c>
      <c r="N58" s="15">
        <v>0.2</v>
      </c>
      <c r="O58" s="15">
        <v>0.24</v>
      </c>
      <c r="P58" s="15">
        <v>0.13</v>
      </c>
      <c r="Q58" s="15">
        <v>0.17</v>
      </c>
      <c r="R58" s="15">
        <v>0.25</v>
      </c>
      <c r="S58" s="15">
        <v>0.26</v>
      </c>
      <c r="T58" s="15">
        <v>0.23</v>
      </c>
      <c r="U58" s="15">
        <v>0.27</v>
      </c>
      <c r="V58" s="15">
        <v>0.25</v>
      </c>
      <c r="W58" s="15">
        <v>0.31</v>
      </c>
      <c r="X58" s="15">
        <v>0.21</v>
      </c>
      <c r="Y58" s="15">
        <v>0.19</v>
      </c>
      <c r="Z58" s="15">
        <v>0.1</v>
      </c>
      <c r="AA58" s="15">
        <v>0.17</v>
      </c>
      <c r="AB58" s="15">
        <v>0.24</v>
      </c>
      <c r="AC58" s="15">
        <v>0.22</v>
      </c>
      <c r="AD58" s="15">
        <v>0.24</v>
      </c>
      <c r="AE58" s="15">
        <v>0.21</v>
      </c>
      <c r="AF58" s="15">
        <v>0.09</v>
      </c>
      <c r="AG58" s="15">
        <v>0.21</v>
      </c>
      <c r="AH58" s="15">
        <v>0.23</v>
      </c>
      <c r="AI58" s="15">
        <v>0.24</v>
      </c>
      <c r="AJ58" s="15">
        <v>0.38</v>
      </c>
      <c r="AK58" s="15">
        <v>0.2</v>
      </c>
      <c r="AL58" s="15">
        <v>0.28999999999999998</v>
      </c>
      <c r="AM58" s="15">
        <v>0.19</v>
      </c>
      <c r="AN58" s="15">
        <v>0.16</v>
      </c>
      <c r="AO58" s="15">
        <v>0.18</v>
      </c>
      <c r="AP58" s="15">
        <v>0.28999999999999998</v>
      </c>
      <c r="AQ58" s="15">
        <v>0.05</v>
      </c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</row>
    <row r="59" spans="1:59" s="63" customFormat="1" ht="0.75" customHeight="1" x14ac:dyDescent="0.25">
      <c r="A59" s="17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</row>
    <row r="60" spans="1:59" s="63" customFormat="1" ht="0.75" customHeight="1" x14ac:dyDescent="0.25">
      <c r="A60" s="17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</row>
    <row r="61" spans="1:59" s="63" customFormat="1" ht="0.75" customHeight="1" x14ac:dyDescent="0.25">
      <c r="A61" s="18">
        <v>41030</v>
      </c>
      <c r="B61" s="15" t="s">
        <v>66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</row>
    <row r="62" spans="1:59" s="63" customFormat="1" ht="0.75" customHeight="1" x14ac:dyDescent="0.25">
      <c r="A62" s="17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</row>
    <row r="63" spans="1:59" s="63" customFormat="1" ht="0.75" customHeight="1" x14ac:dyDescent="0.25">
      <c r="A63" s="17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</row>
    <row r="64" spans="1:59" s="63" customFormat="1" ht="0.75" customHeight="1" x14ac:dyDescent="0.25">
      <c r="A64" s="17"/>
      <c r="B64" s="15"/>
      <c r="C64" s="15"/>
      <c r="D64" s="15" t="s">
        <v>1</v>
      </c>
      <c r="E64" s="15" t="s">
        <v>2</v>
      </c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 t="s">
        <v>52</v>
      </c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</row>
    <row r="65" spans="1:59" s="63" customFormat="1" ht="0.75" customHeight="1" x14ac:dyDescent="0.25">
      <c r="A65" s="17"/>
      <c r="B65" s="15" t="s">
        <v>42</v>
      </c>
      <c r="C65" s="15"/>
      <c r="D65" s="15"/>
      <c r="E65" s="15" t="s">
        <v>3</v>
      </c>
      <c r="F65" s="15" t="s">
        <v>4</v>
      </c>
      <c r="G65" s="15" t="s">
        <v>5</v>
      </c>
      <c r="H65" s="15" t="s">
        <v>6</v>
      </c>
      <c r="I65" s="15" t="s">
        <v>7</v>
      </c>
      <c r="J65" s="15" t="s">
        <v>8</v>
      </c>
      <c r="K65" s="15" t="s">
        <v>9</v>
      </c>
      <c r="L65" s="15" t="s">
        <v>10</v>
      </c>
      <c r="M65" s="15" t="s">
        <v>11</v>
      </c>
      <c r="N65" s="15" t="s">
        <v>12</v>
      </c>
      <c r="O65" s="15" t="s">
        <v>13</v>
      </c>
      <c r="P65" s="15" t="s">
        <v>14</v>
      </c>
      <c r="Q65" s="15" t="s">
        <v>15</v>
      </c>
      <c r="R65" s="15" t="s">
        <v>16</v>
      </c>
      <c r="S65" s="15" t="s">
        <v>17</v>
      </c>
      <c r="T65" s="15" t="s">
        <v>18</v>
      </c>
      <c r="U65" s="15" t="s">
        <v>19</v>
      </c>
      <c r="V65" s="15" t="s">
        <v>20</v>
      </c>
      <c r="W65" s="15" t="s">
        <v>21</v>
      </c>
      <c r="X65" s="15" t="s">
        <v>22</v>
      </c>
      <c r="Y65" s="15" t="s">
        <v>23</v>
      </c>
      <c r="Z65" s="15" t="s">
        <v>24</v>
      </c>
      <c r="AA65" s="15" t="s">
        <v>25</v>
      </c>
      <c r="AB65" s="15" t="s">
        <v>26</v>
      </c>
      <c r="AC65" s="15" t="s">
        <v>27</v>
      </c>
      <c r="AD65" s="15" t="s">
        <v>28</v>
      </c>
      <c r="AE65" s="15" t="s">
        <v>29</v>
      </c>
      <c r="AF65" s="15" t="s">
        <v>30</v>
      </c>
      <c r="AG65" s="15" t="s">
        <v>31</v>
      </c>
      <c r="AH65" s="15" t="s">
        <v>32</v>
      </c>
      <c r="AI65" s="15" t="s">
        <v>33</v>
      </c>
      <c r="AJ65" s="15" t="s">
        <v>34</v>
      </c>
      <c r="AK65" s="15" t="s">
        <v>35</v>
      </c>
      <c r="AL65" s="15" t="s">
        <v>36</v>
      </c>
      <c r="AM65" s="15" t="s">
        <v>37</v>
      </c>
      <c r="AN65" s="15" t="s">
        <v>38</v>
      </c>
      <c r="AO65" s="15" t="s">
        <v>39</v>
      </c>
      <c r="AP65" s="15" t="s">
        <v>40</v>
      </c>
      <c r="AQ65" s="15" t="s">
        <v>41</v>
      </c>
      <c r="AR65" s="15" t="s">
        <v>53</v>
      </c>
      <c r="AS65" s="15" t="s">
        <v>54</v>
      </c>
      <c r="AT65" s="15" t="s">
        <v>55</v>
      </c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</row>
    <row r="66" spans="1:59" s="63" customFormat="1" ht="0.75" customHeight="1" x14ac:dyDescent="0.25">
      <c r="A66" s="17"/>
      <c r="B66" s="15"/>
      <c r="C66" s="15" t="s">
        <v>43</v>
      </c>
      <c r="D66" s="15">
        <v>2641</v>
      </c>
      <c r="E66" s="15">
        <v>20</v>
      </c>
      <c r="F66" s="15">
        <v>43</v>
      </c>
      <c r="G66" s="15">
        <v>35</v>
      </c>
      <c r="H66" s="15">
        <v>101</v>
      </c>
      <c r="I66" s="15">
        <v>47</v>
      </c>
      <c r="J66" s="15">
        <v>29</v>
      </c>
      <c r="K66" s="15">
        <v>33</v>
      </c>
      <c r="L66" s="15">
        <v>68</v>
      </c>
      <c r="M66" s="15">
        <v>42</v>
      </c>
      <c r="N66" s="15">
        <v>89</v>
      </c>
      <c r="O66" s="15">
        <v>52</v>
      </c>
      <c r="P66" s="15">
        <v>66</v>
      </c>
      <c r="Q66" s="15">
        <v>97</v>
      </c>
      <c r="R66" s="15">
        <v>89</v>
      </c>
      <c r="S66" s="15">
        <v>45</v>
      </c>
      <c r="T66" s="15">
        <v>145</v>
      </c>
      <c r="U66" s="15">
        <v>39</v>
      </c>
      <c r="V66" s="15">
        <v>22</v>
      </c>
      <c r="W66" s="15">
        <v>40</v>
      </c>
      <c r="X66" s="15">
        <v>90</v>
      </c>
      <c r="Y66" s="15">
        <v>55</v>
      </c>
      <c r="Z66" s="15">
        <v>42</v>
      </c>
      <c r="AA66" s="15">
        <v>81</v>
      </c>
      <c r="AB66" s="15">
        <v>82</v>
      </c>
      <c r="AC66" s="15">
        <v>25</v>
      </c>
      <c r="AD66" s="15">
        <v>50</v>
      </c>
      <c r="AE66" s="15">
        <v>39</v>
      </c>
      <c r="AF66" s="15">
        <v>18</v>
      </c>
      <c r="AG66" s="15">
        <v>50</v>
      </c>
      <c r="AH66" s="15">
        <v>169</v>
      </c>
      <c r="AI66" s="15">
        <v>43</v>
      </c>
      <c r="AJ66" s="15">
        <v>16</v>
      </c>
      <c r="AK66" s="15">
        <v>44</v>
      </c>
      <c r="AL66" s="15">
        <v>16</v>
      </c>
      <c r="AM66" s="15">
        <v>46</v>
      </c>
      <c r="AN66" s="15">
        <v>39</v>
      </c>
      <c r="AO66" s="15">
        <v>56</v>
      </c>
      <c r="AP66" s="15">
        <v>14</v>
      </c>
      <c r="AQ66" s="15">
        <v>13</v>
      </c>
      <c r="AR66" s="15">
        <v>857</v>
      </c>
      <c r="AS66" s="15">
        <v>1327</v>
      </c>
      <c r="AT66" s="15">
        <v>457</v>
      </c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</row>
    <row r="67" spans="1:59" s="63" customFormat="1" ht="0.75" customHeight="1" x14ac:dyDescent="0.25">
      <c r="A67" s="17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</row>
    <row r="68" spans="1:59" s="63" customFormat="1" ht="0.75" customHeight="1" x14ac:dyDescent="0.25">
      <c r="A68" s="17"/>
      <c r="B68" s="15"/>
      <c r="C68" s="15" t="s">
        <v>44</v>
      </c>
      <c r="D68" s="15">
        <v>2636</v>
      </c>
      <c r="E68" s="15">
        <v>24</v>
      </c>
      <c r="F68" s="15">
        <v>42</v>
      </c>
      <c r="G68" s="15">
        <v>42</v>
      </c>
      <c r="H68" s="15">
        <v>97</v>
      </c>
      <c r="I68" s="15">
        <v>49</v>
      </c>
      <c r="J68" s="15">
        <v>34</v>
      </c>
      <c r="K68" s="15">
        <v>39</v>
      </c>
      <c r="L68" s="15">
        <v>61</v>
      </c>
      <c r="M68" s="15">
        <v>44</v>
      </c>
      <c r="N68" s="15">
        <v>86</v>
      </c>
      <c r="O68" s="15">
        <v>54</v>
      </c>
      <c r="P68" s="15">
        <v>78</v>
      </c>
      <c r="Q68" s="15">
        <v>77</v>
      </c>
      <c r="R68" s="15">
        <v>85</v>
      </c>
      <c r="S68" s="15">
        <v>54</v>
      </c>
      <c r="T68" s="15">
        <v>151</v>
      </c>
      <c r="U68" s="15">
        <v>31</v>
      </c>
      <c r="V68" s="15">
        <v>25</v>
      </c>
      <c r="W68" s="15">
        <v>48</v>
      </c>
      <c r="X68" s="15">
        <v>102</v>
      </c>
      <c r="Y68" s="15">
        <v>50</v>
      </c>
      <c r="Z68" s="15">
        <v>50</v>
      </c>
      <c r="AA68" s="15">
        <v>75</v>
      </c>
      <c r="AB68" s="15">
        <v>64</v>
      </c>
      <c r="AC68" s="15">
        <v>43</v>
      </c>
      <c r="AD68" s="15">
        <v>45</v>
      </c>
      <c r="AE68" s="15">
        <v>38</v>
      </c>
      <c r="AF68" s="15">
        <v>20</v>
      </c>
      <c r="AG68" s="15">
        <v>49</v>
      </c>
      <c r="AH68" s="15">
        <v>153</v>
      </c>
      <c r="AI68" s="15">
        <v>35</v>
      </c>
      <c r="AJ68" s="15">
        <v>19</v>
      </c>
      <c r="AK68" s="15">
        <v>46</v>
      </c>
      <c r="AL68" s="15">
        <v>28</v>
      </c>
      <c r="AM68" s="15">
        <v>45</v>
      </c>
      <c r="AN68" s="15">
        <v>46</v>
      </c>
      <c r="AO68" s="15">
        <v>58</v>
      </c>
      <c r="AP68" s="15">
        <v>17</v>
      </c>
      <c r="AQ68" s="15">
        <v>15</v>
      </c>
      <c r="AR68" s="15">
        <v>844</v>
      </c>
      <c r="AS68" s="15">
        <v>1357</v>
      </c>
      <c r="AT68" s="15">
        <v>435</v>
      </c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</row>
    <row r="69" spans="1:59" s="63" customFormat="1" ht="0.75" customHeight="1" x14ac:dyDescent="0.25">
      <c r="A69" s="17"/>
      <c r="B69" s="15" t="s">
        <v>64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</row>
    <row r="70" spans="1:59" s="63" customFormat="1" ht="0.75" customHeight="1" x14ac:dyDescent="0.25">
      <c r="A70" s="17"/>
      <c r="B70" s="15"/>
      <c r="C70" s="15" t="s">
        <v>60</v>
      </c>
      <c r="D70" s="15">
        <v>0.36</v>
      </c>
      <c r="E70" s="15">
        <v>0.2</v>
      </c>
      <c r="F70" s="15">
        <v>0.3</v>
      </c>
      <c r="G70" s="15">
        <v>0.46</v>
      </c>
      <c r="H70" s="15">
        <v>0.3</v>
      </c>
      <c r="I70" s="15">
        <v>0.38</v>
      </c>
      <c r="J70" s="15">
        <v>0.41</v>
      </c>
      <c r="K70" s="15">
        <v>0.27</v>
      </c>
      <c r="L70" s="15">
        <v>0.38</v>
      </c>
      <c r="M70" s="15">
        <v>0.4</v>
      </c>
      <c r="N70" s="15">
        <v>0.37</v>
      </c>
      <c r="O70" s="15">
        <v>0.44</v>
      </c>
      <c r="P70" s="15">
        <v>0.28999999999999998</v>
      </c>
      <c r="Q70" s="15">
        <v>0.36</v>
      </c>
      <c r="R70" s="15">
        <v>0.41</v>
      </c>
      <c r="S70" s="15">
        <v>0.38</v>
      </c>
      <c r="T70" s="15">
        <v>0.42</v>
      </c>
      <c r="U70" s="15">
        <v>0.33</v>
      </c>
      <c r="V70" s="15">
        <v>0.32</v>
      </c>
      <c r="W70" s="15">
        <v>0.53</v>
      </c>
      <c r="X70" s="15">
        <v>0.28000000000000003</v>
      </c>
      <c r="Y70" s="15">
        <v>0.33</v>
      </c>
      <c r="Z70" s="15">
        <v>0.36</v>
      </c>
      <c r="AA70" s="15">
        <v>0.38</v>
      </c>
      <c r="AB70" s="15">
        <v>0.35</v>
      </c>
      <c r="AC70" s="15">
        <v>0.24</v>
      </c>
      <c r="AD70" s="15">
        <v>0.32</v>
      </c>
      <c r="AE70" s="15">
        <v>0.41</v>
      </c>
      <c r="AF70" s="15">
        <v>0.33</v>
      </c>
      <c r="AG70" s="15">
        <v>0.34</v>
      </c>
      <c r="AH70" s="15">
        <v>0.36</v>
      </c>
      <c r="AI70" s="15">
        <v>0.48</v>
      </c>
      <c r="AJ70" s="15">
        <v>0.38</v>
      </c>
      <c r="AK70" s="15">
        <v>0.41</v>
      </c>
      <c r="AL70" s="15">
        <v>0.19</v>
      </c>
      <c r="AM70" s="15">
        <v>0.26</v>
      </c>
      <c r="AN70" s="15">
        <v>0.31</v>
      </c>
      <c r="AO70" s="15">
        <v>0.41</v>
      </c>
      <c r="AP70" s="15">
        <v>0.28999999999999998</v>
      </c>
      <c r="AQ70" s="15">
        <v>0.77</v>
      </c>
      <c r="AR70" s="15">
        <v>0.37</v>
      </c>
      <c r="AS70" s="15">
        <v>0.35</v>
      </c>
      <c r="AT70" s="15">
        <v>0.36</v>
      </c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</row>
    <row r="71" spans="1:59" s="63" customFormat="1" ht="0.75" customHeight="1" x14ac:dyDescent="0.25">
      <c r="A71" s="17"/>
      <c r="B71" s="15"/>
      <c r="C71" s="15" t="s">
        <v>62</v>
      </c>
      <c r="D71" s="15">
        <v>0.16</v>
      </c>
      <c r="E71" s="15">
        <v>0.15</v>
      </c>
      <c r="F71" s="15">
        <v>0.09</v>
      </c>
      <c r="G71" s="15">
        <v>0.14000000000000001</v>
      </c>
      <c r="H71" s="15">
        <v>0.18</v>
      </c>
      <c r="I71" s="15">
        <v>0.21</v>
      </c>
      <c r="J71" s="15">
        <v>0.14000000000000001</v>
      </c>
      <c r="K71" s="15">
        <v>0.39</v>
      </c>
      <c r="L71" s="15">
        <v>0.15</v>
      </c>
      <c r="M71" s="15">
        <v>0.17</v>
      </c>
      <c r="N71" s="15">
        <v>0.15</v>
      </c>
      <c r="O71" s="15">
        <v>0.13</v>
      </c>
      <c r="P71" s="15">
        <v>0.15</v>
      </c>
      <c r="Q71" s="15">
        <v>0.13</v>
      </c>
      <c r="R71" s="15">
        <v>0.13</v>
      </c>
      <c r="S71" s="15">
        <v>0.11</v>
      </c>
      <c r="T71" s="15">
        <v>0.16</v>
      </c>
      <c r="U71" s="15">
        <v>0.21</v>
      </c>
      <c r="V71" s="15">
        <v>0.18</v>
      </c>
      <c r="W71" s="15">
        <v>0.08</v>
      </c>
      <c r="X71" s="15">
        <v>0.19</v>
      </c>
      <c r="Y71" s="15">
        <v>0.24</v>
      </c>
      <c r="Z71" s="15">
        <v>0.17</v>
      </c>
      <c r="AA71" s="15">
        <v>0.17</v>
      </c>
      <c r="AB71" s="15">
        <v>0.12</v>
      </c>
      <c r="AC71" s="15">
        <v>0.16</v>
      </c>
      <c r="AD71" s="15">
        <v>0.14000000000000001</v>
      </c>
      <c r="AE71" s="15">
        <v>0.1</v>
      </c>
      <c r="AF71" s="15">
        <v>0.17</v>
      </c>
      <c r="AG71" s="15">
        <v>0.24</v>
      </c>
      <c r="AH71" s="15">
        <v>0.14000000000000001</v>
      </c>
      <c r="AI71" s="15">
        <v>7.0000000000000007E-2</v>
      </c>
      <c r="AJ71" s="15">
        <v>0.19</v>
      </c>
      <c r="AK71" s="15">
        <v>7.0000000000000007E-2</v>
      </c>
      <c r="AL71" s="15">
        <v>0.31</v>
      </c>
      <c r="AM71" s="15">
        <v>0.09</v>
      </c>
      <c r="AN71" s="15">
        <v>0.1</v>
      </c>
      <c r="AO71" s="15">
        <v>0.12</v>
      </c>
      <c r="AP71" s="15">
        <v>7.0000000000000007E-2</v>
      </c>
      <c r="AQ71" s="15" t="s">
        <v>47</v>
      </c>
      <c r="AR71" s="15">
        <v>0.16</v>
      </c>
      <c r="AS71" s="15">
        <v>0.16</v>
      </c>
      <c r="AT71" s="15">
        <v>0.15</v>
      </c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</row>
    <row r="72" spans="1:59" s="63" customFormat="1" ht="0.75" customHeight="1" x14ac:dyDescent="0.25">
      <c r="A72" s="17"/>
      <c r="B72" s="15"/>
      <c r="C72" s="15" t="s">
        <v>58</v>
      </c>
      <c r="D72" s="15">
        <v>7.0000000000000007E-2</v>
      </c>
      <c r="E72" s="15">
        <v>0.1</v>
      </c>
      <c r="F72" s="15">
        <v>0.09</v>
      </c>
      <c r="G72" s="15">
        <v>0.03</v>
      </c>
      <c r="H72" s="15">
        <v>7.0000000000000007E-2</v>
      </c>
      <c r="I72" s="15">
        <v>0.04</v>
      </c>
      <c r="J72" s="15">
        <v>0.03</v>
      </c>
      <c r="K72" s="15" t="s">
        <v>47</v>
      </c>
      <c r="L72" s="15">
        <v>0.04</v>
      </c>
      <c r="M72" s="15">
        <v>0.05</v>
      </c>
      <c r="N72" s="15">
        <v>0.11</v>
      </c>
      <c r="O72" s="15">
        <v>0.1</v>
      </c>
      <c r="P72" s="15">
        <v>0.11</v>
      </c>
      <c r="Q72" s="15">
        <v>0.09</v>
      </c>
      <c r="R72" s="15">
        <v>0.05</v>
      </c>
      <c r="S72" s="15">
        <v>7.0000000000000007E-2</v>
      </c>
      <c r="T72" s="15">
        <v>0.12</v>
      </c>
      <c r="U72" s="15">
        <v>0.05</v>
      </c>
      <c r="V72" s="15">
        <v>0.05</v>
      </c>
      <c r="W72" s="15">
        <v>0.08</v>
      </c>
      <c r="X72" s="15">
        <v>0.06</v>
      </c>
      <c r="Y72" s="15">
        <v>0.11</v>
      </c>
      <c r="Z72" s="15">
        <v>0.1</v>
      </c>
      <c r="AA72" s="15">
        <v>0.04</v>
      </c>
      <c r="AB72" s="15">
        <v>0.09</v>
      </c>
      <c r="AC72" s="15">
        <v>0.2</v>
      </c>
      <c r="AD72" s="15">
        <v>0.02</v>
      </c>
      <c r="AE72" s="15">
        <v>0.03</v>
      </c>
      <c r="AF72" s="15">
        <v>0.11</v>
      </c>
      <c r="AG72" s="15">
        <v>0.1</v>
      </c>
      <c r="AH72" s="15">
        <v>0.09</v>
      </c>
      <c r="AI72" s="15">
        <v>7.0000000000000007E-2</v>
      </c>
      <c r="AJ72" s="15">
        <v>0.06</v>
      </c>
      <c r="AK72" s="15">
        <v>0.09</v>
      </c>
      <c r="AL72" s="15">
        <v>0.06</v>
      </c>
      <c r="AM72" s="15">
        <v>0.22</v>
      </c>
      <c r="AN72" s="15">
        <v>0.08</v>
      </c>
      <c r="AO72" s="15">
        <v>0.09</v>
      </c>
      <c r="AP72" s="15" t="s">
        <v>47</v>
      </c>
      <c r="AQ72" s="15">
        <v>0.08</v>
      </c>
      <c r="AR72" s="15">
        <v>7.0000000000000007E-2</v>
      </c>
      <c r="AS72" s="15">
        <v>0.08</v>
      </c>
      <c r="AT72" s="15">
        <v>7.0000000000000007E-2</v>
      </c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</row>
    <row r="73" spans="1:59" s="63" customFormat="1" ht="0.75" customHeight="1" x14ac:dyDescent="0.25">
      <c r="A73" s="17"/>
      <c r="B73" s="15"/>
      <c r="C73" s="15" t="s">
        <v>61</v>
      </c>
      <c r="D73" s="15">
        <v>0.21</v>
      </c>
      <c r="E73" s="15">
        <v>0.3</v>
      </c>
      <c r="F73" s="15">
        <v>0.28000000000000003</v>
      </c>
      <c r="G73" s="15">
        <v>0.17</v>
      </c>
      <c r="H73" s="15">
        <v>0.26</v>
      </c>
      <c r="I73" s="15">
        <v>0.19</v>
      </c>
      <c r="J73" s="15">
        <v>0.21</v>
      </c>
      <c r="K73" s="15">
        <v>0.21</v>
      </c>
      <c r="L73" s="15">
        <v>0.24</v>
      </c>
      <c r="M73" s="15">
        <v>0.17</v>
      </c>
      <c r="N73" s="15">
        <v>0.11</v>
      </c>
      <c r="O73" s="15">
        <v>0.25</v>
      </c>
      <c r="P73" s="15">
        <v>0.27</v>
      </c>
      <c r="Q73" s="15">
        <v>0.17</v>
      </c>
      <c r="R73" s="15">
        <v>0.23</v>
      </c>
      <c r="S73" s="15">
        <v>0.2</v>
      </c>
      <c r="T73" s="15">
        <v>0.17</v>
      </c>
      <c r="U73" s="15">
        <v>0.25</v>
      </c>
      <c r="V73" s="15">
        <v>0.32</v>
      </c>
      <c r="W73" s="15">
        <v>0.13</v>
      </c>
      <c r="X73" s="15">
        <v>0.24</v>
      </c>
      <c r="Y73" s="15">
        <v>0.18</v>
      </c>
      <c r="Z73" s="15">
        <v>0.26</v>
      </c>
      <c r="AA73" s="15">
        <v>0.23</v>
      </c>
      <c r="AB73" s="15">
        <v>0.27</v>
      </c>
      <c r="AC73" s="15">
        <v>0.16</v>
      </c>
      <c r="AD73" s="15">
        <v>0.32</v>
      </c>
      <c r="AE73" s="15">
        <v>0.18</v>
      </c>
      <c r="AF73" s="15">
        <v>0.33</v>
      </c>
      <c r="AG73" s="15">
        <v>0.22</v>
      </c>
      <c r="AH73" s="15">
        <v>0.2</v>
      </c>
      <c r="AI73" s="15">
        <v>0.14000000000000001</v>
      </c>
      <c r="AJ73" s="15">
        <v>0.19</v>
      </c>
      <c r="AK73" s="15">
        <v>0.18</v>
      </c>
      <c r="AL73" s="15">
        <v>0.06</v>
      </c>
      <c r="AM73" s="15">
        <v>0.18</v>
      </c>
      <c r="AN73" s="15">
        <v>0.28000000000000003</v>
      </c>
      <c r="AO73" s="15">
        <v>0.2</v>
      </c>
      <c r="AP73" s="15">
        <v>0.14000000000000001</v>
      </c>
      <c r="AQ73" s="15" t="s">
        <v>47</v>
      </c>
      <c r="AR73" s="15">
        <v>0.2</v>
      </c>
      <c r="AS73" s="15">
        <v>0.21</v>
      </c>
      <c r="AT73" s="15">
        <v>0.22</v>
      </c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</row>
    <row r="74" spans="1:59" s="63" customFormat="1" ht="0.75" customHeight="1" x14ac:dyDescent="0.25">
      <c r="A74" s="17"/>
      <c r="B74" s="15"/>
      <c r="C74" s="15" t="s">
        <v>59</v>
      </c>
      <c r="D74" s="15">
        <v>0.2</v>
      </c>
      <c r="E74" s="15">
        <v>0.25</v>
      </c>
      <c r="F74" s="15">
        <v>0.23</v>
      </c>
      <c r="G74" s="15">
        <v>0.2</v>
      </c>
      <c r="H74" s="15">
        <v>0.2</v>
      </c>
      <c r="I74" s="15">
        <v>0.17</v>
      </c>
      <c r="J74" s="15">
        <v>0.21</v>
      </c>
      <c r="K74" s="15">
        <v>0.12</v>
      </c>
      <c r="L74" s="15">
        <v>0.19</v>
      </c>
      <c r="M74" s="15">
        <v>0.21</v>
      </c>
      <c r="N74" s="15">
        <v>0.26</v>
      </c>
      <c r="O74" s="15">
        <v>0.08</v>
      </c>
      <c r="P74" s="15">
        <v>0.18</v>
      </c>
      <c r="Q74" s="15">
        <v>0.25</v>
      </c>
      <c r="R74" s="15">
        <v>0.19</v>
      </c>
      <c r="S74" s="15">
        <v>0.24</v>
      </c>
      <c r="T74" s="15">
        <v>0.13</v>
      </c>
      <c r="U74" s="15">
        <v>0.15</v>
      </c>
      <c r="V74" s="15">
        <v>0.14000000000000001</v>
      </c>
      <c r="W74" s="15">
        <v>0.2</v>
      </c>
      <c r="X74" s="15">
        <v>0.23</v>
      </c>
      <c r="Y74" s="15">
        <v>0.15</v>
      </c>
      <c r="Z74" s="15">
        <v>0.12</v>
      </c>
      <c r="AA74" s="15">
        <v>0.17</v>
      </c>
      <c r="AB74" s="15">
        <v>0.17</v>
      </c>
      <c r="AC74" s="15">
        <v>0.24</v>
      </c>
      <c r="AD74" s="15">
        <v>0.2</v>
      </c>
      <c r="AE74" s="15">
        <v>0.28000000000000003</v>
      </c>
      <c r="AF74" s="15">
        <v>0.06</v>
      </c>
      <c r="AG74" s="15">
        <v>0.1</v>
      </c>
      <c r="AH74" s="15">
        <v>0.21</v>
      </c>
      <c r="AI74" s="15">
        <v>0.25</v>
      </c>
      <c r="AJ74" s="15">
        <v>0.19</v>
      </c>
      <c r="AK74" s="15">
        <v>0.25</v>
      </c>
      <c r="AL74" s="15">
        <v>0.38</v>
      </c>
      <c r="AM74" s="15">
        <v>0.26</v>
      </c>
      <c r="AN74" s="15">
        <v>0.23</v>
      </c>
      <c r="AO74" s="15">
        <v>0.18</v>
      </c>
      <c r="AP74" s="15">
        <v>0.5</v>
      </c>
      <c r="AQ74" s="15">
        <v>0.15</v>
      </c>
      <c r="AR74" s="15">
        <v>0.2</v>
      </c>
      <c r="AS74" s="15">
        <v>0.2</v>
      </c>
      <c r="AT74" s="15">
        <v>0.21</v>
      </c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</row>
    <row r="75" spans="1:59" s="63" customFormat="1" ht="0.75" customHeight="1" x14ac:dyDescent="0.25">
      <c r="A75" s="17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</row>
    <row r="76" spans="1:59" s="63" customFormat="1" ht="0.75" customHeight="1" x14ac:dyDescent="0.25">
      <c r="A76" s="18">
        <v>40940</v>
      </c>
      <c r="B76" s="15" t="s">
        <v>66</v>
      </c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</row>
    <row r="77" spans="1:59" s="63" customFormat="1" ht="0.75" customHeight="1" x14ac:dyDescent="0.25">
      <c r="A77" s="17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</row>
    <row r="78" spans="1:59" s="63" customFormat="1" ht="0.75" customHeight="1" x14ac:dyDescent="0.25">
      <c r="A78" s="17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</row>
    <row r="79" spans="1:59" s="63" customFormat="1" ht="0.75" customHeight="1" x14ac:dyDescent="0.25">
      <c r="A79" s="17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</row>
    <row r="80" spans="1:59" s="63" customFormat="1" ht="0.75" customHeight="1" x14ac:dyDescent="0.25">
      <c r="A80" s="17"/>
      <c r="B80" s="15" t="s">
        <v>42</v>
      </c>
      <c r="C80" s="15"/>
      <c r="D80" s="15" t="s">
        <v>1</v>
      </c>
      <c r="E80" s="15" t="s">
        <v>2</v>
      </c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</row>
    <row r="81" spans="1:59" s="63" customFormat="1" ht="0.75" customHeight="1" x14ac:dyDescent="0.25">
      <c r="A81" s="17"/>
      <c r="B81" s="15"/>
      <c r="C81" s="15"/>
      <c r="D81" s="15"/>
      <c r="E81" s="15" t="s">
        <v>3</v>
      </c>
      <c r="F81" s="15" t="s">
        <v>4</v>
      </c>
      <c r="G81" s="15" t="s">
        <v>5</v>
      </c>
      <c r="H81" s="15" t="s">
        <v>6</v>
      </c>
      <c r="I81" s="15" t="s">
        <v>7</v>
      </c>
      <c r="J81" s="15" t="s">
        <v>8</v>
      </c>
      <c r="K81" s="15" t="s">
        <v>9</v>
      </c>
      <c r="L81" s="15" t="s">
        <v>10</v>
      </c>
      <c r="M81" s="15" t="s">
        <v>11</v>
      </c>
      <c r="N81" s="15" t="s">
        <v>12</v>
      </c>
      <c r="O81" s="15" t="s">
        <v>13</v>
      </c>
      <c r="P81" s="15" t="s">
        <v>14</v>
      </c>
      <c r="Q81" s="15" t="s">
        <v>15</v>
      </c>
      <c r="R81" s="15" t="s">
        <v>16</v>
      </c>
      <c r="S81" s="15" t="s">
        <v>17</v>
      </c>
      <c r="T81" s="15" t="s">
        <v>18</v>
      </c>
      <c r="U81" s="15" t="s">
        <v>19</v>
      </c>
      <c r="V81" s="15" t="s">
        <v>20</v>
      </c>
      <c r="W81" s="15" t="s">
        <v>21</v>
      </c>
      <c r="X81" s="15" t="s">
        <v>22</v>
      </c>
      <c r="Y81" s="15" t="s">
        <v>23</v>
      </c>
      <c r="Z81" s="15" t="s">
        <v>24</v>
      </c>
      <c r="AA81" s="15" t="s">
        <v>25</v>
      </c>
      <c r="AB81" s="15" t="s">
        <v>26</v>
      </c>
      <c r="AC81" s="15" t="s">
        <v>27</v>
      </c>
      <c r="AD81" s="15" t="s">
        <v>28</v>
      </c>
      <c r="AE81" s="15" t="s">
        <v>29</v>
      </c>
      <c r="AF81" s="15" t="s">
        <v>30</v>
      </c>
      <c r="AG81" s="15" t="s">
        <v>31</v>
      </c>
      <c r="AH81" s="15" t="s">
        <v>32</v>
      </c>
      <c r="AI81" s="15" t="s">
        <v>33</v>
      </c>
      <c r="AJ81" s="15" t="s">
        <v>34</v>
      </c>
      <c r="AK81" s="15" t="s">
        <v>35</v>
      </c>
      <c r="AL81" s="15" t="s">
        <v>36</v>
      </c>
      <c r="AM81" s="15" t="s">
        <v>37</v>
      </c>
      <c r="AN81" s="15" t="s">
        <v>38</v>
      </c>
      <c r="AO81" s="15" t="s">
        <v>39</v>
      </c>
      <c r="AP81" s="15" t="s">
        <v>40</v>
      </c>
      <c r="AQ81" s="15" t="s">
        <v>41</v>
      </c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</row>
    <row r="82" spans="1:59" s="63" customFormat="1" ht="0.75" customHeight="1" x14ac:dyDescent="0.25">
      <c r="A82" s="17"/>
      <c r="B82" s="15"/>
      <c r="C82" s="15" t="s">
        <v>43</v>
      </c>
      <c r="D82" s="15">
        <v>2327</v>
      </c>
      <c r="E82" s="15">
        <v>24</v>
      </c>
      <c r="F82" s="15">
        <v>47</v>
      </c>
      <c r="G82" s="15">
        <v>42</v>
      </c>
      <c r="H82" s="15">
        <v>107</v>
      </c>
      <c r="I82" s="15">
        <v>53</v>
      </c>
      <c r="J82" s="15">
        <v>30</v>
      </c>
      <c r="K82" s="15">
        <v>29</v>
      </c>
      <c r="L82" s="15">
        <v>90</v>
      </c>
      <c r="M82" s="15">
        <v>46</v>
      </c>
      <c r="N82" s="15">
        <v>85</v>
      </c>
      <c r="O82" s="15">
        <v>63</v>
      </c>
      <c r="P82" s="15">
        <v>77</v>
      </c>
      <c r="Q82" s="15">
        <v>96</v>
      </c>
      <c r="R82" s="15">
        <v>81</v>
      </c>
      <c r="S82" s="15">
        <v>54</v>
      </c>
      <c r="T82" s="15">
        <v>159</v>
      </c>
      <c r="U82" s="15">
        <v>45</v>
      </c>
      <c r="V82" s="15">
        <v>24</v>
      </c>
      <c r="W82" s="15">
        <v>49</v>
      </c>
      <c r="X82" s="15">
        <v>102</v>
      </c>
      <c r="Y82" s="15">
        <v>57</v>
      </c>
      <c r="Z82" s="15">
        <v>41</v>
      </c>
      <c r="AA82" s="15">
        <v>95</v>
      </c>
      <c r="AB82" s="15">
        <v>96</v>
      </c>
      <c r="AC82" s="15">
        <v>27</v>
      </c>
      <c r="AD82" s="15">
        <v>58</v>
      </c>
      <c r="AE82" s="15">
        <v>48</v>
      </c>
      <c r="AF82" s="15">
        <v>22</v>
      </c>
      <c r="AG82" s="15">
        <v>63</v>
      </c>
      <c r="AH82" s="15">
        <v>196</v>
      </c>
      <c r="AI82" s="15">
        <v>42</v>
      </c>
      <c r="AJ82" s="15">
        <v>24</v>
      </c>
      <c r="AK82" s="15">
        <v>54</v>
      </c>
      <c r="AL82" s="15">
        <v>17</v>
      </c>
      <c r="AM82" s="15">
        <v>53</v>
      </c>
      <c r="AN82" s="15">
        <v>37</v>
      </c>
      <c r="AO82" s="15">
        <v>60</v>
      </c>
      <c r="AP82" s="15">
        <v>14</v>
      </c>
      <c r="AQ82" s="15">
        <v>20</v>
      </c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</row>
    <row r="83" spans="1:59" s="63" customFormat="1" ht="0.75" customHeight="1" x14ac:dyDescent="0.25">
      <c r="A83" s="17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</row>
    <row r="84" spans="1:59" s="63" customFormat="1" ht="0.75" customHeight="1" x14ac:dyDescent="0.25">
      <c r="A84" s="17"/>
      <c r="B84" s="15" t="s">
        <v>64</v>
      </c>
      <c r="C84" s="15" t="s">
        <v>44</v>
      </c>
      <c r="D84" s="15">
        <v>2349</v>
      </c>
      <c r="E84" s="15">
        <v>28</v>
      </c>
      <c r="F84" s="15">
        <v>44</v>
      </c>
      <c r="G84" s="15">
        <v>50</v>
      </c>
      <c r="H84" s="15">
        <v>100</v>
      </c>
      <c r="I84" s="15">
        <v>55</v>
      </c>
      <c r="J84" s="15">
        <v>35</v>
      </c>
      <c r="K84" s="15">
        <v>35</v>
      </c>
      <c r="L84" s="15">
        <v>85</v>
      </c>
      <c r="M84" s="15">
        <v>48</v>
      </c>
      <c r="N84" s="15">
        <v>80</v>
      </c>
      <c r="O84" s="15">
        <v>66</v>
      </c>
      <c r="P84" s="15">
        <v>89</v>
      </c>
      <c r="Q84" s="15">
        <v>77</v>
      </c>
      <c r="R84" s="15">
        <v>78</v>
      </c>
      <c r="S84" s="15">
        <v>65</v>
      </c>
      <c r="T84" s="15">
        <v>165</v>
      </c>
      <c r="U84" s="15">
        <v>36</v>
      </c>
      <c r="V84" s="15">
        <v>26</v>
      </c>
      <c r="W84" s="15">
        <v>59</v>
      </c>
      <c r="X84" s="15">
        <v>109</v>
      </c>
      <c r="Y84" s="15">
        <v>54</v>
      </c>
      <c r="Z84" s="15">
        <v>49</v>
      </c>
      <c r="AA84" s="15">
        <v>89</v>
      </c>
      <c r="AB84" s="15">
        <v>76</v>
      </c>
      <c r="AC84" s="15">
        <v>51</v>
      </c>
      <c r="AD84" s="15">
        <v>55</v>
      </c>
      <c r="AE84" s="15">
        <v>45</v>
      </c>
      <c r="AF84" s="15">
        <v>24</v>
      </c>
      <c r="AG84" s="15">
        <v>59</v>
      </c>
      <c r="AH84" s="15">
        <v>175</v>
      </c>
      <c r="AI84" s="15">
        <v>35</v>
      </c>
      <c r="AJ84" s="15">
        <v>28</v>
      </c>
      <c r="AK84" s="15">
        <v>56</v>
      </c>
      <c r="AL84" s="15">
        <v>32</v>
      </c>
      <c r="AM84" s="15">
        <v>50</v>
      </c>
      <c r="AN84" s="15">
        <v>43</v>
      </c>
      <c r="AO84" s="15">
        <v>62</v>
      </c>
      <c r="AP84" s="15">
        <v>16</v>
      </c>
      <c r="AQ84" s="15">
        <v>21</v>
      </c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</row>
    <row r="85" spans="1:59" s="63" customFormat="1" ht="0.75" customHeight="1" x14ac:dyDescent="0.25">
      <c r="A85" s="17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</row>
    <row r="86" spans="1:59" s="63" customFormat="1" ht="0.75" customHeight="1" x14ac:dyDescent="0.25">
      <c r="A86" s="17"/>
      <c r="B86" s="15"/>
      <c r="C86" s="15" t="s">
        <v>58</v>
      </c>
      <c r="D86" s="15">
        <v>217</v>
      </c>
      <c r="E86" s="15">
        <v>2</v>
      </c>
      <c r="F86" s="15">
        <v>3</v>
      </c>
      <c r="G86" s="15">
        <v>5</v>
      </c>
      <c r="H86" s="15">
        <v>8</v>
      </c>
      <c r="I86" s="15">
        <v>5</v>
      </c>
      <c r="J86" s="15">
        <v>2</v>
      </c>
      <c r="K86" s="15">
        <v>2</v>
      </c>
      <c r="L86" s="15">
        <v>11</v>
      </c>
      <c r="M86" s="15">
        <v>6</v>
      </c>
      <c r="N86" s="15">
        <v>9</v>
      </c>
      <c r="O86" s="15">
        <v>7</v>
      </c>
      <c r="P86" s="15">
        <v>8</v>
      </c>
      <c r="Q86" s="15">
        <v>6</v>
      </c>
      <c r="R86" s="15">
        <v>8</v>
      </c>
      <c r="S86" s="15">
        <v>5</v>
      </c>
      <c r="T86" s="15">
        <v>14</v>
      </c>
      <c r="U86" s="15">
        <v>1</v>
      </c>
      <c r="V86" s="15">
        <v>1</v>
      </c>
      <c r="W86" s="15">
        <v>7</v>
      </c>
      <c r="X86" s="15">
        <v>7</v>
      </c>
      <c r="Y86" s="15">
        <v>6</v>
      </c>
      <c r="Z86" s="15">
        <v>5</v>
      </c>
      <c r="AA86" s="15">
        <v>8</v>
      </c>
      <c r="AB86" s="15">
        <v>4</v>
      </c>
      <c r="AC86" s="15">
        <v>4</v>
      </c>
      <c r="AD86" s="15">
        <v>4</v>
      </c>
      <c r="AE86" s="15">
        <v>7</v>
      </c>
      <c r="AF86" s="15">
        <v>1</v>
      </c>
      <c r="AG86" s="15">
        <v>3</v>
      </c>
      <c r="AH86" s="15">
        <v>19</v>
      </c>
      <c r="AI86" s="15">
        <v>6</v>
      </c>
      <c r="AJ86" s="15">
        <v>2</v>
      </c>
      <c r="AK86" s="15">
        <v>8</v>
      </c>
      <c r="AL86" s="15" t="s">
        <v>47</v>
      </c>
      <c r="AM86" s="15">
        <v>8</v>
      </c>
      <c r="AN86" s="15">
        <v>6</v>
      </c>
      <c r="AO86" s="15">
        <v>4</v>
      </c>
      <c r="AP86" s="15">
        <v>1</v>
      </c>
      <c r="AQ86" s="15">
        <v>2</v>
      </c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</row>
    <row r="87" spans="1:59" s="63" customFormat="1" ht="0.75" customHeight="1" x14ac:dyDescent="0.25">
      <c r="A87" s="17"/>
      <c r="B87" s="15"/>
      <c r="C87" s="15"/>
      <c r="D87" s="15">
        <v>0.09</v>
      </c>
      <c r="E87" s="15">
        <v>0.08</v>
      </c>
      <c r="F87" s="15">
        <v>0.06</v>
      </c>
      <c r="G87" s="15">
        <v>0.1</v>
      </c>
      <c r="H87" s="15">
        <v>0.08</v>
      </c>
      <c r="I87" s="15">
        <v>0.09</v>
      </c>
      <c r="J87" s="15">
        <v>7.0000000000000007E-2</v>
      </c>
      <c r="K87" s="15">
        <v>7.0000000000000007E-2</v>
      </c>
      <c r="L87" s="15">
        <v>0.13</v>
      </c>
      <c r="M87" s="15">
        <v>0.13</v>
      </c>
      <c r="N87" s="15">
        <v>0.12</v>
      </c>
      <c r="O87" s="15">
        <v>0.11</v>
      </c>
      <c r="P87" s="15">
        <v>0.09</v>
      </c>
      <c r="Q87" s="15">
        <v>7.0000000000000007E-2</v>
      </c>
      <c r="R87" s="15">
        <v>0.1</v>
      </c>
      <c r="S87" s="15">
        <v>7.0000000000000007E-2</v>
      </c>
      <c r="T87" s="15">
        <v>0.08</v>
      </c>
      <c r="U87" s="15">
        <v>0.02</v>
      </c>
      <c r="V87" s="15">
        <v>0.04</v>
      </c>
      <c r="W87" s="15">
        <v>0.12</v>
      </c>
      <c r="X87" s="15">
        <v>7.0000000000000007E-2</v>
      </c>
      <c r="Y87" s="15">
        <v>0.11</v>
      </c>
      <c r="Z87" s="15">
        <v>0.1</v>
      </c>
      <c r="AA87" s="15">
        <v>0.09</v>
      </c>
      <c r="AB87" s="15">
        <v>0.05</v>
      </c>
      <c r="AC87" s="15">
        <v>7.0000000000000007E-2</v>
      </c>
      <c r="AD87" s="15">
        <v>7.0000000000000007E-2</v>
      </c>
      <c r="AE87" s="15">
        <v>0.15</v>
      </c>
      <c r="AF87" s="15">
        <v>0.05</v>
      </c>
      <c r="AG87" s="15">
        <v>0.05</v>
      </c>
      <c r="AH87" s="15">
        <v>0.11</v>
      </c>
      <c r="AI87" s="15">
        <v>0.18</v>
      </c>
      <c r="AJ87" s="15">
        <v>0.08</v>
      </c>
      <c r="AK87" s="15">
        <v>0.15</v>
      </c>
      <c r="AL87" s="15" t="s">
        <v>47</v>
      </c>
      <c r="AM87" s="15">
        <v>0.17</v>
      </c>
      <c r="AN87" s="15">
        <v>0.14000000000000001</v>
      </c>
      <c r="AO87" s="15">
        <v>7.0000000000000007E-2</v>
      </c>
      <c r="AP87" s="15">
        <v>7.0000000000000007E-2</v>
      </c>
      <c r="AQ87" s="15">
        <v>0.1</v>
      </c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</row>
    <row r="88" spans="1:59" s="63" customFormat="1" ht="0.75" customHeight="1" x14ac:dyDescent="0.25">
      <c r="A88" s="17"/>
      <c r="B88" s="15"/>
      <c r="C88" s="15" t="s">
        <v>59</v>
      </c>
      <c r="D88" s="15">
        <v>490</v>
      </c>
      <c r="E88" s="15">
        <v>5</v>
      </c>
      <c r="F88" s="15">
        <v>8</v>
      </c>
      <c r="G88" s="15">
        <v>18</v>
      </c>
      <c r="H88" s="15">
        <v>17</v>
      </c>
      <c r="I88" s="15">
        <v>8</v>
      </c>
      <c r="J88" s="15">
        <v>7</v>
      </c>
      <c r="K88" s="15">
        <v>4</v>
      </c>
      <c r="L88" s="15">
        <v>21</v>
      </c>
      <c r="M88" s="15">
        <v>7</v>
      </c>
      <c r="N88" s="15">
        <v>16</v>
      </c>
      <c r="O88" s="15">
        <v>16</v>
      </c>
      <c r="P88" s="15">
        <v>12</v>
      </c>
      <c r="Q88" s="15">
        <v>13</v>
      </c>
      <c r="R88" s="15">
        <v>19</v>
      </c>
      <c r="S88" s="15">
        <v>17</v>
      </c>
      <c r="T88" s="15">
        <v>37</v>
      </c>
      <c r="U88" s="15">
        <v>9</v>
      </c>
      <c r="V88" s="15">
        <v>6</v>
      </c>
      <c r="W88" s="15">
        <v>18</v>
      </c>
      <c r="X88" s="15">
        <v>22</v>
      </c>
      <c r="Y88" s="15">
        <v>10</v>
      </c>
      <c r="Z88" s="15">
        <v>5</v>
      </c>
      <c r="AA88" s="15">
        <v>15</v>
      </c>
      <c r="AB88" s="15">
        <v>18</v>
      </c>
      <c r="AC88" s="15">
        <v>11</v>
      </c>
      <c r="AD88" s="15">
        <v>13</v>
      </c>
      <c r="AE88" s="15">
        <v>9</v>
      </c>
      <c r="AF88" s="15">
        <v>2</v>
      </c>
      <c r="AG88" s="15">
        <v>12</v>
      </c>
      <c r="AH88" s="15">
        <v>40</v>
      </c>
      <c r="AI88" s="15">
        <v>8</v>
      </c>
      <c r="AJ88" s="15">
        <v>10</v>
      </c>
      <c r="AK88" s="15">
        <v>11</v>
      </c>
      <c r="AL88" s="15">
        <v>9</v>
      </c>
      <c r="AM88" s="15">
        <v>9</v>
      </c>
      <c r="AN88" s="15">
        <v>7</v>
      </c>
      <c r="AO88" s="15">
        <v>11</v>
      </c>
      <c r="AP88" s="15">
        <v>5</v>
      </c>
      <c r="AQ88" s="15">
        <v>1</v>
      </c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</row>
    <row r="89" spans="1:59" s="63" customFormat="1" ht="0.75" customHeight="1" x14ac:dyDescent="0.25">
      <c r="A89" s="17"/>
      <c r="B89" s="15"/>
      <c r="C89" s="15"/>
      <c r="D89" s="15">
        <v>0.21</v>
      </c>
      <c r="E89" s="15">
        <v>0.17</v>
      </c>
      <c r="F89" s="15">
        <v>0.17</v>
      </c>
      <c r="G89" s="15">
        <v>0.36</v>
      </c>
      <c r="H89" s="15">
        <v>0.17</v>
      </c>
      <c r="I89" s="15">
        <v>0.15</v>
      </c>
      <c r="J89" s="15">
        <v>0.2</v>
      </c>
      <c r="K89" s="15">
        <v>0.1</v>
      </c>
      <c r="L89" s="15">
        <v>0.24</v>
      </c>
      <c r="M89" s="15">
        <v>0.15</v>
      </c>
      <c r="N89" s="15">
        <v>0.2</v>
      </c>
      <c r="O89" s="15">
        <v>0.24</v>
      </c>
      <c r="P89" s="15">
        <v>0.13</v>
      </c>
      <c r="Q89" s="15">
        <v>0.17</v>
      </c>
      <c r="R89" s="15">
        <v>0.25</v>
      </c>
      <c r="S89" s="15">
        <v>0.26</v>
      </c>
      <c r="T89" s="15">
        <v>0.23</v>
      </c>
      <c r="U89" s="15">
        <v>0.27</v>
      </c>
      <c r="V89" s="15">
        <v>0.25</v>
      </c>
      <c r="W89" s="15">
        <v>0.31</v>
      </c>
      <c r="X89" s="15">
        <v>0.21</v>
      </c>
      <c r="Y89" s="15">
        <v>0.19</v>
      </c>
      <c r="Z89" s="15">
        <v>0.1</v>
      </c>
      <c r="AA89" s="15">
        <v>0.17</v>
      </c>
      <c r="AB89" s="15">
        <v>0.24</v>
      </c>
      <c r="AC89" s="15">
        <v>0.22</v>
      </c>
      <c r="AD89" s="15">
        <v>0.24</v>
      </c>
      <c r="AE89" s="15">
        <v>0.21</v>
      </c>
      <c r="AF89" s="15">
        <v>0.09</v>
      </c>
      <c r="AG89" s="15">
        <v>0.21</v>
      </c>
      <c r="AH89" s="15">
        <v>0.23</v>
      </c>
      <c r="AI89" s="15">
        <v>0.24</v>
      </c>
      <c r="AJ89" s="15">
        <v>0.38</v>
      </c>
      <c r="AK89" s="15">
        <v>0.2</v>
      </c>
      <c r="AL89" s="15">
        <v>0.28999999999999998</v>
      </c>
      <c r="AM89" s="15">
        <v>0.19</v>
      </c>
      <c r="AN89" s="15">
        <v>0.16</v>
      </c>
      <c r="AO89" s="15">
        <v>0.18</v>
      </c>
      <c r="AP89" s="15">
        <v>0.28999999999999998</v>
      </c>
      <c r="AQ89" s="15">
        <v>0.05</v>
      </c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</row>
    <row r="90" spans="1:59" s="63" customFormat="1" ht="0.75" customHeight="1" x14ac:dyDescent="0.25">
      <c r="A90" s="17"/>
      <c r="B90" s="15"/>
      <c r="C90" s="15" t="s">
        <v>60</v>
      </c>
      <c r="D90" s="15">
        <v>786</v>
      </c>
      <c r="E90" s="15">
        <v>13</v>
      </c>
      <c r="F90" s="15">
        <v>22</v>
      </c>
      <c r="G90" s="15">
        <v>10</v>
      </c>
      <c r="H90" s="15">
        <v>33</v>
      </c>
      <c r="I90" s="15">
        <v>20</v>
      </c>
      <c r="J90" s="15">
        <v>14</v>
      </c>
      <c r="K90" s="15">
        <v>13</v>
      </c>
      <c r="L90" s="15">
        <v>30</v>
      </c>
      <c r="M90" s="15">
        <v>21</v>
      </c>
      <c r="N90" s="15">
        <v>26</v>
      </c>
      <c r="O90" s="15">
        <v>19</v>
      </c>
      <c r="P90" s="15">
        <v>27</v>
      </c>
      <c r="Q90" s="15">
        <v>31</v>
      </c>
      <c r="R90" s="15">
        <v>22</v>
      </c>
      <c r="S90" s="15">
        <v>26</v>
      </c>
      <c r="T90" s="15">
        <v>61</v>
      </c>
      <c r="U90" s="15">
        <v>11</v>
      </c>
      <c r="V90" s="15">
        <v>6</v>
      </c>
      <c r="W90" s="15">
        <v>13</v>
      </c>
      <c r="X90" s="15">
        <v>40</v>
      </c>
      <c r="Y90" s="15">
        <v>20</v>
      </c>
      <c r="Z90" s="15">
        <v>16</v>
      </c>
      <c r="AA90" s="15">
        <v>27</v>
      </c>
      <c r="AB90" s="15">
        <v>24</v>
      </c>
      <c r="AC90" s="15">
        <v>17</v>
      </c>
      <c r="AD90" s="15">
        <v>18</v>
      </c>
      <c r="AE90" s="15">
        <v>19</v>
      </c>
      <c r="AF90" s="15">
        <v>11</v>
      </c>
      <c r="AG90" s="15">
        <v>15</v>
      </c>
      <c r="AH90" s="15">
        <v>54</v>
      </c>
      <c r="AI90" s="15">
        <v>11</v>
      </c>
      <c r="AJ90" s="15">
        <v>3</v>
      </c>
      <c r="AK90" s="15">
        <v>17</v>
      </c>
      <c r="AL90" s="15">
        <v>11</v>
      </c>
      <c r="AM90" s="15">
        <v>18</v>
      </c>
      <c r="AN90" s="15">
        <v>15</v>
      </c>
      <c r="AO90" s="15">
        <v>22</v>
      </c>
      <c r="AP90" s="15">
        <v>7</v>
      </c>
      <c r="AQ90" s="15">
        <v>4</v>
      </c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</row>
    <row r="91" spans="1:59" s="63" customFormat="1" ht="0.75" customHeight="1" x14ac:dyDescent="0.25">
      <c r="A91" s="17"/>
      <c r="B91" s="15"/>
      <c r="C91" s="15"/>
      <c r="D91" s="15">
        <v>0.33</v>
      </c>
      <c r="E91" s="15">
        <v>0.46</v>
      </c>
      <c r="F91" s="15">
        <v>0.49</v>
      </c>
      <c r="G91" s="15">
        <v>0.19</v>
      </c>
      <c r="H91" s="15">
        <v>0.33</v>
      </c>
      <c r="I91" s="15">
        <v>0.36</v>
      </c>
      <c r="J91" s="15">
        <v>0.4</v>
      </c>
      <c r="K91" s="15">
        <v>0.38</v>
      </c>
      <c r="L91" s="15">
        <v>0.36</v>
      </c>
      <c r="M91" s="15">
        <v>0.43</v>
      </c>
      <c r="N91" s="15">
        <v>0.33</v>
      </c>
      <c r="O91" s="15">
        <v>0.28999999999999998</v>
      </c>
      <c r="P91" s="15">
        <v>0.3</v>
      </c>
      <c r="Q91" s="15">
        <v>0.41</v>
      </c>
      <c r="R91" s="15">
        <v>0.28000000000000003</v>
      </c>
      <c r="S91" s="15">
        <v>0.41</v>
      </c>
      <c r="T91" s="15">
        <v>0.37</v>
      </c>
      <c r="U91" s="15">
        <v>0.31</v>
      </c>
      <c r="V91" s="15">
        <v>0.25</v>
      </c>
      <c r="W91" s="15">
        <v>0.22</v>
      </c>
      <c r="X91" s="15">
        <v>0.36</v>
      </c>
      <c r="Y91" s="15">
        <v>0.37</v>
      </c>
      <c r="Z91" s="15">
        <v>0.32</v>
      </c>
      <c r="AA91" s="15">
        <v>0.31</v>
      </c>
      <c r="AB91" s="15">
        <v>0.31</v>
      </c>
      <c r="AC91" s="15">
        <v>0.33</v>
      </c>
      <c r="AD91" s="15">
        <v>0.33</v>
      </c>
      <c r="AE91" s="15">
        <v>0.42</v>
      </c>
      <c r="AF91" s="15">
        <v>0.45</v>
      </c>
      <c r="AG91" s="15">
        <v>0.25</v>
      </c>
      <c r="AH91" s="15">
        <v>0.31</v>
      </c>
      <c r="AI91" s="15">
        <v>0.31</v>
      </c>
      <c r="AJ91" s="15">
        <v>0.13</v>
      </c>
      <c r="AK91" s="15">
        <v>0.3</v>
      </c>
      <c r="AL91" s="15">
        <v>0.35</v>
      </c>
      <c r="AM91" s="15">
        <v>0.36</v>
      </c>
      <c r="AN91" s="15">
        <v>0.35</v>
      </c>
      <c r="AO91" s="15">
        <v>0.35</v>
      </c>
      <c r="AP91" s="15">
        <v>0.43</v>
      </c>
      <c r="AQ91" s="15">
        <v>0.2</v>
      </c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</row>
    <row r="92" spans="1:59" s="63" customFormat="1" ht="0.75" customHeight="1" x14ac:dyDescent="0.25">
      <c r="A92" s="17"/>
      <c r="B92" s="15"/>
      <c r="C92" s="15" t="s">
        <v>61</v>
      </c>
      <c r="D92" s="15">
        <v>492</v>
      </c>
      <c r="E92" s="15">
        <v>5</v>
      </c>
      <c r="F92" s="15">
        <v>5</v>
      </c>
      <c r="G92" s="15">
        <v>10</v>
      </c>
      <c r="H92" s="15">
        <v>28</v>
      </c>
      <c r="I92" s="15">
        <v>11</v>
      </c>
      <c r="J92" s="15">
        <v>7</v>
      </c>
      <c r="K92" s="15">
        <v>8</v>
      </c>
      <c r="L92" s="15">
        <v>14</v>
      </c>
      <c r="M92" s="15">
        <v>5</v>
      </c>
      <c r="N92" s="15">
        <v>15</v>
      </c>
      <c r="O92" s="15">
        <v>14</v>
      </c>
      <c r="P92" s="15">
        <v>28</v>
      </c>
      <c r="Q92" s="15">
        <v>15</v>
      </c>
      <c r="R92" s="15">
        <v>19</v>
      </c>
      <c r="S92" s="15">
        <v>13</v>
      </c>
      <c r="T92" s="15">
        <v>25</v>
      </c>
      <c r="U92" s="15">
        <v>6</v>
      </c>
      <c r="V92" s="15">
        <v>4</v>
      </c>
      <c r="W92" s="15">
        <v>12</v>
      </c>
      <c r="X92" s="15">
        <v>21</v>
      </c>
      <c r="Y92" s="15">
        <v>9</v>
      </c>
      <c r="Z92" s="15">
        <v>14</v>
      </c>
      <c r="AA92" s="15">
        <v>22</v>
      </c>
      <c r="AB92" s="15">
        <v>21</v>
      </c>
      <c r="AC92" s="15">
        <v>6</v>
      </c>
      <c r="AD92" s="15">
        <v>7</v>
      </c>
      <c r="AE92" s="15">
        <v>3</v>
      </c>
      <c r="AF92" s="15">
        <v>6</v>
      </c>
      <c r="AG92" s="15">
        <v>16</v>
      </c>
      <c r="AH92" s="15">
        <v>41</v>
      </c>
      <c r="AI92" s="15">
        <v>6</v>
      </c>
      <c r="AJ92" s="15">
        <v>8</v>
      </c>
      <c r="AK92" s="15">
        <v>12</v>
      </c>
      <c r="AL92" s="15">
        <v>8</v>
      </c>
      <c r="AM92" s="15">
        <v>8</v>
      </c>
      <c r="AN92" s="15">
        <v>12</v>
      </c>
      <c r="AO92" s="15">
        <v>16</v>
      </c>
      <c r="AP92" s="15">
        <v>3</v>
      </c>
      <c r="AQ92" s="15">
        <v>11</v>
      </c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</row>
    <row r="93" spans="1:59" s="63" customFormat="1" ht="0.75" customHeight="1" x14ac:dyDescent="0.25">
      <c r="A93" s="17"/>
      <c r="B93" s="15"/>
      <c r="C93" s="15"/>
      <c r="D93" s="15">
        <v>0.21</v>
      </c>
      <c r="E93" s="15">
        <v>0.17</v>
      </c>
      <c r="F93" s="15">
        <v>0.11</v>
      </c>
      <c r="G93" s="15">
        <v>0.19</v>
      </c>
      <c r="H93" s="15">
        <v>0.28000000000000003</v>
      </c>
      <c r="I93" s="15">
        <v>0.21</v>
      </c>
      <c r="J93" s="15">
        <v>0.2</v>
      </c>
      <c r="K93" s="15">
        <v>0.24</v>
      </c>
      <c r="L93" s="15">
        <v>0.17</v>
      </c>
      <c r="M93" s="15">
        <v>0.11</v>
      </c>
      <c r="N93" s="15">
        <v>0.19</v>
      </c>
      <c r="O93" s="15">
        <v>0.21</v>
      </c>
      <c r="P93" s="15">
        <v>0.31</v>
      </c>
      <c r="Q93" s="15">
        <v>0.19</v>
      </c>
      <c r="R93" s="15">
        <v>0.24</v>
      </c>
      <c r="S93" s="15">
        <v>0.2</v>
      </c>
      <c r="T93" s="15">
        <v>0.15</v>
      </c>
      <c r="U93" s="15">
        <v>0.18</v>
      </c>
      <c r="V93" s="15">
        <v>0.17</v>
      </c>
      <c r="W93" s="15">
        <v>0.2</v>
      </c>
      <c r="X93" s="15">
        <v>0.2</v>
      </c>
      <c r="Y93" s="15">
        <v>0.18</v>
      </c>
      <c r="Z93" s="15">
        <v>0.28999999999999998</v>
      </c>
      <c r="AA93" s="15">
        <v>0.24</v>
      </c>
      <c r="AB93" s="15">
        <v>0.27</v>
      </c>
      <c r="AC93" s="15">
        <v>0.11</v>
      </c>
      <c r="AD93" s="15">
        <v>0.12</v>
      </c>
      <c r="AE93" s="15">
        <v>0.06</v>
      </c>
      <c r="AF93" s="15">
        <v>0.27</v>
      </c>
      <c r="AG93" s="15">
        <v>0.27</v>
      </c>
      <c r="AH93" s="15">
        <v>0.23</v>
      </c>
      <c r="AI93" s="15">
        <v>0.17</v>
      </c>
      <c r="AJ93" s="15">
        <v>0.28999999999999998</v>
      </c>
      <c r="AK93" s="15">
        <v>0.22</v>
      </c>
      <c r="AL93" s="15">
        <v>0.24</v>
      </c>
      <c r="AM93" s="15">
        <v>0.15</v>
      </c>
      <c r="AN93" s="15">
        <v>0.27</v>
      </c>
      <c r="AO93" s="15">
        <v>0.25</v>
      </c>
      <c r="AP93" s="15">
        <v>0.21</v>
      </c>
      <c r="AQ93" s="15">
        <v>0.5</v>
      </c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</row>
    <row r="94" spans="1:59" s="63" customFormat="1" ht="0.75" customHeight="1" x14ac:dyDescent="0.25">
      <c r="A94" s="17"/>
      <c r="B94" s="15"/>
      <c r="C94" s="15" t="s">
        <v>62</v>
      </c>
      <c r="D94" s="15">
        <v>364</v>
      </c>
      <c r="E94" s="15">
        <v>3</v>
      </c>
      <c r="F94" s="15">
        <v>8</v>
      </c>
      <c r="G94" s="15">
        <v>8</v>
      </c>
      <c r="H94" s="15">
        <v>14</v>
      </c>
      <c r="I94" s="15">
        <v>10</v>
      </c>
      <c r="J94" s="15">
        <v>5</v>
      </c>
      <c r="K94" s="15">
        <v>7</v>
      </c>
      <c r="L94" s="15">
        <v>8</v>
      </c>
      <c r="M94" s="15">
        <v>8</v>
      </c>
      <c r="N94" s="15">
        <v>13</v>
      </c>
      <c r="O94" s="15">
        <v>10</v>
      </c>
      <c r="P94" s="15">
        <v>15</v>
      </c>
      <c r="Q94" s="15">
        <v>12</v>
      </c>
      <c r="R94" s="15">
        <v>11</v>
      </c>
      <c r="S94" s="15">
        <v>4</v>
      </c>
      <c r="T94" s="15">
        <v>28</v>
      </c>
      <c r="U94" s="15">
        <v>8</v>
      </c>
      <c r="V94" s="15">
        <v>7</v>
      </c>
      <c r="W94" s="15">
        <v>8</v>
      </c>
      <c r="X94" s="15">
        <v>18</v>
      </c>
      <c r="Y94" s="15">
        <v>8</v>
      </c>
      <c r="Z94" s="15">
        <v>10</v>
      </c>
      <c r="AA94" s="15">
        <v>17</v>
      </c>
      <c r="AB94" s="15">
        <v>9</v>
      </c>
      <c r="AC94" s="15">
        <v>13</v>
      </c>
      <c r="AD94" s="15">
        <v>13</v>
      </c>
      <c r="AE94" s="15">
        <v>8</v>
      </c>
      <c r="AF94" s="15">
        <v>3</v>
      </c>
      <c r="AG94" s="15">
        <v>13</v>
      </c>
      <c r="AH94" s="15">
        <v>21</v>
      </c>
      <c r="AI94" s="15">
        <v>3</v>
      </c>
      <c r="AJ94" s="15">
        <v>3</v>
      </c>
      <c r="AK94" s="15">
        <v>7</v>
      </c>
      <c r="AL94" s="15">
        <v>4</v>
      </c>
      <c r="AM94" s="15">
        <v>7</v>
      </c>
      <c r="AN94" s="15">
        <v>3</v>
      </c>
      <c r="AO94" s="15">
        <v>9</v>
      </c>
      <c r="AP94" s="15" t="s">
        <v>47</v>
      </c>
      <c r="AQ94" s="15">
        <v>3</v>
      </c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</row>
    <row r="95" spans="1:59" s="63" customFormat="1" ht="0.75" customHeight="1" x14ac:dyDescent="0.25">
      <c r="A95" s="17"/>
      <c r="B95" s="15"/>
      <c r="C95" s="15"/>
      <c r="D95" s="15">
        <v>0.16</v>
      </c>
      <c r="E95" s="15">
        <v>0.13</v>
      </c>
      <c r="F95" s="15">
        <v>0.17</v>
      </c>
      <c r="G95" s="15">
        <v>0.17</v>
      </c>
      <c r="H95" s="15">
        <v>0.14000000000000001</v>
      </c>
      <c r="I95" s="15">
        <v>0.19</v>
      </c>
      <c r="J95" s="15">
        <v>0.13</v>
      </c>
      <c r="K95" s="15">
        <v>0.21</v>
      </c>
      <c r="L95" s="15">
        <v>0.1</v>
      </c>
      <c r="M95" s="15">
        <v>0.17</v>
      </c>
      <c r="N95" s="15">
        <v>0.17</v>
      </c>
      <c r="O95" s="15">
        <v>0.16</v>
      </c>
      <c r="P95" s="15">
        <v>0.17</v>
      </c>
      <c r="Q95" s="15">
        <v>0.16</v>
      </c>
      <c r="R95" s="15">
        <v>0.13</v>
      </c>
      <c r="S95" s="15">
        <v>0.06</v>
      </c>
      <c r="T95" s="15">
        <v>0.17</v>
      </c>
      <c r="U95" s="15">
        <v>0.23</v>
      </c>
      <c r="V95" s="15">
        <v>0.28999999999999998</v>
      </c>
      <c r="W95" s="15">
        <v>0.14000000000000001</v>
      </c>
      <c r="X95" s="15">
        <v>0.17</v>
      </c>
      <c r="Y95" s="15">
        <v>0.16</v>
      </c>
      <c r="Z95" s="15">
        <v>0.2</v>
      </c>
      <c r="AA95" s="15">
        <v>0.19</v>
      </c>
      <c r="AB95" s="15">
        <v>0.13</v>
      </c>
      <c r="AC95" s="15">
        <v>0.26</v>
      </c>
      <c r="AD95" s="15">
        <v>0.24</v>
      </c>
      <c r="AE95" s="15">
        <v>0.17</v>
      </c>
      <c r="AF95" s="15">
        <v>0.14000000000000001</v>
      </c>
      <c r="AG95" s="15">
        <v>0.22</v>
      </c>
      <c r="AH95" s="15">
        <v>0.12</v>
      </c>
      <c r="AI95" s="15">
        <v>0.1</v>
      </c>
      <c r="AJ95" s="15">
        <v>0.13</v>
      </c>
      <c r="AK95" s="15">
        <v>0.13</v>
      </c>
      <c r="AL95" s="15">
        <v>0.12</v>
      </c>
      <c r="AM95" s="15">
        <v>0.13</v>
      </c>
      <c r="AN95" s="15">
        <v>0.08</v>
      </c>
      <c r="AO95" s="15">
        <v>0.15</v>
      </c>
      <c r="AP95" s="15" t="s">
        <v>47</v>
      </c>
      <c r="AQ95" s="15">
        <v>0.15</v>
      </c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</row>
    <row r="96" spans="1:59" s="63" customFormat="1" ht="0.75" customHeight="1" x14ac:dyDescent="0.25">
      <c r="A96" s="18">
        <v>41030</v>
      </c>
      <c r="B96" s="15" t="s">
        <v>66</v>
      </c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</row>
    <row r="97" spans="1:59" s="63" customFormat="1" ht="0.75" customHeight="1" x14ac:dyDescent="0.25">
      <c r="A97" s="17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</row>
    <row r="98" spans="1:59" s="63" customFormat="1" ht="0.75" customHeight="1" x14ac:dyDescent="0.25">
      <c r="A98" s="17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</row>
    <row r="99" spans="1:59" s="63" customFormat="1" ht="0.75" customHeight="1" x14ac:dyDescent="0.25">
      <c r="A99" s="17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</row>
    <row r="100" spans="1:59" s="63" customFormat="1" ht="0.75" customHeight="1" x14ac:dyDescent="0.25">
      <c r="A100" s="17"/>
      <c r="B100" s="15" t="s">
        <v>42</v>
      </c>
      <c r="C100" s="15"/>
      <c r="D100" s="15" t="s">
        <v>1</v>
      </c>
      <c r="E100" s="15" t="s">
        <v>2</v>
      </c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 t="s">
        <v>52</v>
      </c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</row>
    <row r="101" spans="1:59" s="63" customFormat="1" ht="0.75" customHeight="1" x14ac:dyDescent="0.25">
      <c r="A101" s="17"/>
      <c r="B101" s="15"/>
      <c r="C101" s="15"/>
      <c r="D101" s="15"/>
      <c r="E101" s="15" t="s">
        <v>3</v>
      </c>
      <c r="F101" s="15" t="s">
        <v>4</v>
      </c>
      <c r="G101" s="15" t="s">
        <v>5</v>
      </c>
      <c r="H101" s="15" t="s">
        <v>6</v>
      </c>
      <c r="I101" s="15" t="s">
        <v>7</v>
      </c>
      <c r="J101" s="15" t="s">
        <v>8</v>
      </c>
      <c r="K101" s="15" t="s">
        <v>9</v>
      </c>
      <c r="L101" s="15" t="s">
        <v>10</v>
      </c>
      <c r="M101" s="15" t="s">
        <v>11</v>
      </c>
      <c r="N101" s="15" t="s">
        <v>12</v>
      </c>
      <c r="O101" s="15" t="s">
        <v>13</v>
      </c>
      <c r="P101" s="15" t="s">
        <v>14</v>
      </c>
      <c r="Q101" s="15" t="s">
        <v>15</v>
      </c>
      <c r="R101" s="15" t="s">
        <v>16</v>
      </c>
      <c r="S101" s="15" t="s">
        <v>17</v>
      </c>
      <c r="T101" s="15" t="s">
        <v>18</v>
      </c>
      <c r="U101" s="15" t="s">
        <v>19</v>
      </c>
      <c r="V101" s="15" t="s">
        <v>20</v>
      </c>
      <c r="W101" s="15" t="s">
        <v>21</v>
      </c>
      <c r="X101" s="15" t="s">
        <v>22</v>
      </c>
      <c r="Y101" s="15" t="s">
        <v>23</v>
      </c>
      <c r="Z101" s="15" t="s">
        <v>24</v>
      </c>
      <c r="AA101" s="15" t="s">
        <v>25</v>
      </c>
      <c r="AB101" s="15" t="s">
        <v>26</v>
      </c>
      <c r="AC101" s="15" t="s">
        <v>27</v>
      </c>
      <c r="AD101" s="15" t="s">
        <v>28</v>
      </c>
      <c r="AE101" s="15" t="s">
        <v>29</v>
      </c>
      <c r="AF101" s="15" t="s">
        <v>30</v>
      </c>
      <c r="AG101" s="15" t="s">
        <v>31</v>
      </c>
      <c r="AH101" s="15" t="s">
        <v>32</v>
      </c>
      <c r="AI101" s="15" t="s">
        <v>33</v>
      </c>
      <c r="AJ101" s="15" t="s">
        <v>34</v>
      </c>
      <c r="AK101" s="15" t="s">
        <v>35</v>
      </c>
      <c r="AL101" s="15" t="s">
        <v>36</v>
      </c>
      <c r="AM101" s="15" t="s">
        <v>37</v>
      </c>
      <c r="AN101" s="15" t="s">
        <v>38</v>
      </c>
      <c r="AO101" s="15" t="s">
        <v>39</v>
      </c>
      <c r="AP101" s="15" t="s">
        <v>40</v>
      </c>
      <c r="AQ101" s="15" t="s">
        <v>41</v>
      </c>
      <c r="AR101" s="15" t="s">
        <v>53</v>
      </c>
      <c r="AS101" s="15" t="s">
        <v>54</v>
      </c>
      <c r="AT101" s="15" t="s">
        <v>55</v>
      </c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</row>
    <row r="102" spans="1:59" s="63" customFormat="1" ht="0.75" customHeight="1" x14ac:dyDescent="0.25">
      <c r="A102" s="17"/>
      <c r="B102" s="15"/>
      <c r="C102" s="15" t="s">
        <v>43</v>
      </c>
      <c r="D102" s="15">
        <v>2641</v>
      </c>
      <c r="E102" s="15">
        <v>20</v>
      </c>
      <c r="F102" s="15">
        <v>43</v>
      </c>
      <c r="G102" s="15">
        <v>35</v>
      </c>
      <c r="H102" s="15">
        <v>101</v>
      </c>
      <c r="I102" s="15">
        <v>47</v>
      </c>
      <c r="J102" s="15">
        <v>29</v>
      </c>
      <c r="K102" s="15">
        <v>33</v>
      </c>
      <c r="L102" s="15">
        <v>68</v>
      </c>
      <c r="M102" s="15">
        <v>42</v>
      </c>
      <c r="N102" s="15">
        <v>89</v>
      </c>
      <c r="O102" s="15">
        <v>52</v>
      </c>
      <c r="P102" s="15">
        <v>66</v>
      </c>
      <c r="Q102" s="15">
        <v>97</v>
      </c>
      <c r="R102" s="15">
        <v>89</v>
      </c>
      <c r="S102" s="15">
        <v>45</v>
      </c>
      <c r="T102" s="15">
        <v>145</v>
      </c>
      <c r="U102" s="15">
        <v>39</v>
      </c>
      <c r="V102" s="15">
        <v>22</v>
      </c>
      <c r="W102" s="15">
        <v>40</v>
      </c>
      <c r="X102" s="15">
        <v>90</v>
      </c>
      <c r="Y102" s="15">
        <v>55</v>
      </c>
      <c r="Z102" s="15">
        <v>42</v>
      </c>
      <c r="AA102" s="15">
        <v>81</v>
      </c>
      <c r="AB102" s="15">
        <v>82</v>
      </c>
      <c r="AC102" s="15">
        <v>25</v>
      </c>
      <c r="AD102" s="15">
        <v>50</v>
      </c>
      <c r="AE102" s="15">
        <v>39</v>
      </c>
      <c r="AF102" s="15">
        <v>18</v>
      </c>
      <c r="AG102" s="15">
        <v>50</v>
      </c>
      <c r="AH102" s="15">
        <v>169</v>
      </c>
      <c r="AI102" s="15">
        <v>43</v>
      </c>
      <c r="AJ102" s="15">
        <v>16</v>
      </c>
      <c r="AK102" s="15">
        <v>44</v>
      </c>
      <c r="AL102" s="15">
        <v>16</v>
      </c>
      <c r="AM102" s="15">
        <v>46</v>
      </c>
      <c r="AN102" s="15">
        <v>39</v>
      </c>
      <c r="AO102" s="15">
        <v>56</v>
      </c>
      <c r="AP102" s="15">
        <v>14</v>
      </c>
      <c r="AQ102" s="15">
        <v>13</v>
      </c>
      <c r="AR102" s="15">
        <v>857</v>
      </c>
      <c r="AS102" s="15">
        <v>1327</v>
      </c>
      <c r="AT102" s="15">
        <v>457</v>
      </c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</row>
    <row r="103" spans="1:59" s="63" customFormat="1" ht="0.75" customHeight="1" x14ac:dyDescent="0.25">
      <c r="A103" s="17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</row>
    <row r="104" spans="1:59" s="63" customFormat="1" ht="0.75" customHeight="1" x14ac:dyDescent="0.25">
      <c r="A104" s="17"/>
      <c r="B104" s="15" t="s">
        <v>64</v>
      </c>
      <c r="C104" s="15" t="s">
        <v>44</v>
      </c>
      <c r="D104" s="15">
        <v>2636</v>
      </c>
      <c r="E104" s="15">
        <v>24</v>
      </c>
      <c r="F104" s="15">
        <v>42</v>
      </c>
      <c r="G104" s="15">
        <v>42</v>
      </c>
      <c r="H104" s="15">
        <v>97</v>
      </c>
      <c r="I104" s="15">
        <v>49</v>
      </c>
      <c r="J104" s="15">
        <v>34</v>
      </c>
      <c r="K104" s="15">
        <v>39</v>
      </c>
      <c r="L104" s="15">
        <v>61</v>
      </c>
      <c r="M104" s="15">
        <v>44</v>
      </c>
      <c r="N104" s="15">
        <v>86</v>
      </c>
      <c r="O104" s="15">
        <v>54</v>
      </c>
      <c r="P104" s="15">
        <v>78</v>
      </c>
      <c r="Q104" s="15">
        <v>77</v>
      </c>
      <c r="R104" s="15">
        <v>85</v>
      </c>
      <c r="S104" s="15">
        <v>54</v>
      </c>
      <c r="T104" s="15">
        <v>151</v>
      </c>
      <c r="U104" s="15">
        <v>31</v>
      </c>
      <c r="V104" s="15">
        <v>25</v>
      </c>
      <c r="W104" s="15">
        <v>48</v>
      </c>
      <c r="X104" s="15">
        <v>102</v>
      </c>
      <c r="Y104" s="15">
        <v>50</v>
      </c>
      <c r="Z104" s="15">
        <v>50</v>
      </c>
      <c r="AA104" s="15">
        <v>75</v>
      </c>
      <c r="AB104" s="15">
        <v>64</v>
      </c>
      <c r="AC104" s="15">
        <v>43</v>
      </c>
      <c r="AD104" s="15">
        <v>45</v>
      </c>
      <c r="AE104" s="15">
        <v>38</v>
      </c>
      <c r="AF104" s="15">
        <v>20</v>
      </c>
      <c r="AG104" s="15">
        <v>49</v>
      </c>
      <c r="AH104" s="15">
        <v>153</v>
      </c>
      <c r="AI104" s="15">
        <v>35</v>
      </c>
      <c r="AJ104" s="15">
        <v>19</v>
      </c>
      <c r="AK104" s="15">
        <v>46</v>
      </c>
      <c r="AL104" s="15">
        <v>28</v>
      </c>
      <c r="AM104" s="15">
        <v>45</v>
      </c>
      <c r="AN104" s="15">
        <v>46</v>
      </c>
      <c r="AO104" s="15">
        <v>58</v>
      </c>
      <c r="AP104" s="15">
        <v>17</v>
      </c>
      <c r="AQ104" s="15">
        <v>15</v>
      </c>
      <c r="AR104" s="15">
        <v>844</v>
      </c>
      <c r="AS104" s="15">
        <v>1357</v>
      </c>
      <c r="AT104" s="15">
        <v>435</v>
      </c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</row>
    <row r="105" spans="1:59" s="63" customFormat="1" ht="0.75" customHeight="1" x14ac:dyDescent="0.25">
      <c r="A105" s="17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</row>
    <row r="106" spans="1:59" s="63" customFormat="1" ht="0.75" customHeight="1" x14ac:dyDescent="0.25">
      <c r="A106" s="17"/>
      <c r="B106" s="15"/>
      <c r="C106" s="15" t="s">
        <v>58</v>
      </c>
      <c r="D106" s="15">
        <v>193</v>
      </c>
      <c r="E106" s="15">
        <v>2</v>
      </c>
      <c r="F106" s="15">
        <v>4</v>
      </c>
      <c r="G106" s="15">
        <v>1</v>
      </c>
      <c r="H106" s="15">
        <v>7</v>
      </c>
      <c r="I106" s="15">
        <v>2</v>
      </c>
      <c r="J106" s="15">
        <v>1</v>
      </c>
      <c r="K106" s="15" t="s">
        <v>47</v>
      </c>
      <c r="L106" s="15">
        <v>3</v>
      </c>
      <c r="M106" s="15">
        <v>2</v>
      </c>
      <c r="N106" s="15">
        <v>10</v>
      </c>
      <c r="O106" s="15">
        <v>5</v>
      </c>
      <c r="P106" s="15">
        <v>8</v>
      </c>
      <c r="Q106" s="15">
        <v>7</v>
      </c>
      <c r="R106" s="15">
        <v>4</v>
      </c>
      <c r="S106" s="15">
        <v>4</v>
      </c>
      <c r="T106" s="15">
        <v>18</v>
      </c>
      <c r="U106" s="15">
        <v>2</v>
      </c>
      <c r="V106" s="15">
        <v>1</v>
      </c>
      <c r="W106" s="15">
        <v>4</v>
      </c>
      <c r="X106" s="15">
        <v>6</v>
      </c>
      <c r="Y106" s="15">
        <v>5</v>
      </c>
      <c r="Z106" s="15">
        <v>5</v>
      </c>
      <c r="AA106" s="15">
        <v>3</v>
      </c>
      <c r="AB106" s="15">
        <v>5</v>
      </c>
      <c r="AC106" s="15">
        <v>9</v>
      </c>
      <c r="AD106" s="15">
        <v>1</v>
      </c>
      <c r="AE106" s="15">
        <v>1</v>
      </c>
      <c r="AF106" s="15">
        <v>2</v>
      </c>
      <c r="AG106" s="15">
        <v>5</v>
      </c>
      <c r="AH106" s="15">
        <v>13</v>
      </c>
      <c r="AI106" s="15">
        <v>2</v>
      </c>
      <c r="AJ106" s="15">
        <v>1</v>
      </c>
      <c r="AK106" s="15">
        <v>4</v>
      </c>
      <c r="AL106" s="15">
        <v>2</v>
      </c>
      <c r="AM106" s="15">
        <v>10</v>
      </c>
      <c r="AN106" s="15">
        <v>4</v>
      </c>
      <c r="AO106" s="15">
        <v>5</v>
      </c>
      <c r="AP106" s="15" t="s">
        <v>47</v>
      </c>
      <c r="AQ106" s="15">
        <v>1</v>
      </c>
      <c r="AR106" s="15">
        <v>57</v>
      </c>
      <c r="AS106" s="15">
        <v>107</v>
      </c>
      <c r="AT106" s="15">
        <v>29</v>
      </c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</row>
    <row r="107" spans="1:59" s="63" customFormat="1" ht="0.75" customHeight="1" x14ac:dyDescent="0.25">
      <c r="A107" s="17"/>
      <c r="B107" s="15"/>
      <c r="C107" s="15"/>
      <c r="D107" s="15">
        <v>7.0000000000000007E-2</v>
      </c>
      <c r="E107" s="15">
        <v>0.1</v>
      </c>
      <c r="F107" s="15">
        <v>0.09</v>
      </c>
      <c r="G107" s="15">
        <v>0.03</v>
      </c>
      <c r="H107" s="15">
        <v>7.0000000000000007E-2</v>
      </c>
      <c r="I107" s="15">
        <v>0.04</v>
      </c>
      <c r="J107" s="15">
        <v>0.03</v>
      </c>
      <c r="K107" s="15" t="s">
        <v>47</v>
      </c>
      <c r="L107" s="15">
        <v>0.04</v>
      </c>
      <c r="M107" s="15">
        <v>0.05</v>
      </c>
      <c r="N107" s="15">
        <v>0.11</v>
      </c>
      <c r="O107" s="15">
        <v>0.1</v>
      </c>
      <c r="P107" s="15">
        <v>0.11</v>
      </c>
      <c r="Q107" s="15">
        <v>0.09</v>
      </c>
      <c r="R107" s="15">
        <v>0.05</v>
      </c>
      <c r="S107" s="15">
        <v>7.0000000000000007E-2</v>
      </c>
      <c r="T107" s="15">
        <v>0.12</v>
      </c>
      <c r="U107" s="15">
        <v>0.05</v>
      </c>
      <c r="V107" s="15">
        <v>0.05</v>
      </c>
      <c r="W107" s="15">
        <v>0.08</v>
      </c>
      <c r="X107" s="15">
        <v>0.06</v>
      </c>
      <c r="Y107" s="15">
        <v>0.11</v>
      </c>
      <c r="Z107" s="15">
        <v>0.1</v>
      </c>
      <c r="AA107" s="15">
        <v>0.04</v>
      </c>
      <c r="AB107" s="15">
        <v>0.09</v>
      </c>
      <c r="AC107" s="15">
        <v>0.2</v>
      </c>
      <c r="AD107" s="15">
        <v>0.02</v>
      </c>
      <c r="AE107" s="15">
        <v>0.03</v>
      </c>
      <c r="AF107" s="15">
        <v>0.11</v>
      </c>
      <c r="AG107" s="15">
        <v>0.1</v>
      </c>
      <c r="AH107" s="15">
        <v>0.09</v>
      </c>
      <c r="AI107" s="15">
        <v>7.0000000000000007E-2</v>
      </c>
      <c r="AJ107" s="15">
        <v>0.06</v>
      </c>
      <c r="AK107" s="15">
        <v>0.09</v>
      </c>
      <c r="AL107" s="15">
        <v>0.06</v>
      </c>
      <c r="AM107" s="15">
        <v>0.22</v>
      </c>
      <c r="AN107" s="15">
        <v>0.08</v>
      </c>
      <c r="AO107" s="15">
        <v>0.09</v>
      </c>
      <c r="AP107" s="15" t="s">
        <v>47</v>
      </c>
      <c r="AQ107" s="15">
        <v>0.08</v>
      </c>
      <c r="AR107" s="15">
        <v>7.0000000000000007E-2</v>
      </c>
      <c r="AS107" s="15">
        <v>0.08</v>
      </c>
      <c r="AT107" s="15">
        <v>7.0000000000000007E-2</v>
      </c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</row>
    <row r="108" spans="1:59" s="63" customFormat="1" ht="0.75" customHeight="1" x14ac:dyDescent="0.25">
      <c r="A108" s="17"/>
      <c r="B108" s="15"/>
      <c r="C108" s="15" t="s">
        <v>59</v>
      </c>
      <c r="D108" s="15">
        <v>526</v>
      </c>
      <c r="E108" s="15">
        <v>6</v>
      </c>
      <c r="F108" s="15">
        <v>10</v>
      </c>
      <c r="G108" s="15">
        <v>8</v>
      </c>
      <c r="H108" s="15">
        <v>19</v>
      </c>
      <c r="I108" s="15">
        <v>8</v>
      </c>
      <c r="J108" s="15">
        <v>7</v>
      </c>
      <c r="K108" s="15">
        <v>5</v>
      </c>
      <c r="L108" s="15">
        <v>12</v>
      </c>
      <c r="M108" s="15">
        <v>9</v>
      </c>
      <c r="N108" s="15">
        <v>22</v>
      </c>
      <c r="O108" s="15">
        <v>4</v>
      </c>
      <c r="P108" s="15">
        <v>14</v>
      </c>
      <c r="Q108" s="15">
        <v>19</v>
      </c>
      <c r="R108" s="15">
        <v>16</v>
      </c>
      <c r="S108" s="15">
        <v>13</v>
      </c>
      <c r="T108" s="15">
        <v>20</v>
      </c>
      <c r="U108" s="15">
        <v>5</v>
      </c>
      <c r="V108" s="15">
        <v>3</v>
      </c>
      <c r="W108" s="15">
        <v>10</v>
      </c>
      <c r="X108" s="15">
        <v>24</v>
      </c>
      <c r="Y108" s="15">
        <v>7</v>
      </c>
      <c r="Z108" s="15">
        <v>6</v>
      </c>
      <c r="AA108" s="15">
        <v>13</v>
      </c>
      <c r="AB108" s="15">
        <v>11</v>
      </c>
      <c r="AC108" s="15">
        <v>10</v>
      </c>
      <c r="AD108" s="15">
        <v>9</v>
      </c>
      <c r="AE108" s="15">
        <v>11</v>
      </c>
      <c r="AF108" s="15">
        <v>1</v>
      </c>
      <c r="AG108" s="15">
        <v>5</v>
      </c>
      <c r="AH108" s="15">
        <v>33</v>
      </c>
      <c r="AI108" s="15">
        <v>9</v>
      </c>
      <c r="AJ108" s="15">
        <v>4</v>
      </c>
      <c r="AK108" s="15">
        <v>11</v>
      </c>
      <c r="AL108" s="15">
        <v>10</v>
      </c>
      <c r="AM108" s="15">
        <v>12</v>
      </c>
      <c r="AN108" s="15">
        <v>11</v>
      </c>
      <c r="AO108" s="15">
        <v>11</v>
      </c>
      <c r="AP108" s="15">
        <v>8</v>
      </c>
      <c r="AQ108" s="15">
        <v>2</v>
      </c>
      <c r="AR108" s="15">
        <v>166</v>
      </c>
      <c r="AS108" s="15">
        <v>271</v>
      </c>
      <c r="AT108" s="15">
        <v>89</v>
      </c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</row>
    <row r="109" spans="1:59" s="63" customFormat="1" ht="0.75" customHeight="1" x14ac:dyDescent="0.25">
      <c r="A109" s="17"/>
      <c r="B109" s="15"/>
      <c r="C109" s="15"/>
      <c r="D109" s="15">
        <v>0.2</v>
      </c>
      <c r="E109" s="15">
        <v>0.25</v>
      </c>
      <c r="F109" s="15">
        <v>0.23</v>
      </c>
      <c r="G109" s="15">
        <v>0.2</v>
      </c>
      <c r="H109" s="15">
        <v>0.2</v>
      </c>
      <c r="I109" s="15">
        <v>0.17</v>
      </c>
      <c r="J109" s="15">
        <v>0.21</v>
      </c>
      <c r="K109" s="15">
        <v>0.12</v>
      </c>
      <c r="L109" s="15">
        <v>0.19</v>
      </c>
      <c r="M109" s="15">
        <v>0.21</v>
      </c>
      <c r="N109" s="15">
        <v>0.26</v>
      </c>
      <c r="O109" s="15">
        <v>0.08</v>
      </c>
      <c r="P109" s="15">
        <v>0.18</v>
      </c>
      <c r="Q109" s="15">
        <v>0.25</v>
      </c>
      <c r="R109" s="15">
        <v>0.19</v>
      </c>
      <c r="S109" s="15">
        <v>0.24</v>
      </c>
      <c r="T109" s="15">
        <v>0.13</v>
      </c>
      <c r="U109" s="15">
        <v>0.15</v>
      </c>
      <c r="V109" s="15">
        <v>0.14000000000000001</v>
      </c>
      <c r="W109" s="15">
        <v>0.2</v>
      </c>
      <c r="X109" s="15">
        <v>0.23</v>
      </c>
      <c r="Y109" s="15">
        <v>0.15</v>
      </c>
      <c r="Z109" s="15">
        <v>0.12</v>
      </c>
      <c r="AA109" s="15">
        <v>0.17</v>
      </c>
      <c r="AB109" s="15">
        <v>0.17</v>
      </c>
      <c r="AC109" s="15">
        <v>0.24</v>
      </c>
      <c r="AD109" s="15">
        <v>0.2</v>
      </c>
      <c r="AE109" s="15">
        <v>0.28000000000000003</v>
      </c>
      <c r="AF109" s="15">
        <v>0.06</v>
      </c>
      <c r="AG109" s="15">
        <v>0.1</v>
      </c>
      <c r="AH109" s="15">
        <v>0.21</v>
      </c>
      <c r="AI109" s="15">
        <v>0.25</v>
      </c>
      <c r="AJ109" s="15">
        <v>0.19</v>
      </c>
      <c r="AK109" s="15">
        <v>0.25</v>
      </c>
      <c r="AL109" s="15">
        <v>0.38</v>
      </c>
      <c r="AM109" s="15">
        <v>0.26</v>
      </c>
      <c r="AN109" s="15">
        <v>0.23</v>
      </c>
      <c r="AO109" s="15">
        <v>0.18</v>
      </c>
      <c r="AP109" s="15">
        <v>0.5</v>
      </c>
      <c r="AQ109" s="15">
        <v>0.15</v>
      </c>
      <c r="AR109" s="15">
        <v>0.2</v>
      </c>
      <c r="AS109" s="15">
        <v>0.2</v>
      </c>
      <c r="AT109" s="15">
        <v>0.21</v>
      </c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</row>
    <row r="110" spans="1:59" s="63" customFormat="1" ht="0.75" customHeight="1" x14ac:dyDescent="0.25">
      <c r="A110" s="17"/>
      <c r="B110" s="15"/>
      <c r="C110" s="15" t="s">
        <v>60</v>
      </c>
      <c r="D110" s="15">
        <v>937</v>
      </c>
      <c r="E110" s="15">
        <v>5</v>
      </c>
      <c r="F110" s="15">
        <v>13</v>
      </c>
      <c r="G110" s="15">
        <v>19</v>
      </c>
      <c r="H110" s="15">
        <v>29</v>
      </c>
      <c r="I110" s="15">
        <v>19</v>
      </c>
      <c r="J110" s="15">
        <v>14</v>
      </c>
      <c r="K110" s="15">
        <v>11</v>
      </c>
      <c r="L110" s="15">
        <v>23</v>
      </c>
      <c r="M110" s="15">
        <v>18</v>
      </c>
      <c r="N110" s="15">
        <v>32</v>
      </c>
      <c r="O110" s="15">
        <v>24</v>
      </c>
      <c r="P110" s="15">
        <v>22</v>
      </c>
      <c r="Q110" s="15">
        <v>28</v>
      </c>
      <c r="R110" s="15">
        <v>34</v>
      </c>
      <c r="S110" s="15">
        <v>20</v>
      </c>
      <c r="T110" s="15">
        <v>63</v>
      </c>
      <c r="U110" s="15">
        <v>10</v>
      </c>
      <c r="V110" s="15">
        <v>8</v>
      </c>
      <c r="W110" s="15">
        <v>25</v>
      </c>
      <c r="X110" s="15">
        <v>28</v>
      </c>
      <c r="Y110" s="15">
        <v>16</v>
      </c>
      <c r="Z110" s="15">
        <v>18</v>
      </c>
      <c r="AA110" s="15">
        <v>29</v>
      </c>
      <c r="AB110" s="15">
        <v>23</v>
      </c>
      <c r="AC110" s="15">
        <v>10</v>
      </c>
      <c r="AD110" s="15">
        <v>14</v>
      </c>
      <c r="AE110" s="15">
        <v>16</v>
      </c>
      <c r="AF110" s="15">
        <v>7</v>
      </c>
      <c r="AG110" s="15">
        <v>16</v>
      </c>
      <c r="AH110" s="15">
        <v>55</v>
      </c>
      <c r="AI110" s="15">
        <v>17</v>
      </c>
      <c r="AJ110" s="15">
        <v>7</v>
      </c>
      <c r="AK110" s="15">
        <v>19</v>
      </c>
      <c r="AL110" s="15">
        <v>5</v>
      </c>
      <c r="AM110" s="15">
        <v>12</v>
      </c>
      <c r="AN110" s="15">
        <v>14</v>
      </c>
      <c r="AO110" s="15">
        <v>24</v>
      </c>
      <c r="AP110" s="15">
        <v>5</v>
      </c>
      <c r="AQ110" s="15">
        <v>11</v>
      </c>
      <c r="AR110" s="15">
        <v>314</v>
      </c>
      <c r="AS110" s="15">
        <v>468</v>
      </c>
      <c r="AT110" s="15">
        <v>155</v>
      </c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</row>
    <row r="111" spans="1:59" s="63" customFormat="1" ht="0.75" customHeight="1" x14ac:dyDescent="0.25">
      <c r="A111" s="17"/>
      <c r="B111" s="15"/>
      <c r="C111" s="15"/>
      <c r="D111" s="15">
        <v>0.36</v>
      </c>
      <c r="E111" s="15">
        <v>0.2</v>
      </c>
      <c r="F111" s="15">
        <v>0.3</v>
      </c>
      <c r="G111" s="15">
        <v>0.46</v>
      </c>
      <c r="H111" s="15">
        <v>0.3</v>
      </c>
      <c r="I111" s="15">
        <v>0.38</v>
      </c>
      <c r="J111" s="15">
        <v>0.41</v>
      </c>
      <c r="K111" s="15">
        <v>0.27</v>
      </c>
      <c r="L111" s="15">
        <v>0.38</v>
      </c>
      <c r="M111" s="15">
        <v>0.4</v>
      </c>
      <c r="N111" s="15">
        <v>0.37</v>
      </c>
      <c r="O111" s="15">
        <v>0.44</v>
      </c>
      <c r="P111" s="15">
        <v>0.28999999999999998</v>
      </c>
      <c r="Q111" s="15">
        <v>0.36</v>
      </c>
      <c r="R111" s="15">
        <v>0.41</v>
      </c>
      <c r="S111" s="15">
        <v>0.38</v>
      </c>
      <c r="T111" s="15">
        <v>0.42</v>
      </c>
      <c r="U111" s="15">
        <v>0.33</v>
      </c>
      <c r="V111" s="15">
        <v>0.32</v>
      </c>
      <c r="W111" s="15">
        <v>0.53</v>
      </c>
      <c r="X111" s="15">
        <v>0.28000000000000003</v>
      </c>
      <c r="Y111" s="15">
        <v>0.33</v>
      </c>
      <c r="Z111" s="15">
        <v>0.36</v>
      </c>
      <c r="AA111" s="15">
        <v>0.38</v>
      </c>
      <c r="AB111" s="15">
        <v>0.35</v>
      </c>
      <c r="AC111" s="15">
        <v>0.24</v>
      </c>
      <c r="AD111" s="15">
        <v>0.32</v>
      </c>
      <c r="AE111" s="15">
        <v>0.41</v>
      </c>
      <c r="AF111" s="15">
        <v>0.33</v>
      </c>
      <c r="AG111" s="15">
        <v>0.34</v>
      </c>
      <c r="AH111" s="15">
        <v>0.36</v>
      </c>
      <c r="AI111" s="15">
        <v>0.48</v>
      </c>
      <c r="AJ111" s="15">
        <v>0.38</v>
      </c>
      <c r="AK111" s="15">
        <v>0.41</v>
      </c>
      <c r="AL111" s="15">
        <v>0.19</v>
      </c>
      <c r="AM111" s="15">
        <v>0.26</v>
      </c>
      <c r="AN111" s="15">
        <v>0.31</v>
      </c>
      <c r="AO111" s="15">
        <v>0.41</v>
      </c>
      <c r="AP111" s="15">
        <v>0.28999999999999998</v>
      </c>
      <c r="AQ111" s="15">
        <v>0.77</v>
      </c>
      <c r="AR111" s="15">
        <v>0.37</v>
      </c>
      <c r="AS111" s="15">
        <v>0.35</v>
      </c>
      <c r="AT111" s="15">
        <v>0.36</v>
      </c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</row>
    <row r="112" spans="1:59" s="63" customFormat="1" ht="0.75" customHeight="1" x14ac:dyDescent="0.25">
      <c r="A112" s="17"/>
      <c r="B112" s="15"/>
      <c r="C112" s="15" t="s">
        <v>61</v>
      </c>
      <c r="D112" s="15">
        <v>556</v>
      </c>
      <c r="E112" s="15">
        <v>7</v>
      </c>
      <c r="F112" s="15">
        <v>12</v>
      </c>
      <c r="G112" s="15">
        <v>7</v>
      </c>
      <c r="H112" s="15">
        <v>25</v>
      </c>
      <c r="I112" s="15">
        <v>9</v>
      </c>
      <c r="J112" s="15">
        <v>7</v>
      </c>
      <c r="K112" s="15">
        <v>8</v>
      </c>
      <c r="L112" s="15">
        <v>14</v>
      </c>
      <c r="M112" s="15">
        <v>7</v>
      </c>
      <c r="N112" s="15">
        <v>10</v>
      </c>
      <c r="O112" s="15">
        <v>14</v>
      </c>
      <c r="P112" s="15">
        <v>21</v>
      </c>
      <c r="Q112" s="15">
        <v>13</v>
      </c>
      <c r="R112" s="15">
        <v>20</v>
      </c>
      <c r="S112" s="15">
        <v>11</v>
      </c>
      <c r="T112" s="15">
        <v>26</v>
      </c>
      <c r="U112" s="15">
        <v>8</v>
      </c>
      <c r="V112" s="15">
        <v>8</v>
      </c>
      <c r="W112" s="15">
        <v>6</v>
      </c>
      <c r="X112" s="15">
        <v>25</v>
      </c>
      <c r="Y112" s="15">
        <v>9</v>
      </c>
      <c r="Z112" s="15">
        <v>13</v>
      </c>
      <c r="AA112" s="15">
        <v>18</v>
      </c>
      <c r="AB112" s="15">
        <v>17</v>
      </c>
      <c r="AC112" s="15">
        <v>7</v>
      </c>
      <c r="AD112" s="15">
        <v>14</v>
      </c>
      <c r="AE112" s="15">
        <v>7</v>
      </c>
      <c r="AF112" s="15">
        <v>7</v>
      </c>
      <c r="AG112" s="15">
        <v>11</v>
      </c>
      <c r="AH112" s="15">
        <v>30</v>
      </c>
      <c r="AI112" s="15">
        <v>5</v>
      </c>
      <c r="AJ112" s="15">
        <v>4</v>
      </c>
      <c r="AK112" s="15">
        <v>8</v>
      </c>
      <c r="AL112" s="15">
        <v>2</v>
      </c>
      <c r="AM112" s="15">
        <v>8</v>
      </c>
      <c r="AN112" s="15">
        <v>13</v>
      </c>
      <c r="AO112" s="15">
        <v>11</v>
      </c>
      <c r="AP112" s="15">
        <v>2</v>
      </c>
      <c r="AQ112" s="15" t="s">
        <v>47</v>
      </c>
      <c r="AR112" s="15">
        <v>169</v>
      </c>
      <c r="AS112" s="15">
        <v>291</v>
      </c>
      <c r="AT112" s="15">
        <v>96</v>
      </c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</row>
    <row r="113" spans="1:59" s="63" customFormat="1" ht="0.75" customHeight="1" x14ac:dyDescent="0.25">
      <c r="A113" s="17"/>
      <c r="B113" s="15"/>
      <c r="C113" s="15"/>
      <c r="D113" s="15">
        <v>0.21</v>
      </c>
      <c r="E113" s="15">
        <v>0.3</v>
      </c>
      <c r="F113" s="15">
        <v>0.28000000000000003</v>
      </c>
      <c r="G113" s="15">
        <v>0.17</v>
      </c>
      <c r="H113" s="15">
        <v>0.26</v>
      </c>
      <c r="I113" s="15">
        <v>0.19</v>
      </c>
      <c r="J113" s="15">
        <v>0.21</v>
      </c>
      <c r="K113" s="15">
        <v>0.21</v>
      </c>
      <c r="L113" s="15">
        <v>0.24</v>
      </c>
      <c r="M113" s="15">
        <v>0.17</v>
      </c>
      <c r="N113" s="15">
        <v>0.11</v>
      </c>
      <c r="O113" s="15">
        <v>0.25</v>
      </c>
      <c r="P113" s="15">
        <v>0.27</v>
      </c>
      <c r="Q113" s="15">
        <v>0.17</v>
      </c>
      <c r="R113" s="15">
        <v>0.23</v>
      </c>
      <c r="S113" s="15">
        <v>0.2</v>
      </c>
      <c r="T113" s="15">
        <v>0.17</v>
      </c>
      <c r="U113" s="15">
        <v>0.25</v>
      </c>
      <c r="V113" s="15">
        <v>0.32</v>
      </c>
      <c r="W113" s="15">
        <v>0.13</v>
      </c>
      <c r="X113" s="15">
        <v>0.24</v>
      </c>
      <c r="Y113" s="15">
        <v>0.18</v>
      </c>
      <c r="Z113" s="15">
        <v>0.26</v>
      </c>
      <c r="AA113" s="15">
        <v>0.23</v>
      </c>
      <c r="AB113" s="15">
        <v>0.27</v>
      </c>
      <c r="AC113" s="15">
        <v>0.16</v>
      </c>
      <c r="AD113" s="15">
        <v>0.32</v>
      </c>
      <c r="AE113" s="15">
        <v>0.18</v>
      </c>
      <c r="AF113" s="15">
        <v>0.33</v>
      </c>
      <c r="AG113" s="15">
        <v>0.22</v>
      </c>
      <c r="AH113" s="15">
        <v>0.2</v>
      </c>
      <c r="AI113" s="15">
        <v>0.14000000000000001</v>
      </c>
      <c r="AJ113" s="15">
        <v>0.19</v>
      </c>
      <c r="AK113" s="15">
        <v>0.18</v>
      </c>
      <c r="AL113" s="15">
        <v>0.06</v>
      </c>
      <c r="AM113" s="15">
        <v>0.18</v>
      </c>
      <c r="AN113" s="15">
        <v>0.28000000000000003</v>
      </c>
      <c r="AO113" s="15">
        <v>0.2</v>
      </c>
      <c r="AP113" s="15">
        <v>0.14000000000000001</v>
      </c>
      <c r="AQ113" s="15" t="s">
        <v>47</v>
      </c>
      <c r="AR113" s="15">
        <v>0.2</v>
      </c>
      <c r="AS113" s="15">
        <v>0.21</v>
      </c>
      <c r="AT113" s="15">
        <v>0.22</v>
      </c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</row>
    <row r="114" spans="1:59" s="63" customFormat="1" ht="0.75" customHeight="1" x14ac:dyDescent="0.25">
      <c r="A114" s="17"/>
      <c r="B114" s="15"/>
      <c r="C114" s="15" t="s">
        <v>62</v>
      </c>
      <c r="D114" s="15">
        <v>425</v>
      </c>
      <c r="E114" s="15">
        <v>4</v>
      </c>
      <c r="F114" s="15">
        <v>4</v>
      </c>
      <c r="G114" s="15">
        <v>6</v>
      </c>
      <c r="H114" s="15">
        <v>17</v>
      </c>
      <c r="I114" s="15">
        <v>10</v>
      </c>
      <c r="J114" s="15">
        <v>5</v>
      </c>
      <c r="K114" s="15">
        <v>15</v>
      </c>
      <c r="L114" s="15">
        <v>9</v>
      </c>
      <c r="M114" s="15">
        <v>7</v>
      </c>
      <c r="N114" s="15">
        <v>13</v>
      </c>
      <c r="O114" s="15">
        <v>7</v>
      </c>
      <c r="P114" s="15">
        <v>12</v>
      </c>
      <c r="Q114" s="15">
        <v>10</v>
      </c>
      <c r="R114" s="15">
        <v>11</v>
      </c>
      <c r="S114" s="15">
        <v>6</v>
      </c>
      <c r="T114" s="15">
        <v>24</v>
      </c>
      <c r="U114" s="15">
        <v>6</v>
      </c>
      <c r="V114" s="15">
        <v>5</v>
      </c>
      <c r="W114" s="15">
        <v>4</v>
      </c>
      <c r="X114" s="15">
        <v>19</v>
      </c>
      <c r="Y114" s="15">
        <v>12</v>
      </c>
      <c r="Z114" s="15">
        <v>8</v>
      </c>
      <c r="AA114" s="15">
        <v>13</v>
      </c>
      <c r="AB114" s="15">
        <v>8</v>
      </c>
      <c r="AC114" s="15">
        <v>7</v>
      </c>
      <c r="AD114" s="15">
        <v>6</v>
      </c>
      <c r="AE114" s="15">
        <v>4</v>
      </c>
      <c r="AF114" s="15">
        <v>3</v>
      </c>
      <c r="AG114" s="15">
        <v>12</v>
      </c>
      <c r="AH114" s="15">
        <v>22</v>
      </c>
      <c r="AI114" s="15">
        <v>3</v>
      </c>
      <c r="AJ114" s="15">
        <v>4</v>
      </c>
      <c r="AK114" s="15">
        <v>3</v>
      </c>
      <c r="AL114" s="15">
        <v>9</v>
      </c>
      <c r="AM114" s="15">
        <v>4</v>
      </c>
      <c r="AN114" s="15">
        <v>5</v>
      </c>
      <c r="AO114" s="15">
        <v>7</v>
      </c>
      <c r="AP114" s="15">
        <v>1</v>
      </c>
      <c r="AQ114" s="15" t="s">
        <v>47</v>
      </c>
      <c r="AR114" s="15">
        <v>138</v>
      </c>
      <c r="AS114" s="15">
        <v>220</v>
      </c>
      <c r="AT114" s="15">
        <v>67</v>
      </c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</row>
    <row r="115" spans="1:59" s="63" customFormat="1" ht="0.75" customHeight="1" x14ac:dyDescent="0.25">
      <c r="A115" s="17"/>
      <c r="B115" s="15"/>
      <c r="C115" s="15"/>
      <c r="D115" s="15">
        <v>0.16</v>
      </c>
      <c r="E115" s="15">
        <v>0.15</v>
      </c>
      <c r="F115" s="15">
        <v>0.09</v>
      </c>
      <c r="G115" s="15">
        <v>0.14000000000000001</v>
      </c>
      <c r="H115" s="15">
        <v>0.18</v>
      </c>
      <c r="I115" s="15">
        <v>0.21</v>
      </c>
      <c r="J115" s="15">
        <v>0.14000000000000001</v>
      </c>
      <c r="K115" s="15">
        <v>0.39</v>
      </c>
      <c r="L115" s="15">
        <v>0.15</v>
      </c>
      <c r="M115" s="15">
        <v>0.17</v>
      </c>
      <c r="N115" s="15">
        <v>0.15</v>
      </c>
      <c r="O115" s="15">
        <v>0.13</v>
      </c>
      <c r="P115" s="15">
        <v>0.15</v>
      </c>
      <c r="Q115" s="15">
        <v>0.13</v>
      </c>
      <c r="R115" s="15">
        <v>0.13</v>
      </c>
      <c r="S115" s="15">
        <v>0.11</v>
      </c>
      <c r="T115" s="15">
        <v>0.16</v>
      </c>
      <c r="U115" s="15">
        <v>0.21</v>
      </c>
      <c r="V115" s="15">
        <v>0.18</v>
      </c>
      <c r="W115" s="15">
        <v>0.08</v>
      </c>
      <c r="X115" s="15">
        <v>0.19</v>
      </c>
      <c r="Y115" s="15">
        <v>0.24</v>
      </c>
      <c r="Z115" s="15">
        <v>0.17</v>
      </c>
      <c r="AA115" s="15">
        <v>0.17</v>
      </c>
      <c r="AB115" s="15">
        <v>0.12</v>
      </c>
      <c r="AC115" s="15">
        <v>0.16</v>
      </c>
      <c r="AD115" s="15">
        <v>0.14000000000000001</v>
      </c>
      <c r="AE115" s="15">
        <v>0.1</v>
      </c>
      <c r="AF115" s="15">
        <v>0.17</v>
      </c>
      <c r="AG115" s="15">
        <v>0.24</v>
      </c>
      <c r="AH115" s="15">
        <v>0.14000000000000001</v>
      </c>
      <c r="AI115" s="15">
        <v>7.0000000000000007E-2</v>
      </c>
      <c r="AJ115" s="15">
        <v>0.19</v>
      </c>
      <c r="AK115" s="15">
        <v>7.0000000000000007E-2</v>
      </c>
      <c r="AL115" s="15">
        <v>0.31</v>
      </c>
      <c r="AM115" s="15">
        <v>0.09</v>
      </c>
      <c r="AN115" s="15">
        <v>0.1</v>
      </c>
      <c r="AO115" s="15">
        <v>0.12</v>
      </c>
      <c r="AP115" s="15">
        <v>7.0000000000000007E-2</v>
      </c>
      <c r="AQ115" s="15" t="s">
        <v>47</v>
      </c>
      <c r="AR115" s="15">
        <v>0.16</v>
      </c>
      <c r="AS115" s="15">
        <v>0.16</v>
      </c>
      <c r="AT115" s="15">
        <v>0.15</v>
      </c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</row>
    <row r="116" spans="1:59" s="63" customFormat="1" ht="0.75" customHeight="1" x14ac:dyDescent="0.25">
      <c r="A116" s="17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</row>
    <row r="117" spans="1:59" s="63" customFormat="1" ht="0.75" customHeight="1" x14ac:dyDescent="0.25">
      <c r="A117" s="17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</row>
    <row r="118" spans="1:59" s="63" customFormat="1" ht="15" hidden="1" customHeight="1" x14ac:dyDescent="0.25">
      <c r="A118" s="17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</row>
    <row r="119" spans="1:59" ht="15" hidden="1" customHeight="1" x14ac:dyDescent="0.25"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</row>
    <row r="120" spans="1:59" ht="15" hidden="1" customHeight="1" x14ac:dyDescent="0.25"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</row>
    <row r="121" spans="1:59" ht="15" hidden="1" customHeight="1" x14ac:dyDescent="0.25"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</row>
    <row r="122" spans="1:59" ht="15" hidden="1" customHeight="1" x14ac:dyDescent="0.25"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</row>
    <row r="123" spans="1:59" ht="15" hidden="1" customHeight="1" x14ac:dyDescent="0.25"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</row>
    <row r="124" spans="1:59" ht="15" hidden="1" customHeight="1" x14ac:dyDescent="0.25"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</row>
    <row r="125" spans="1:59" ht="15" hidden="1" customHeight="1" x14ac:dyDescent="0.25"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</row>
    <row r="126" spans="1:59" ht="15" hidden="1" customHeight="1" x14ac:dyDescent="0.25"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</row>
    <row r="127" spans="1:59" ht="15" hidden="1" customHeight="1" x14ac:dyDescent="0.25"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</row>
    <row r="128" spans="1:59" ht="15" hidden="1" customHeight="1" x14ac:dyDescent="0.25"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</row>
    <row r="129" spans="19:47" ht="15" hidden="1" customHeight="1" x14ac:dyDescent="0.25"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</row>
    <row r="130" spans="19:47" ht="15" hidden="1" customHeight="1" x14ac:dyDescent="0.25"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</row>
    <row r="131" spans="19:47" ht="15" hidden="1" customHeight="1" x14ac:dyDescent="0.25"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</row>
    <row r="132" spans="19:47" ht="15" hidden="1" customHeight="1" x14ac:dyDescent="0.25"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</row>
    <row r="133" spans="19:47" ht="15" hidden="1" customHeight="1" x14ac:dyDescent="0.25"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</row>
    <row r="134" spans="19:47" ht="15" hidden="1" customHeight="1" x14ac:dyDescent="0.25"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</row>
    <row r="135" spans="19:47" ht="15" hidden="1" customHeight="1" x14ac:dyDescent="0.25"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</row>
    <row r="136" spans="19:47" ht="15" hidden="1" customHeight="1" x14ac:dyDescent="0.25"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</row>
    <row r="137" spans="19:47" ht="15" hidden="1" customHeight="1" x14ac:dyDescent="0.25"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</row>
    <row r="138" spans="19:47" ht="15" hidden="1" customHeight="1" x14ac:dyDescent="0.25"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</row>
    <row r="139" spans="19:47" ht="15" hidden="1" customHeight="1" x14ac:dyDescent="0.25"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</row>
    <row r="140" spans="19:47" ht="15" hidden="1" customHeight="1" x14ac:dyDescent="0.25"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</row>
  </sheetData>
  <sortState ref="C54:AV59">
    <sortCondition ref="C54"/>
  </sortState>
  <mergeCells count="2">
    <mergeCell ref="A1:R1"/>
    <mergeCell ref="B2:P2"/>
  </mergeCells>
  <dataValidations count="2">
    <dataValidation type="list" allowBlank="1" showInputMessage="1" showErrorMessage="1" sqref="B2">
      <formula1>$C$24:$C$28</formula1>
    </dataValidation>
    <dataValidation type="list" allowBlank="1" showInputMessage="1" showErrorMessage="1" sqref="C14">
      <formula1>$C$40:$C$44</formula1>
    </dataValidation>
  </dataValidations>
  <hyperlinks>
    <hyperlink ref="R2" location="Index!A1" display="INDEX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2"/>
  <sheetViews>
    <sheetView workbookViewId="0">
      <selection activeCell="A101" sqref="A101:XFD1048576"/>
    </sheetView>
  </sheetViews>
  <sheetFormatPr defaultColWidth="0" defaultRowHeight="15" customHeight="1" zeroHeight="1" x14ac:dyDescent="0.25"/>
  <cols>
    <col min="1" max="1" width="8.5703125" style="58" customWidth="1"/>
    <col min="2" max="16" width="8.5703125" style="61" customWidth="1"/>
    <col min="17" max="17" width="2.42578125" style="61" customWidth="1"/>
    <col min="18" max="18" width="8.5703125" style="61" customWidth="1"/>
    <col min="19" max="47" width="0.140625" style="61" customWidth="1"/>
    <col min="48" max="16384" width="8.5703125" style="61" hidden="1"/>
  </cols>
  <sheetData>
    <row r="1" spans="1:47" s="23" customFormat="1" ht="20.25" x14ac:dyDescent="0.3">
      <c r="A1" s="65" t="s">
        <v>67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s="19" customFormat="1" ht="23.25" x14ac:dyDescent="0.35">
      <c r="A2" s="21"/>
      <c r="B2" s="66" t="s">
        <v>69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33"/>
      <c r="R2" s="34" t="s">
        <v>589</v>
      </c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</row>
    <row r="3" spans="1:47" s="19" customFormat="1" ht="3.75" customHeight="1" x14ac:dyDescent="0.25">
      <c r="A3" s="21"/>
      <c r="B3" s="1"/>
      <c r="C3" s="1"/>
      <c r="D3" s="1" t="s">
        <v>1</v>
      </c>
      <c r="E3" s="1" t="s">
        <v>2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</row>
    <row r="4" spans="1:47" s="19" customFormat="1" ht="3.75" customHeight="1" x14ac:dyDescent="0.25">
      <c r="A4" s="21"/>
      <c r="B4" s="1"/>
      <c r="C4" s="1"/>
      <c r="D4" s="1" t="s">
        <v>1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1" t="s">
        <v>13</v>
      </c>
      <c r="P4" s="1" t="s">
        <v>14</v>
      </c>
      <c r="Q4" s="1" t="s">
        <v>15</v>
      </c>
      <c r="R4" s="1" t="s">
        <v>16</v>
      </c>
      <c r="S4" s="14" t="s">
        <v>17</v>
      </c>
      <c r="T4" s="14" t="s">
        <v>18</v>
      </c>
      <c r="U4" s="14" t="s">
        <v>19</v>
      </c>
      <c r="V4" s="14" t="s">
        <v>20</v>
      </c>
      <c r="W4" s="14" t="s">
        <v>21</v>
      </c>
      <c r="X4" s="14" t="s">
        <v>22</v>
      </c>
      <c r="Y4" s="14" t="s">
        <v>23</v>
      </c>
      <c r="Z4" s="14" t="s">
        <v>24</v>
      </c>
      <c r="AA4" s="14" t="s">
        <v>25</v>
      </c>
      <c r="AB4" s="14" t="s">
        <v>26</v>
      </c>
      <c r="AC4" s="14" t="s">
        <v>27</v>
      </c>
      <c r="AD4" s="14" t="s">
        <v>28</v>
      </c>
      <c r="AE4" s="14" t="s">
        <v>29</v>
      </c>
      <c r="AF4" s="14" t="s">
        <v>30</v>
      </c>
      <c r="AG4" s="14" t="s">
        <v>31</v>
      </c>
      <c r="AH4" s="14" t="s">
        <v>32</v>
      </c>
      <c r="AI4" s="14" t="s">
        <v>33</v>
      </c>
      <c r="AJ4" s="14" t="s">
        <v>34</v>
      </c>
      <c r="AK4" s="14" t="s">
        <v>35</v>
      </c>
      <c r="AL4" s="14" t="s">
        <v>36</v>
      </c>
      <c r="AM4" s="14" t="s">
        <v>37</v>
      </c>
      <c r="AN4" s="14" t="s">
        <v>38</v>
      </c>
      <c r="AO4" s="14" t="s">
        <v>39</v>
      </c>
      <c r="AP4" s="14" t="s">
        <v>40</v>
      </c>
      <c r="AQ4" s="14" t="s">
        <v>41</v>
      </c>
      <c r="AR4" s="14"/>
      <c r="AS4" s="14"/>
      <c r="AT4" s="14"/>
      <c r="AU4" s="14"/>
    </row>
    <row r="5" spans="1:47" s="19" customFormat="1" x14ac:dyDescent="0.25">
      <c r="A5" s="22">
        <v>40940</v>
      </c>
      <c r="B5" s="1" t="s">
        <v>57</v>
      </c>
      <c r="C5" s="1"/>
      <c r="D5" s="1">
        <f t="shared" ref="D5:AQ5" si="0">LOOKUP($B$2,$C$24:$C$26,D$24:D$26)</f>
        <v>0.27</v>
      </c>
      <c r="E5" s="1">
        <f t="shared" si="0"/>
        <v>0</v>
      </c>
      <c r="F5" s="1">
        <f t="shared" si="0"/>
        <v>0.33</v>
      </c>
      <c r="G5" s="1">
        <f t="shared" si="0"/>
        <v>0.2</v>
      </c>
      <c r="H5" s="1">
        <f t="shared" si="0"/>
        <v>0.34</v>
      </c>
      <c r="I5" s="1">
        <f t="shared" si="0"/>
        <v>0.25</v>
      </c>
      <c r="J5" s="1">
        <f t="shared" si="0"/>
        <v>0</v>
      </c>
      <c r="K5" s="1">
        <f t="shared" si="0"/>
        <v>0</v>
      </c>
      <c r="L5" s="1">
        <f t="shared" si="0"/>
        <v>0.28000000000000003</v>
      </c>
      <c r="M5" s="1">
        <f t="shared" si="0"/>
        <v>0.33</v>
      </c>
      <c r="N5" s="1">
        <f t="shared" si="0"/>
        <v>0.26</v>
      </c>
      <c r="O5" s="1">
        <f t="shared" si="0"/>
        <v>0.28000000000000003</v>
      </c>
      <c r="P5" s="1">
        <f t="shared" si="0"/>
        <v>0.24</v>
      </c>
      <c r="Q5" s="1">
        <f t="shared" si="0"/>
        <v>0.3</v>
      </c>
      <c r="R5" s="1">
        <f t="shared" si="0"/>
        <v>0.3</v>
      </c>
      <c r="S5" s="14">
        <f t="shared" si="0"/>
        <v>0.18</v>
      </c>
      <c r="T5" s="14">
        <f t="shared" si="0"/>
        <v>0.33</v>
      </c>
      <c r="U5" s="14">
        <f t="shared" si="0"/>
        <v>0</v>
      </c>
      <c r="V5" s="14">
        <f t="shared" si="0"/>
        <v>0</v>
      </c>
      <c r="W5" s="14">
        <f t="shared" si="0"/>
        <v>0.24</v>
      </c>
      <c r="X5" s="14">
        <f t="shared" si="0"/>
        <v>0.24</v>
      </c>
      <c r="Y5" s="14">
        <f t="shared" si="0"/>
        <v>0.25</v>
      </c>
      <c r="Z5" s="14">
        <f t="shared" si="0"/>
        <v>0</v>
      </c>
      <c r="AA5" s="14">
        <f t="shared" si="0"/>
        <v>0.25</v>
      </c>
      <c r="AB5" s="14">
        <f t="shared" si="0"/>
        <v>0.2</v>
      </c>
      <c r="AC5" s="14">
        <f t="shared" si="0"/>
        <v>0.17</v>
      </c>
      <c r="AD5" s="14">
        <f t="shared" si="0"/>
        <v>0.27</v>
      </c>
      <c r="AE5" s="14">
        <f t="shared" si="0"/>
        <v>0.38</v>
      </c>
      <c r="AF5" s="14">
        <f t="shared" si="0"/>
        <v>0</v>
      </c>
      <c r="AG5" s="14">
        <f t="shared" si="0"/>
        <v>0.18</v>
      </c>
      <c r="AH5" s="14">
        <f t="shared" si="0"/>
        <v>0.26</v>
      </c>
      <c r="AI5" s="14">
        <f t="shared" si="0"/>
        <v>0</v>
      </c>
      <c r="AJ5" s="14">
        <f t="shared" si="0"/>
        <v>0</v>
      </c>
      <c r="AK5" s="14">
        <f t="shared" si="0"/>
        <v>0.25</v>
      </c>
      <c r="AL5" s="14">
        <f t="shared" si="0"/>
        <v>0</v>
      </c>
      <c r="AM5" s="14">
        <f t="shared" si="0"/>
        <v>0.26</v>
      </c>
      <c r="AN5" s="14">
        <f t="shared" si="0"/>
        <v>0</v>
      </c>
      <c r="AO5" s="14">
        <f t="shared" si="0"/>
        <v>0.35</v>
      </c>
      <c r="AP5" s="14">
        <f t="shared" si="0"/>
        <v>0</v>
      </c>
      <c r="AQ5" s="14">
        <f t="shared" si="0"/>
        <v>0</v>
      </c>
      <c r="AR5" s="14"/>
      <c r="AS5" s="14"/>
      <c r="AT5" s="14"/>
      <c r="AU5" s="14"/>
    </row>
    <row r="6" spans="1:47" s="19" customFormat="1" x14ac:dyDescent="0.25">
      <c r="A6" s="2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s="19" customFormat="1" ht="144.75" customHeight="1" x14ac:dyDescent="0.25">
      <c r="A7" s="2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</row>
    <row r="8" spans="1:47" s="19" customFormat="1" x14ac:dyDescent="0.25">
      <c r="A8" s="22">
        <v>41030</v>
      </c>
      <c r="B8" s="1" t="s">
        <v>67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</row>
    <row r="9" spans="1:47" s="19" customFormat="1" x14ac:dyDescent="0.25">
      <c r="A9" s="2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</row>
    <row r="10" spans="1:47" s="19" customFormat="1" x14ac:dyDescent="0.25">
      <c r="A10" s="2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</row>
    <row r="11" spans="1:47" s="19" customFormat="1" x14ac:dyDescent="0.25">
      <c r="A11" s="21"/>
      <c r="B11" s="1"/>
      <c r="C11" s="1"/>
      <c r="D11" s="1" t="s">
        <v>1</v>
      </c>
      <c r="E11" s="1" t="s">
        <v>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 t="s">
        <v>52</v>
      </c>
      <c r="AS11" s="14"/>
      <c r="AT11" s="14"/>
      <c r="AU11" s="14"/>
    </row>
    <row r="12" spans="1:47" s="19" customFormat="1" x14ac:dyDescent="0.25">
      <c r="A12" s="21"/>
      <c r="B12" s="1" t="s">
        <v>42</v>
      </c>
      <c r="C12" s="1"/>
      <c r="D12" s="1" t="s">
        <v>1</v>
      </c>
      <c r="E12" s="1" t="s">
        <v>3</v>
      </c>
      <c r="F12" s="1" t="s">
        <v>4</v>
      </c>
      <c r="G12" s="1" t="s">
        <v>5</v>
      </c>
      <c r="H12" s="1" t="s">
        <v>6</v>
      </c>
      <c r="I12" s="1" t="s">
        <v>7</v>
      </c>
      <c r="J12" s="1" t="s">
        <v>8</v>
      </c>
      <c r="K12" s="1" t="s">
        <v>9</v>
      </c>
      <c r="L12" s="1" t="s">
        <v>10</v>
      </c>
      <c r="M12" s="1" t="s">
        <v>11</v>
      </c>
      <c r="N12" s="1" t="s">
        <v>12</v>
      </c>
      <c r="O12" s="1" t="s">
        <v>13</v>
      </c>
      <c r="P12" s="1" t="s">
        <v>14</v>
      </c>
      <c r="Q12" s="1" t="s">
        <v>15</v>
      </c>
      <c r="R12" s="1" t="s">
        <v>16</v>
      </c>
      <c r="S12" s="14" t="s">
        <v>17</v>
      </c>
      <c r="T12" s="14" t="s">
        <v>18</v>
      </c>
      <c r="U12" s="14" t="s">
        <v>19</v>
      </c>
      <c r="V12" s="14" t="s">
        <v>20</v>
      </c>
      <c r="W12" s="14" t="s">
        <v>21</v>
      </c>
      <c r="X12" s="14" t="s">
        <v>22</v>
      </c>
      <c r="Y12" s="14" t="s">
        <v>23</v>
      </c>
      <c r="Z12" s="14" t="s">
        <v>24</v>
      </c>
      <c r="AA12" s="14" t="s">
        <v>25</v>
      </c>
      <c r="AB12" s="14" t="s">
        <v>26</v>
      </c>
      <c r="AC12" s="14" t="s">
        <v>27</v>
      </c>
      <c r="AD12" s="14" t="s">
        <v>28</v>
      </c>
      <c r="AE12" s="14" t="s">
        <v>29</v>
      </c>
      <c r="AF12" s="14" t="s">
        <v>30</v>
      </c>
      <c r="AG12" s="14" t="s">
        <v>31</v>
      </c>
      <c r="AH12" s="14" t="s">
        <v>32</v>
      </c>
      <c r="AI12" s="14" t="s">
        <v>33</v>
      </c>
      <c r="AJ12" s="14" t="s">
        <v>34</v>
      </c>
      <c r="AK12" s="14" t="s">
        <v>35</v>
      </c>
      <c r="AL12" s="14" t="s">
        <v>36</v>
      </c>
      <c r="AM12" s="14" t="s">
        <v>37</v>
      </c>
      <c r="AN12" s="14" t="s">
        <v>38</v>
      </c>
      <c r="AO12" s="14" t="s">
        <v>39</v>
      </c>
      <c r="AP12" s="14" t="s">
        <v>40</v>
      </c>
      <c r="AQ12" s="14" t="s">
        <v>41</v>
      </c>
      <c r="AR12" s="14" t="s">
        <v>53</v>
      </c>
      <c r="AS12" s="14" t="s">
        <v>54</v>
      </c>
      <c r="AT12" s="14" t="s">
        <v>55</v>
      </c>
      <c r="AU12" s="14"/>
    </row>
    <row r="13" spans="1:47" s="19" customFormat="1" x14ac:dyDescent="0.25">
      <c r="A13" s="21"/>
      <c r="B13" s="1" t="s">
        <v>57</v>
      </c>
      <c r="C13" s="1"/>
      <c r="D13" s="1" t="s">
        <v>1</v>
      </c>
      <c r="E13" s="1" t="s">
        <v>3</v>
      </c>
      <c r="F13" s="1" t="s">
        <v>4</v>
      </c>
      <c r="G13" s="1" t="s">
        <v>5</v>
      </c>
      <c r="H13" s="1" t="s">
        <v>6</v>
      </c>
      <c r="I13" s="1" t="s">
        <v>7</v>
      </c>
      <c r="J13" s="1" t="s">
        <v>8</v>
      </c>
      <c r="K13" s="1" t="s">
        <v>9</v>
      </c>
      <c r="L13" s="1" t="s">
        <v>10</v>
      </c>
      <c r="M13" s="1" t="s">
        <v>11</v>
      </c>
      <c r="N13" s="1" t="s">
        <v>12</v>
      </c>
      <c r="O13" s="1" t="s">
        <v>13</v>
      </c>
      <c r="P13" s="1" t="s">
        <v>14</v>
      </c>
      <c r="Q13" s="1" t="s">
        <v>15</v>
      </c>
      <c r="R13" s="1" t="s">
        <v>16</v>
      </c>
      <c r="S13" s="14" t="s">
        <v>17</v>
      </c>
      <c r="T13" s="14" t="s">
        <v>18</v>
      </c>
      <c r="U13" s="14" t="s">
        <v>19</v>
      </c>
      <c r="V13" s="14" t="s">
        <v>20</v>
      </c>
      <c r="W13" s="14" t="s">
        <v>21</v>
      </c>
      <c r="X13" s="14" t="s">
        <v>22</v>
      </c>
      <c r="Y13" s="14" t="s">
        <v>23</v>
      </c>
      <c r="Z13" s="14" t="s">
        <v>24</v>
      </c>
      <c r="AA13" s="14" t="s">
        <v>25</v>
      </c>
      <c r="AB13" s="14" t="s">
        <v>26</v>
      </c>
      <c r="AC13" s="14" t="s">
        <v>27</v>
      </c>
      <c r="AD13" s="14" t="s">
        <v>28</v>
      </c>
      <c r="AE13" s="14" t="s">
        <v>29</v>
      </c>
      <c r="AF13" s="14" t="s">
        <v>30</v>
      </c>
      <c r="AG13" s="14" t="s">
        <v>31</v>
      </c>
      <c r="AH13" s="14" t="s">
        <v>32</v>
      </c>
      <c r="AI13" s="14" t="s">
        <v>33</v>
      </c>
      <c r="AJ13" s="14" t="s">
        <v>34</v>
      </c>
      <c r="AK13" s="14" t="s">
        <v>35</v>
      </c>
      <c r="AL13" s="14" t="s">
        <v>36</v>
      </c>
      <c r="AM13" s="14" t="s">
        <v>37</v>
      </c>
      <c r="AN13" s="14" t="s">
        <v>38</v>
      </c>
      <c r="AO13" s="14" t="s">
        <v>39</v>
      </c>
      <c r="AP13" s="14" t="s">
        <v>40</v>
      </c>
      <c r="AQ13" s="14" t="s">
        <v>41</v>
      </c>
      <c r="AR13" s="14" t="s">
        <v>53</v>
      </c>
      <c r="AS13" s="14" t="s">
        <v>54</v>
      </c>
      <c r="AT13" s="14" t="s">
        <v>55</v>
      </c>
      <c r="AU13" s="14"/>
    </row>
    <row r="14" spans="1:47" s="19" customFormat="1" x14ac:dyDescent="0.25">
      <c r="A14" s="21"/>
      <c r="B14" s="1"/>
      <c r="C14" s="1" t="str">
        <f>B2</f>
        <v>At capacity</v>
      </c>
      <c r="D14" s="1">
        <f>LOOKUP($C$14,$C$38:$C$40,D$38:D$40)</f>
        <v>0.27</v>
      </c>
      <c r="E14" s="1">
        <f t="shared" ref="E14:AT14" si="1">LOOKUP($C$14,$C$38:$C$40,E$38:E$40)</f>
        <v>0</v>
      </c>
      <c r="F14" s="1">
        <f t="shared" si="1"/>
        <v>0</v>
      </c>
      <c r="G14" s="1">
        <f t="shared" si="1"/>
        <v>0</v>
      </c>
      <c r="H14" s="1">
        <f t="shared" si="1"/>
        <v>0.24</v>
      </c>
      <c r="I14" s="1">
        <f t="shared" si="1"/>
        <v>0.28999999999999998</v>
      </c>
      <c r="J14" s="1">
        <f t="shared" si="1"/>
        <v>0</v>
      </c>
      <c r="K14" s="1">
        <f t="shared" si="1"/>
        <v>0</v>
      </c>
      <c r="L14" s="1">
        <f t="shared" si="1"/>
        <v>0.24</v>
      </c>
      <c r="M14" s="1">
        <f t="shared" si="1"/>
        <v>0</v>
      </c>
      <c r="N14" s="1">
        <f t="shared" si="1"/>
        <v>0.24</v>
      </c>
      <c r="O14" s="1">
        <f t="shared" si="1"/>
        <v>0.22</v>
      </c>
      <c r="P14" s="1">
        <f t="shared" si="1"/>
        <v>0.27</v>
      </c>
      <c r="Q14" s="1">
        <f t="shared" si="1"/>
        <v>0.27</v>
      </c>
      <c r="R14" s="1">
        <f t="shared" si="1"/>
        <v>0.22</v>
      </c>
      <c r="S14" s="14">
        <f t="shared" si="1"/>
        <v>0.35</v>
      </c>
      <c r="T14" s="14">
        <f t="shared" si="1"/>
        <v>0.28000000000000003</v>
      </c>
      <c r="U14" s="14">
        <f t="shared" si="1"/>
        <v>0</v>
      </c>
      <c r="V14" s="14">
        <f t="shared" si="1"/>
        <v>0</v>
      </c>
      <c r="W14" s="14">
        <f t="shared" si="1"/>
        <v>0.23</v>
      </c>
      <c r="X14" s="14">
        <f t="shared" si="1"/>
        <v>0.26</v>
      </c>
      <c r="Y14" s="14">
        <f t="shared" si="1"/>
        <v>0.23</v>
      </c>
      <c r="Z14" s="14">
        <f t="shared" si="1"/>
        <v>0.38</v>
      </c>
      <c r="AA14" s="14">
        <f t="shared" si="1"/>
        <v>0.24</v>
      </c>
      <c r="AB14" s="14">
        <f t="shared" si="1"/>
        <v>0.27</v>
      </c>
      <c r="AC14" s="14">
        <f t="shared" si="1"/>
        <v>0.28000000000000003</v>
      </c>
      <c r="AD14" s="14">
        <f t="shared" si="1"/>
        <v>0.3</v>
      </c>
      <c r="AE14" s="14">
        <f t="shared" si="1"/>
        <v>0</v>
      </c>
      <c r="AF14" s="14">
        <f t="shared" si="1"/>
        <v>0</v>
      </c>
      <c r="AG14" s="14">
        <f t="shared" si="1"/>
        <v>0.22</v>
      </c>
      <c r="AH14" s="14">
        <f t="shared" si="1"/>
        <v>0.27</v>
      </c>
      <c r="AI14" s="14">
        <f t="shared" si="1"/>
        <v>0</v>
      </c>
      <c r="AJ14" s="14">
        <f t="shared" si="1"/>
        <v>0</v>
      </c>
      <c r="AK14" s="14">
        <f t="shared" si="1"/>
        <v>0</v>
      </c>
      <c r="AL14" s="14">
        <f t="shared" si="1"/>
        <v>0</v>
      </c>
      <c r="AM14" s="14">
        <f t="shared" si="1"/>
        <v>0.3</v>
      </c>
      <c r="AN14" s="14">
        <f t="shared" si="1"/>
        <v>0</v>
      </c>
      <c r="AO14" s="14">
        <f t="shared" si="1"/>
        <v>0.31</v>
      </c>
      <c r="AP14" s="14">
        <f t="shared" si="1"/>
        <v>0</v>
      </c>
      <c r="AQ14" s="14">
        <f t="shared" si="1"/>
        <v>0</v>
      </c>
      <c r="AR14" s="14">
        <f t="shared" si="1"/>
        <v>0.3</v>
      </c>
      <c r="AS14" s="14">
        <f t="shared" si="1"/>
        <v>0.27</v>
      </c>
      <c r="AT14" s="14">
        <f t="shared" si="1"/>
        <v>0.22</v>
      </c>
      <c r="AU14" s="14"/>
    </row>
    <row r="15" spans="1:47" s="19" customFormat="1" x14ac:dyDescent="0.25">
      <c r="A15" s="2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</row>
    <row r="16" spans="1:47" s="20" customFormat="1" x14ac:dyDescent="0.25">
      <c r="A16" s="18">
        <v>40940</v>
      </c>
      <c r="B16" s="2" t="s">
        <v>67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</row>
    <row r="17" spans="1:47" s="20" customFormat="1" x14ac:dyDescent="0.25">
      <c r="A17" s="10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</row>
    <row r="18" spans="1:47" s="20" customFormat="1" x14ac:dyDescent="0.25">
      <c r="A18" s="10"/>
      <c r="B18" s="2"/>
      <c r="C18" s="2"/>
      <c r="D18" s="2" t="s">
        <v>1</v>
      </c>
      <c r="E18" s="2" t="s">
        <v>2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</row>
    <row r="19" spans="1:47" s="63" customFormat="1" ht="15" customHeight="1" x14ac:dyDescent="0.25">
      <c r="A19" s="17"/>
      <c r="B19" s="52"/>
      <c r="C19" s="52"/>
      <c r="D19" s="52"/>
      <c r="E19" s="52" t="s">
        <v>3</v>
      </c>
      <c r="F19" s="52" t="s">
        <v>4</v>
      </c>
      <c r="G19" s="52" t="s">
        <v>5</v>
      </c>
      <c r="H19" s="52" t="s">
        <v>6</v>
      </c>
      <c r="I19" s="52" t="s">
        <v>7</v>
      </c>
      <c r="J19" s="52" t="s">
        <v>8</v>
      </c>
      <c r="K19" s="52" t="s">
        <v>9</v>
      </c>
      <c r="L19" s="52" t="s">
        <v>10</v>
      </c>
      <c r="M19" s="52" t="s">
        <v>11</v>
      </c>
      <c r="N19" s="52" t="s">
        <v>12</v>
      </c>
      <c r="O19" s="52" t="s">
        <v>13</v>
      </c>
      <c r="P19" s="52" t="s">
        <v>14</v>
      </c>
      <c r="Q19" s="52" t="s">
        <v>15</v>
      </c>
      <c r="R19" s="52" t="s">
        <v>16</v>
      </c>
      <c r="S19" s="15" t="s">
        <v>17</v>
      </c>
      <c r="T19" s="15" t="s">
        <v>18</v>
      </c>
      <c r="U19" s="15" t="s">
        <v>19</v>
      </c>
      <c r="V19" s="15" t="s">
        <v>20</v>
      </c>
      <c r="W19" s="15" t="s">
        <v>21</v>
      </c>
      <c r="X19" s="15" t="s">
        <v>22</v>
      </c>
      <c r="Y19" s="15" t="s">
        <v>23</v>
      </c>
      <c r="Z19" s="15" t="s">
        <v>24</v>
      </c>
      <c r="AA19" s="15" t="s">
        <v>25</v>
      </c>
      <c r="AB19" s="15" t="s">
        <v>26</v>
      </c>
      <c r="AC19" s="15" t="s">
        <v>27</v>
      </c>
      <c r="AD19" s="15" t="s">
        <v>28</v>
      </c>
      <c r="AE19" s="15" t="s">
        <v>29</v>
      </c>
      <c r="AF19" s="15" t="s">
        <v>30</v>
      </c>
      <c r="AG19" s="15" t="s">
        <v>31</v>
      </c>
      <c r="AH19" s="15" t="s">
        <v>32</v>
      </c>
      <c r="AI19" s="15" t="s">
        <v>33</v>
      </c>
      <c r="AJ19" s="15" t="s">
        <v>34</v>
      </c>
      <c r="AK19" s="15" t="s">
        <v>35</v>
      </c>
      <c r="AL19" s="15" t="s">
        <v>36</v>
      </c>
      <c r="AM19" s="15" t="s">
        <v>37</v>
      </c>
      <c r="AN19" s="15" t="s">
        <v>38</v>
      </c>
      <c r="AO19" s="15" t="s">
        <v>39</v>
      </c>
      <c r="AP19" s="15" t="s">
        <v>40</v>
      </c>
      <c r="AQ19" s="15" t="s">
        <v>41</v>
      </c>
      <c r="AR19" s="15"/>
      <c r="AS19" s="15"/>
      <c r="AT19" s="15"/>
      <c r="AU19" s="15"/>
    </row>
    <row r="20" spans="1:47" s="63" customFormat="1" ht="0.75" customHeight="1" x14ac:dyDescent="0.25">
      <c r="A20" s="17"/>
      <c r="B20" s="15" t="s">
        <v>42</v>
      </c>
      <c r="C20" s="15" t="s">
        <v>43</v>
      </c>
      <c r="D20" s="15">
        <v>2491</v>
      </c>
      <c r="E20" s="15">
        <v>24</v>
      </c>
      <c r="F20" s="15">
        <v>51</v>
      </c>
      <c r="G20" s="15">
        <v>46</v>
      </c>
      <c r="H20" s="15">
        <v>113</v>
      </c>
      <c r="I20" s="15">
        <v>56</v>
      </c>
      <c r="J20" s="15">
        <v>34</v>
      </c>
      <c r="K20" s="15">
        <v>33</v>
      </c>
      <c r="L20" s="15">
        <v>95</v>
      </c>
      <c r="M20" s="15">
        <v>49</v>
      </c>
      <c r="N20" s="15">
        <v>87</v>
      </c>
      <c r="O20" s="15">
        <v>68</v>
      </c>
      <c r="P20" s="15">
        <v>83</v>
      </c>
      <c r="Q20" s="15">
        <v>107</v>
      </c>
      <c r="R20" s="15">
        <v>89</v>
      </c>
      <c r="S20" s="15">
        <v>55</v>
      </c>
      <c r="T20" s="15">
        <v>166</v>
      </c>
      <c r="U20" s="15">
        <v>49</v>
      </c>
      <c r="V20" s="15">
        <v>27</v>
      </c>
      <c r="W20" s="15">
        <v>55</v>
      </c>
      <c r="X20" s="15">
        <v>111</v>
      </c>
      <c r="Y20" s="15">
        <v>59</v>
      </c>
      <c r="Z20" s="15">
        <v>41</v>
      </c>
      <c r="AA20" s="15">
        <v>99</v>
      </c>
      <c r="AB20" s="15">
        <v>101</v>
      </c>
      <c r="AC20" s="15">
        <v>29</v>
      </c>
      <c r="AD20" s="15">
        <v>59</v>
      </c>
      <c r="AE20" s="15">
        <v>55</v>
      </c>
      <c r="AF20" s="15">
        <v>23</v>
      </c>
      <c r="AG20" s="15">
        <v>67</v>
      </c>
      <c r="AH20" s="15">
        <v>216</v>
      </c>
      <c r="AI20" s="15">
        <v>46</v>
      </c>
      <c r="AJ20" s="15">
        <v>25</v>
      </c>
      <c r="AK20" s="15">
        <v>56</v>
      </c>
      <c r="AL20" s="15">
        <v>17</v>
      </c>
      <c r="AM20" s="15">
        <v>58</v>
      </c>
      <c r="AN20" s="15">
        <v>40</v>
      </c>
      <c r="AO20" s="15">
        <v>66</v>
      </c>
      <c r="AP20" s="15">
        <v>15</v>
      </c>
      <c r="AQ20" s="15">
        <v>21</v>
      </c>
      <c r="AR20" s="15"/>
      <c r="AS20" s="15"/>
      <c r="AT20" s="15"/>
      <c r="AU20" s="15"/>
    </row>
    <row r="21" spans="1:47" s="63" customFormat="1" ht="0.75" customHeight="1" x14ac:dyDescent="0.25">
      <c r="A21" s="17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</row>
    <row r="22" spans="1:47" s="63" customFormat="1" ht="0.75" customHeight="1" x14ac:dyDescent="0.25">
      <c r="A22" s="17"/>
      <c r="B22" s="15"/>
      <c r="C22" s="15" t="s">
        <v>44</v>
      </c>
      <c r="D22" s="15">
        <v>2513</v>
      </c>
      <c r="E22" s="15">
        <v>28</v>
      </c>
      <c r="F22" s="15">
        <v>48</v>
      </c>
      <c r="G22" s="15">
        <v>55</v>
      </c>
      <c r="H22" s="15">
        <v>106</v>
      </c>
      <c r="I22" s="15">
        <v>58</v>
      </c>
      <c r="J22" s="15">
        <v>39</v>
      </c>
      <c r="K22" s="15">
        <v>40</v>
      </c>
      <c r="L22" s="15">
        <v>89</v>
      </c>
      <c r="M22" s="15">
        <v>51</v>
      </c>
      <c r="N22" s="15">
        <v>82</v>
      </c>
      <c r="O22" s="15">
        <v>71</v>
      </c>
      <c r="P22" s="15">
        <v>96</v>
      </c>
      <c r="Q22" s="15">
        <v>86</v>
      </c>
      <c r="R22" s="15">
        <v>86</v>
      </c>
      <c r="S22" s="15">
        <v>66</v>
      </c>
      <c r="T22" s="15">
        <v>173</v>
      </c>
      <c r="U22" s="15">
        <v>39</v>
      </c>
      <c r="V22" s="15">
        <v>29</v>
      </c>
      <c r="W22" s="15">
        <v>66</v>
      </c>
      <c r="X22" s="15">
        <v>119</v>
      </c>
      <c r="Y22" s="15">
        <v>55</v>
      </c>
      <c r="Z22" s="15">
        <v>49</v>
      </c>
      <c r="AA22" s="15">
        <v>93</v>
      </c>
      <c r="AB22" s="15">
        <v>80</v>
      </c>
      <c r="AC22" s="15">
        <v>55</v>
      </c>
      <c r="AD22" s="15">
        <v>55</v>
      </c>
      <c r="AE22" s="15">
        <v>52</v>
      </c>
      <c r="AF22" s="15">
        <v>25</v>
      </c>
      <c r="AG22" s="15">
        <v>63</v>
      </c>
      <c r="AH22" s="15">
        <v>193</v>
      </c>
      <c r="AI22" s="15">
        <v>38</v>
      </c>
      <c r="AJ22" s="15">
        <v>29</v>
      </c>
      <c r="AK22" s="15">
        <v>58</v>
      </c>
      <c r="AL22" s="15">
        <v>32</v>
      </c>
      <c r="AM22" s="15">
        <v>54</v>
      </c>
      <c r="AN22" s="15">
        <v>46</v>
      </c>
      <c r="AO22" s="15">
        <v>69</v>
      </c>
      <c r="AP22" s="15">
        <v>17</v>
      </c>
      <c r="AQ22" s="15">
        <v>22</v>
      </c>
      <c r="AR22" s="15"/>
      <c r="AS22" s="15"/>
      <c r="AT22" s="15"/>
      <c r="AU22" s="15"/>
    </row>
    <row r="23" spans="1:47" s="63" customFormat="1" ht="0.75" customHeight="1" x14ac:dyDescent="0.25">
      <c r="A23" s="17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</row>
    <row r="24" spans="1:47" s="63" customFormat="1" ht="0.75" customHeight="1" x14ac:dyDescent="0.25">
      <c r="A24" s="17"/>
      <c r="B24" s="15" t="s">
        <v>57</v>
      </c>
      <c r="C24" s="15" t="s">
        <v>68</v>
      </c>
      <c r="D24" s="15">
        <v>0.09</v>
      </c>
      <c r="E24" s="15"/>
      <c r="F24" s="15">
        <v>0.1</v>
      </c>
      <c r="G24" s="15">
        <v>0.15</v>
      </c>
      <c r="H24" s="15">
        <v>0.06</v>
      </c>
      <c r="I24" s="15">
        <v>7.0000000000000007E-2</v>
      </c>
      <c r="J24" s="15"/>
      <c r="K24" s="15"/>
      <c r="L24" s="15">
        <v>0.12</v>
      </c>
      <c r="M24" s="15">
        <v>0.06</v>
      </c>
      <c r="N24" s="15">
        <v>0.09</v>
      </c>
      <c r="O24" s="15">
        <v>0.12</v>
      </c>
      <c r="P24" s="15">
        <v>0.06</v>
      </c>
      <c r="Q24" s="15">
        <v>0.04</v>
      </c>
      <c r="R24" s="15">
        <v>0.06</v>
      </c>
      <c r="S24" s="15">
        <v>0.05</v>
      </c>
      <c r="T24" s="15">
        <v>0.08</v>
      </c>
      <c r="U24" s="15"/>
      <c r="V24" s="15"/>
      <c r="W24" s="15">
        <v>0.13</v>
      </c>
      <c r="X24" s="15">
        <v>0.11</v>
      </c>
      <c r="Y24" s="15">
        <v>0.08</v>
      </c>
      <c r="Z24" s="15"/>
      <c r="AA24" s="15">
        <v>0.08</v>
      </c>
      <c r="AB24" s="15">
        <v>0.06</v>
      </c>
      <c r="AC24" s="15">
        <v>7.0000000000000007E-2</v>
      </c>
      <c r="AD24" s="15">
        <v>0.02</v>
      </c>
      <c r="AE24" s="15">
        <v>0.09</v>
      </c>
      <c r="AF24" s="15"/>
      <c r="AG24" s="15">
        <v>7.0000000000000007E-2</v>
      </c>
      <c r="AH24" s="15">
        <v>0.09</v>
      </c>
      <c r="AI24" s="15"/>
      <c r="AJ24" s="15"/>
      <c r="AK24" s="15">
        <v>0.13</v>
      </c>
      <c r="AL24" s="15"/>
      <c r="AM24" s="15">
        <v>0.16</v>
      </c>
      <c r="AN24" s="15"/>
      <c r="AO24" s="15">
        <v>0.14000000000000001</v>
      </c>
      <c r="AP24" s="15"/>
      <c r="AQ24" s="15"/>
      <c r="AR24" s="15"/>
      <c r="AS24" s="15"/>
      <c r="AT24" s="15"/>
      <c r="AU24" s="15"/>
    </row>
    <row r="25" spans="1:47" s="63" customFormat="1" ht="0.75" customHeight="1" x14ac:dyDescent="0.25">
      <c r="A25" s="17"/>
      <c r="B25" s="15"/>
      <c r="C25" s="15" t="s">
        <v>69</v>
      </c>
      <c r="D25" s="15">
        <v>0.27</v>
      </c>
      <c r="E25" s="15"/>
      <c r="F25" s="15">
        <v>0.33</v>
      </c>
      <c r="G25" s="15">
        <v>0.2</v>
      </c>
      <c r="H25" s="15">
        <v>0.34</v>
      </c>
      <c r="I25" s="15">
        <v>0.25</v>
      </c>
      <c r="J25" s="15"/>
      <c r="K25" s="15"/>
      <c r="L25" s="15">
        <v>0.28000000000000003</v>
      </c>
      <c r="M25" s="15">
        <v>0.33</v>
      </c>
      <c r="N25" s="15">
        <v>0.26</v>
      </c>
      <c r="O25" s="15">
        <v>0.28000000000000003</v>
      </c>
      <c r="P25" s="15">
        <v>0.24</v>
      </c>
      <c r="Q25" s="15">
        <v>0.3</v>
      </c>
      <c r="R25" s="15">
        <v>0.3</v>
      </c>
      <c r="S25" s="15">
        <v>0.18</v>
      </c>
      <c r="T25" s="15">
        <v>0.33</v>
      </c>
      <c r="U25" s="15"/>
      <c r="V25" s="15"/>
      <c r="W25" s="15">
        <v>0.24</v>
      </c>
      <c r="X25" s="15">
        <v>0.24</v>
      </c>
      <c r="Y25" s="15">
        <v>0.25</v>
      </c>
      <c r="Z25" s="15"/>
      <c r="AA25" s="15">
        <v>0.25</v>
      </c>
      <c r="AB25" s="15">
        <v>0.2</v>
      </c>
      <c r="AC25" s="15">
        <v>0.17</v>
      </c>
      <c r="AD25" s="15">
        <v>0.27</v>
      </c>
      <c r="AE25" s="15">
        <v>0.38</v>
      </c>
      <c r="AF25" s="15"/>
      <c r="AG25" s="15">
        <v>0.18</v>
      </c>
      <c r="AH25" s="15">
        <v>0.26</v>
      </c>
      <c r="AI25" s="15"/>
      <c r="AJ25" s="15"/>
      <c r="AK25" s="15">
        <v>0.25</v>
      </c>
      <c r="AL25" s="15"/>
      <c r="AM25" s="15">
        <v>0.26</v>
      </c>
      <c r="AN25" s="15"/>
      <c r="AO25" s="15">
        <v>0.35</v>
      </c>
      <c r="AP25" s="15"/>
      <c r="AQ25" s="15"/>
      <c r="AR25" s="15"/>
      <c r="AS25" s="15"/>
      <c r="AT25" s="15"/>
      <c r="AU25" s="15"/>
    </row>
    <row r="26" spans="1:47" s="63" customFormat="1" ht="0.75" customHeight="1" x14ac:dyDescent="0.25">
      <c r="A26" s="17"/>
      <c r="B26" s="15"/>
      <c r="C26" s="15" t="s">
        <v>70</v>
      </c>
      <c r="D26" s="15">
        <v>0.65</v>
      </c>
      <c r="E26" s="15"/>
      <c r="F26" s="15">
        <v>0.56999999999999995</v>
      </c>
      <c r="G26" s="15">
        <v>0.65</v>
      </c>
      <c r="H26" s="15">
        <v>0.6</v>
      </c>
      <c r="I26" s="15">
        <v>0.68</v>
      </c>
      <c r="J26" s="15"/>
      <c r="K26" s="15"/>
      <c r="L26" s="15">
        <v>0.6</v>
      </c>
      <c r="M26" s="15">
        <v>0.61</v>
      </c>
      <c r="N26" s="15">
        <v>0.64</v>
      </c>
      <c r="O26" s="15">
        <v>0.6</v>
      </c>
      <c r="P26" s="15">
        <v>0.7</v>
      </c>
      <c r="Q26" s="15">
        <v>0.66</v>
      </c>
      <c r="R26" s="15">
        <v>0.64</v>
      </c>
      <c r="S26" s="15">
        <v>0.76</v>
      </c>
      <c r="T26" s="15">
        <v>0.59</v>
      </c>
      <c r="U26" s="15"/>
      <c r="V26" s="15"/>
      <c r="W26" s="15">
        <v>0.64</v>
      </c>
      <c r="X26" s="15">
        <v>0.65</v>
      </c>
      <c r="Y26" s="15">
        <v>0.66</v>
      </c>
      <c r="Z26" s="15"/>
      <c r="AA26" s="15">
        <v>0.67</v>
      </c>
      <c r="AB26" s="15">
        <v>0.74</v>
      </c>
      <c r="AC26" s="15">
        <v>0.76</v>
      </c>
      <c r="AD26" s="15">
        <v>0.71</v>
      </c>
      <c r="AE26" s="15">
        <v>0.53</v>
      </c>
      <c r="AF26" s="15"/>
      <c r="AG26" s="15">
        <v>0.75</v>
      </c>
      <c r="AH26" s="15">
        <v>0.66</v>
      </c>
      <c r="AI26" s="15"/>
      <c r="AJ26" s="15"/>
      <c r="AK26" s="15">
        <v>0.63</v>
      </c>
      <c r="AL26" s="15"/>
      <c r="AM26" s="15">
        <v>0.59</v>
      </c>
      <c r="AN26" s="15"/>
      <c r="AO26" s="15">
        <v>0.52</v>
      </c>
      <c r="AP26" s="15"/>
      <c r="AQ26" s="15"/>
      <c r="AR26" s="15"/>
      <c r="AS26" s="15"/>
      <c r="AT26" s="15"/>
      <c r="AU26" s="15"/>
    </row>
    <row r="27" spans="1:47" s="63" customFormat="1" ht="0.75" customHeight="1" x14ac:dyDescent="0.25">
      <c r="A27" s="17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</row>
    <row r="28" spans="1:47" s="63" customFormat="1" ht="0.75" customHeight="1" x14ac:dyDescent="0.25">
      <c r="A28" s="17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</row>
    <row r="29" spans="1:47" s="63" customFormat="1" ht="0.75" customHeight="1" x14ac:dyDescent="0.25">
      <c r="A29" s="18">
        <v>41030</v>
      </c>
      <c r="B29" s="15" t="s">
        <v>67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</row>
    <row r="30" spans="1:47" s="63" customFormat="1" ht="0.75" customHeight="1" x14ac:dyDescent="0.25">
      <c r="A30" s="17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</row>
    <row r="31" spans="1:47" s="63" customFormat="1" ht="0.75" customHeight="1" x14ac:dyDescent="0.25">
      <c r="A31" s="17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</row>
    <row r="32" spans="1:47" s="63" customFormat="1" ht="0.75" customHeight="1" x14ac:dyDescent="0.25">
      <c r="A32" s="17"/>
      <c r="B32" s="15"/>
      <c r="C32" s="15"/>
      <c r="D32" s="15" t="s">
        <v>1</v>
      </c>
      <c r="E32" s="15" t="s">
        <v>2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 t="s">
        <v>52</v>
      </c>
      <c r="AS32" s="15"/>
      <c r="AT32" s="15"/>
      <c r="AU32" s="15"/>
    </row>
    <row r="33" spans="1:47" s="63" customFormat="1" ht="0.75" customHeight="1" x14ac:dyDescent="0.25">
      <c r="A33" s="17"/>
      <c r="B33" s="15" t="s">
        <v>42</v>
      </c>
      <c r="C33" s="15"/>
      <c r="D33" s="15"/>
      <c r="E33" s="15" t="s">
        <v>3</v>
      </c>
      <c r="F33" s="15" t="s">
        <v>4</v>
      </c>
      <c r="G33" s="15" t="s">
        <v>5</v>
      </c>
      <c r="H33" s="15" t="s">
        <v>6</v>
      </c>
      <c r="I33" s="15" t="s">
        <v>7</v>
      </c>
      <c r="J33" s="15" t="s">
        <v>8</v>
      </c>
      <c r="K33" s="15" t="s">
        <v>9</v>
      </c>
      <c r="L33" s="15" t="s">
        <v>10</v>
      </c>
      <c r="M33" s="15" t="s">
        <v>11</v>
      </c>
      <c r="N33" s="15" t="s">
        <v>12</v>
      </c>
      <c r="O33" s="15" t="s">
        <v>13</v>
      </c>
      <c r="P33" s="15" t="s">
        <v>14</v>
      </c>
      <c r="Q33" s="15" t="s">
        <v>15</v>
      </c>
      <c r="R33" s="15" t="s">
        <v>16</v>
      </c>
      <c r="S33" s="15" t="s">
        <v>17</v>
      </c>
      <c r="T33" s="15" t="s">
        <v>18</v>
      </c>
      <c r="U33" s="15" t="s">
        <v>19</v>
      </c>
      <c r="V33" s="15" t="s">
        <v>20</v>
      </c>
      <c r="W33" s="15" t="s">
        <v>21</v>
      </c>
      <c r="X33" s="15" t="s">
        <v>22</v>
      </c>
      <c r="Y33" s="15" t="s">
        <v>23</v>
      </c>
      <c r="Z33" s="15" t="s">
        <v>24</v>
      </c>
      <c r="AA33" s="15" t="s">
        <v>25</v>
      </c>
      <c r="AB33" s="15" t="s">
        <v>26</v>
      </c>
      <c r="AC33" s="15" t="s">
        <v>27</v>
      </c>
      <c r="AD33" s="15" t="s">
        <v>28</v>
      </c>
      <c r="AE33" s="15" t="s">
        <v>29</v>
      </c>
      <c r="AF33" s="15" t="s">
        <v>30</v>
      </c>
      <c r="AG33" s="15" t="s">
        <v>31</v>
      </c>
      <c r="AH33" s="15" t="s">
        <v>32</v>
      </c>
      <c r="AI33" s="15" t="s">
        <v>33</v>
      </c>
      <c r="AJ33" s="15" t="s">
        <v>34</v>
      </c>
      <c r="AK33" s="15" t="s">
        <v>35</v>
      </c>
      <c r="AL33" s="15" t="s">
        <v>36</v>
      </c>
      <c r="AM33" s="15" t="s">
        <v>37</v>
      </c>
      <c r="AN33" s="15" t="s">
        <v>38</v>
      </c>
      <c r="AO33" s="15" t="s">
        <v>39</v>
      </c>
      <c r="AP33" s="15" t="s">
        <v>40</v>
      </c>
      <c r="AQ33" s="15" t="s">
        <v>41</v>
      </c>
      <c r="AR33" s="15" t="s">
        <v>53</v>
      </c>
      <c r="AS33" s="15" t="s">
        <v>54</v>
      </c>
      <c r="AT33" s="15" t="s">
        <v>55</v>
      </c>
      <c r="AU33" s="15"/>
    </row>
    <row r="34" spans="1:47" s="63" customFormat="1" ht="0.75" customHeight="1" x14ac:dyDescent="0.25">
      <c r="A34" s="17"/>
      <c r="B34" s="15"/>
      <c r="C34" s="15" t="s">
        <v>43</v>
      </c>
      <c r="D34" s="15">
        <v>2819</v>
      </c>
      <c r="E34" s="15">
        <v>22</v>
      </c>
      <c r="F34" s="15">
        <v>47</v>
      </c>
      <c r="G34" s="15">
        <v>39</v>
      </c>
      <c r="H34" s="15">
        <v>105</v>
      </c>
      <c r="I34" s="15">
        <v>48</v>
      </c>
      <c r="J34" s="15">
        <v>30</v>
      </c>
      <c r="K34" s="15">
        <v>33</v>
      </c>
      <c r="L34" s="15">
        <v>75</v>
      </c>
      <c r="M34" s="15">
        <v>44</v>
      </c>
      <c r="N34" s="15">
        <v>91</v>
      </c>
      <c r="O34" s="15">
        <v>59</v>
      </c>
      <c r="P34" s="15">
        <v>66</v>
      </c>
      <c r="Q34" s="15">
        <v>102</v>
      </c>
      <c r="R34" s="15">
        <v>94</v>
      </c>
      <c r="S34" s="15">
        <v>48</v>
      </c>
      <c r="T34" s="15">
        <v>158</v>
      </c>
      <c r="U34" s="15">
        <v>42</v>
      </c>
      <c r="V34" s="15">
        <v>23</v>
      </c>
      <c r="W34" s="15">
        <v>44</v>
      </c>
      <c r="X34" s="15">
        <v>97</v>
      </c>
      <c r="Y34" s="15">
        <v>57</v>
      </c>
      <c r="Z34" s="15">
        <v>45</v>
      </c>
      <c r="AA34" s="15">
        <v>89</v>
      </c>
      <c r="AB34" s="15">
        <v>86</v>
      </c>
      <c r="AC34" s="15">
        <v>29</v>
      </c>
      <c r="AD34" s="15">
        <v>54</v>
      </c>
      <c r="AE34" s="15">
        <v>45</v>
      </c>
      <c r="AF34" s="15">
        <v>21</v>
      </c>
      <c r="AG34" s="15">
        <v>54</v>
      </c>
      <c r="AH34" s="15">
        <v>181</v>
      </c>
      <c r="AI34" s="15">
        <v>44</v>
      </c>
      <c r="AJ34" s="15">
        <v>18</v>
      </c>
      <c r="AK34" s="15">
        <v>46</v>
      </c>
      <c r="AL34" s="15">
        <v>17</v>
      </c>
      <c r="AM34" s="15">
        <v>50</v>
      </c>
      <c r="AN34" s="15">
        <v>41</v>
      </c>
      <c r="AO34" s="15">
        <v>65</v>
      </c>
      <c r="AP34" s="15">
        <v>14</v>
      </c>
      <c r="AQ34" s="15">
        <v>13</v>
      </c>
      <c r="AR34" s="15">
        <v>919</v>
      </c>
      <c r="AS34" s="15">
        <v>1412</v>
      </c>
      <c r="AT34" s="15">
        <v>488</v>
      </c>
      <c r="AU34" s="15"/>
    </row>
    <row r="35" spans="1:47" s="63" customFormat="1" ht="0.75" customHeight="1" x14ac:dyDescent="0.25">
      <c r="A35" s="17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</row>
    <row r="36" spans="1:47" s="63" customFormat="1" ht="0.75" customHeight="1" x14ac:dyDescent="0.25">
      <c r="A36" s="17"/>
      <c r="B36" s="15"/>
      <c r="C36" s="15" t="s">
        <v>44</v>
      </c>
      <c r="D36" s="15">
        <v>2817</v>
      </c>
      <c r="E36" s="15">
        <v>26</v>
      </c>
      <c r="F36" s="15">
        <v>46</v>
      </c>
      <c r="G36" s="15">
        <v>46</v>
      </c>
      <c r="H36" s="15">
        <v>101</v>
      </c>
      <c r="I36" s="15">
        <v>50</v>
      </c>
      <c r="J36" s="15">
        <v>35</v>
      </c>
      <c r="K36" s="15">
        <v>39</v>
      </c>
      <c r="L36" s="15">
        <v>68</v>
      </c>
      <c r="M36" s="15">
        <v>46</v>
      </c>
      <c r="N36" s="15">
        <v>88</v>
      </c>
      <c r="O36" s="15">
        <v>61</v>
      </c>
      <c r="P36" s="15">
        <v>78</v>
      </c>
      <c r="Q36" s="15">
        <v>81</v>
      </c>
      <c r="R36" s="15">
        <v>90</v>
      </c>
      <c r="S36" s="15">
        <v>57</v>
      </c>
      <c r="T36" s="15">
        <v>164</v>
      </c>
      <c r="U36" s="15">
        <v>33</v>
      </c>
      <c r="V36" s="15">
        <v>26</v>
      </c>
      <c r="W36" s="15">
        <v>52</v>
      </c>
      <c r="X36" s="15">
        <v>110</v>
      </c>
      <c r="Y36" s="15">
        <v>51</v>
      </c>
      <c r="Z36" s="15">
        <v>54</v>
      </c>
      <c r="AA36" s="15">
        <v>83</v>
      </c>
      <c r="AB36" s="15">
        <v>67</v>
      </c>
      <c r="AC36" s="15">
        <v>50</v>
      </c>
      <c r="AD36" s="15">
        <v>49</v>
      </c>
      <c r="AE36" s="15">
        <v>44</v>
      </c>
      <c r="AF36" s="15">
        <v>24</v>
      </c>
      <c r="AG36" s="15">
        <v>52</v>
      </c>
      <c r="AH36" s="15">
        <v>163</v>
      </c>
      <c r="AI36" s="15">
        <v>36</v>
      </c>
      <c r="AJ36" s="15">
        <v>21</v>
      </c>
      <c r="AK36" s="15">
        <v>48</v>
      </c>
      <c r="AL36" s="15">
        <v>29</v>
      </c>
      <c r="AM36" s="15">
        <v>49</v>
      </c>
      <c r="AN36" s="15">
        <v>48</v>
      </c>
      <c r="AO36" s="15">
        <v>68</v>
      </c>
      <c r="AP36" s="15">
        <v>17</v>
      </c>
      <c r="AQ36" s="15">
        <v>15</v>
      </c>
      <c r="AR36" s="15">
        <v>908</v>
      </c>
      <c r="AS36" s="15">
        <v>1444</v>
      </c>
      <c r="AT36" s="15">
        <v>465</v>
      </c>
      <c r="AU36" s="15"/>
    </row>
    <row r="37" spans="1:47" s="63" customFormat="1" ht="0.75" customHeight="1" x14ac:dyDescent="0.25">
      <c r="A37" s="17"/>
      <c r="B37" s="15" t="s">
        <v>57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</row>
    <row r="38" spans="1:47" s="63" customFormat="1" ht="0.75" customHeight="1" x14ac:dyDescent="0.25">
      <c r="A38" s="17"/>
      <c r="B38" s="15"/>
      <c r="C38" s="15" t="s">
        <v>68</v>
      </c>
      <c r="D38" s="15">
        <v>0.08</v>
      </c>
      <c r="E38" s="15"/>
      <c r="F38" s="15"/>
      <c r="G38" s="15"/>
      <c r="H38" s="15">
        <v>0.1</v>
      </c>
      <c r="I38" s="15">
        <v>0.04</v>
      </c>
      <c r="J38" s="15"/>
      <c r="K38" s="15"/>
      <c r="L38" s="15">
        <v>0.16</v>
      </c>
      <c r="M38" s="15"/>
      <c r="N38" s="15">
        <v>0.1</v>
      </c>
      <c r="O38" s="15">
        <v>0.15</v>
      </c>
      <c r="P38" s="15">
        <v>0.05</v>
      </c>
      <c r="Q38" s="15">
        <v>0.09</v>
      </c>
      <c r="R38" s="15">
        <v>0.1</v>
      </c>
      <c r="S38" s="15">
        <v>0.06</v>
      </c>
      <c r="T38" s="15">
        <v>0.06</v>
      </c>
      <c r="U38" s="15"/>
      <c r="V38" s="15"/>
      <c r="W38" s="15">
        <v>0.11</v>
      </c>
      <c r="X38" s="15">
        <v>0.09</v>
      </c>
      <c r="Y38" s="15">
        <v>0.05</v>
      </c>
      <c r="Z38" s="15">
        <v>0.04</v>
      </c>
      <c r="AA38" s="15">
        <v>0.1</v>
      </c>
      <c r="AB38" s="15">
        <v>0.1</v>
      </c>
      <c r="AC38" s="15">
        <v>7.0000000000000007E-2</v>
      </c>
      <c r="AD38" s="15">
        <v>0.04</v>
      </c>
      <c r="AE38" s="15"/>
      <c r="AF38" s="15"/>
      <c r="AG38" s="15">
        <v>0.04</v>
      </c>
      <c r="AH38" s="15">
        <v>0.06</v>
      </c>
      <c r="AI38" s="15"/>
      <c r="AJ38" s="15"/>
      <c r="AK38" s="15"/>
      <c r="AL38" s="15"/>
      <c r="AM38" s="15">
        <v>0.12</v>
      </c>
      <c r="AN38" s="15"/>
      <c r="AO38" s="15">
        <v>0.05</v>
      </c>
      <c r="AP38" s="15"/>
      <c r="AQ38" s="15"/>
      <c r="AR38" s="15">
        <v>7.0000000000000007E-2</v>
      </c>
      <c r="AS38" s="15">
        <v>0.08</v>
      </c>
      <c r="AT38" s="15">
        <v>0.09</v>
      </c>
      <c r="AU38" s="15"/>
    </row>
    <row r="39" spans="1:47" s="63" customFormat="1" ht="0.75" customHeight="1" x14ac:dyDescent="0.25">
      <c r="A39" s="17"/>
      <c r="B39" s="15"/>
      <c r="C39" s="15" t="s">
        <v>69</v>
      </c>
      <c r="D39" s="15">
        <v>0.27</v>
      </c>
      <c r="E39" s="15"/>
      <c r="F39" s="15"/>
      <c r="G39" s="15"/>
      <c r="H39" s="15">
        <v>0.24</v>
      </c>
      <c r="I39" s="15">
        <v>0.28999999999999998</v>
      </c>
      <c r="J39" s="15"/>
      <c r="K39" s="15"/>
      <c r="L39" s="15">
        <v>0.24</v>
      </c>
      <c r="M39" s="15"/>
      <c r="N39" s="15">
        <v>0.24</v>
      </c>
      <c r="O39" s="15">
        <v>0.22</v>
      </c>
      <c r="P39" s="15">
        <v>0.27</v>
      </c>
      <c r="Q39" s="15">
        <v>0.27</v>
      </c>
      <c r="R39" s="15">
        <v>0.22</v>
      </c>
      <c r="S39" s="15">
        <v>0.35</v>
      </c>
      <c r="T39" s="15">
        <v>0.28000000000000003</v>
      </c>
      <c r="U39" s="15"/>
      <c r="V39" s="15"/>
      <c r="W39" s="15">
        <v>0.23</v>
      </c>
      <c r="X39" s="15">
        <v>0.26</v>
      </c>
      <c r="Y39" s="15">
        <v>0.23</v>
      </c>
      <c r="Z39" s="15">
        <v>0.38</v>
      </c>
      <c r="AA39" s="15">
        <v>0.24</v>
      </c>
      <c r="AB39" s="15">
        <v>0.27</v>
      </c>
      <c r="AC39" s="15">
        <v>0.28000000000000003</v>
      </c>
      <c r="AD39" s="15">
        <v>0.3</v>
      </c>
      <c r="AE39" s="15"/>
      <c r="AF39" s="15"/>
      <c r="AG39" s="15">
        <v>0.22</v>
      </c>
      <c r="AH39" s="15">
        <v>0.27</v>
      </c>
      <c r="AI39" s="15"/>
      <c r="AJ39" s="15"/>
      <c r="AK39" s="15"/>
      <c r="AL39" s="15"/>
      <c r="AM39" s="15">
        <v>0.3</v>
      </c>
      <c r="AN39" s="15"/>
      <c r="AO39" s="15">
        <v>0.31</v>
      </c>
      <c r="AP39" s="15"/>
      <c r="AQ39" s="15"/>
      <c r="AR39" s="15">
        <v>0.3</v>
      </c>
      <c r="AS39" s="15">
        <v>0.27</v>
      </c>
      <c r="AT39" s="15">
        <v>0.22</v>
      </c>
      <c r="AU39" s="15"/>
    </row>
    <row r="40" spans="1:47" s="63" customFormat="1" ht="0.75" customHeight="1" x14ac:dyDescent="0.25">
      <c r="A40" s="17"/>
      <c r="B40" s="15"/>
      <c r="C40" s="15" t="s">
        <v>70</v>
      </c>
      <c r="D40" s="15">
        <v>0.65</v>
      </c>
      <c r="E40" s="15"/>
      <c r="F40" s="15"/>
      <c r="G40" s="15"/>
      <c r="H40" s="15">
        <v>0.66</v>
      </c>
      <c r="I40" s="15">
        <v>0.67</v>
      </c>
      <c r="J40" s="15"/>
      <c r="K40" s="15"/>
      <c r="L40" s="15">
        <v>0.6</v>
      </c>
      <c r="M40" s="15"/>
      <c r="N40" s="15">
        <v>0.66</v>
      </c>
      <c r="O40" s="15">
        <v>0.63</v>
      </c>
      <c r="P40" s="15">
        <v>0.68</v>
      </c>
      <c r="Q40" s="15">
        <v>0.64</v>
      </c>
      <c r="R40" s="15">
        <v>0.68</v>
      </c>
      <c r="S40" s="15">
        <v>0.57999999999999996</v>
      </c>
      <c r="T40" s="15">
        <v>0.65</v>
      </c>
      <c r="U40" s="15"/>
      <c r="V40" s="15"/>
      <c r="W40" s="15">
        <v>0.66</v>
      </c>
      <c r="X40" s="15">
        <v>0.65</v>
      </c>
      <c r="Y40" s="15">
        <v>0.72</v>
      </c>
      <c r="Z40" s="15">
        <v>0.57999999999999996</v>
      </c>
      <c r="AA40" s="15">
        <v>0.66</v>
      </c>
      <c r="AB40" s="15">
        <v>0.63</v>
      </c>
      <c r="AC40" s="15">
        <v>0.66</v>
      </c>
      <c r="AD40" s="15">
        <v>0.67</v>
      </c>
      <c r="AE40" s="15"/>
      <c r="AF40" s="15"/>
      <c r="AG40" s="15">
        <v>0.74</v>
      </c>
      <c r="AH40" s="15">
        <v>0.67</v>
      </c>
      <c r="AI40" s="15"/>
      <c r="AJ40" s="15"/>
      <c r="AK40" s="15"/>
      <c r="AL40" s="15"/>
      <c r="AM40" s="15">
        <v>0.57999999999999996</v>
      </c>
      <c r="AN40" s="15"/>
      <c r="AO40" s="15">
        <v>0.65</v>
      </c>
      <c r="AP40" s="15"/>
      <c r="AQ40" s="15"/>
      <c r="AR40" s="15">
        <v>0.63</v>
      </c>
      <c r="AS40" s="15">
        <v>0.65</v>
      </c>
      <c r="AT40" s="15">
        <v>0.69</v>
      </c>
      <c r="AU40" s="15"/>
    </row>
    <row r="41" spans="1:47" s="63" customFormat="1" ht="0.75" customHeight="1" x14ac:dyDescent="0.25">
      <c r="A41" s="17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</row>
    <row r="42" spans="1:47" s="63" customFormat="1" ht="0.75" customHeight="1" x14ac:dyDescent="0.25">
      <c r="A42" s="18">
        <v>40940</v>
      </c>
      <c r="B42" s="15" t="s">
        <v>67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</row>
    <row r="43" spans="1:47" s="63" customFormat="1" ht="0.75" customHeight="1" x14ac:dyDescent="0.25">
      <c r="A43" s="17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</row>
    <row r="44" spans="1:47" s="63" customFormat="1" ht="0.75" customHeight="1" x14ac:dyDescent="0.25">
      <c r="A44" s="17"/>
      <c r="B44" s="15"/>
      <c r="C44" s="15"/>
      <c r="D44" s="15" t="s">
        <v>1</v>
      </c>
      <c r="E44" s="15" t="s">
        <v>2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</row>
    <row r="45" spans="1:47" s="63" customFormat="1" ht="0.75" customHeight="1" x14ac:dyDescent="0.25">
      <c r="A45" s="17"/>
      <c r="B45" s="15"/>
      <c r="C45" s="15"/>
      <c r="D45" s="15"/>
      <c r="E45" s="15" t="s">
        <v>3</v>
      </c>
      <c r="F45" s="15" t="s">
        <v>4</v>
      </c>
      <c r="G45" s="15" t="s">
        <v>5</v>
      </c>
      <c r="H45" s="15" t="s">
        <v>6</v>
      </c>
      <c r="I45" s="15" t="s">
        <v>7</v>
      </c>
      <c r="J45" s="15" t="s">
        <v>8</v>
      </c>
      <c r="K45" s="15" t="s">
        <v>9</v>
      </c>
      <c r="L45" s="15" t="s">
        <v>10</v>
      </c>
      <c r="M45" s="15" t="s">
        <v>11</v>
      </c>
      <c r="N45" s="15" t="s">
        <v>12</v>
      </c>
      <c r="O45" s="15" t="s">
        <v>13</v>
      </c>
      <c r="P45" s="15" t="s">
        <v>14</v>
      </c>
      <c r="Q45" s="15" t="s">
        <v>15</v>
      </c>
      <c r="R45" s="15" t="s">
        <v>16</v>
      </c>
      <c r="S45" s="15" t="s">
        <v>17</v>
      </c>
      <c r="T45" s="15" t="s">
        <v>18</v>
      </c>
      <c r="U45" s="15" t="s">
        <v>19</v>
      </c>
      <c r="V45" s="15" t="s">
        <v>20</v>
      </c>
      <c r="W45" s="15" t="s">
        <v>21</v>
      </c>
      <c r="X45" s="15" t="s">
        <v>22</v>
      </c>
      <c r="Y45" s="15" t="s">
        <v>23</v>
      </c>
      <c r="Z45" s="15" t="s">
        <v>24</v>
      </c>
      <c r="AA45" s="15" t="s">
        <v>25</v>
      </c>
      <c r="AB45" s="15" t="s">
        <v>26</v>
      </c>
      <c r="AC45" s="15" t="s">
        <v>27</v>
      </c>
      <c r="AD45" s="15" t="s">
        <v>28</v>
      </c>
      <c r="AE45" s="15" t="s">
        <v>29</v>
      </c>
      <c r="AF45" s="15" t="s">
        <v>30</v>
      </c>
      <c r="AG45" s="15" t="s">
        <v>31</v>
      </c>
      <c r="AH45" s="15" t="s">
        <v>32</v>
      </c>
      <c r="AI45" s="15" t="s">
        <v>33</v>
      </c>
      <c r="AJ45" s="15" t="s">
        <v>34</v>
      </c>
      <c r="AK45" s="15" t="s">
        <v>35</v>
      </c>
      <c r="AL45" s="15" t="s">
        <v>36</v>
      </c>
      <c r="AM45" s="15" t="s">
        <v>37</v>
      </c>
      <c r="AN45" s="15" t="s">
        <v>38</v>
      </c>
      <c r="AO45" s="15" t="s">
        <v>39</v>
      </c>
      <c r="AP45" s="15" t="s">
        <v>40</v>
      </c>
      <c r="AQ45" s="15" t="s">
        <v>41</v>
      </c>
      <c r="AR45" s="15"/>
      <c r="AS45" s="15"/>
      <c r="AT45" s="15"/>
      <c r="AU45" s="15"/>
    </row>
    <row r="46" spans="1:47" s="63" customFormat="1" ht="0.75" customHeight="1" x14ac:dyDescent="0.25">
      <c r="A46" s="17"/>
      <c r="B46" s="15" t="s">
        <v>42</v>
      </c>
      <c r="C46" s="15" t="s">
        <v>43</v>
      </c>
      <c r="D46" s="15">
        <v>2491</v>
      </c>
      <c r="E46" s="15">
        <v>24</v>
      </c>
      <c r="F46" s="15">
        <v>51</v>
      </c>
      <c r="G46" s="15">
        <v>46</v>
      </c>
      <c r="H46" s="15">
        <v>113</v>
      </c>
      <c r="I46" s="15">
        <v>56</v>
      </c>
      <c r="J46" s="15">
        <v>34</v>
      </c>
      <c r="K46" s="15">
        <v>33</v>
      </c>
      <c r="L46" s="15">
        <v>95</v>
      </c>
      <c r="M46" s="15">
        <v>49</v>
      </c>
      <c r="N46" s="15">
        <v>87</v>
      </c>
      <c r="O46" s="15">
        <v>68</v>
      </c>
      <c r="P46" s="15">
        <v>83</v>
      </c>
      <c r="Q46" s="15">
        <v>107</v>
      </c>
      <c r="R46" s="15">
        <v>89</v>
      </c>
      <c r="S46" s="15">
        <v>55</v>
      </c>
      <c r="T46" s="15">
        <v>166</v>
      </c>
      <c r="U46" s="15">
        <v>49</v>
      </c>
      <c r="V46" s="15">
        <v>27</v>
      </c>
      <c r="W46" s="15">
        <v>55</v>
      </c>
      <c r="X46" s="15">
        <v>111</v>
      </c>
      <c r="Y46" s="15">
        <v>59</v>
      </c>
      <c r="Z46" s="15">
        <v>41</v>
      </c>
      <c r="AA46" s="15">
        <v>99</v>
      </c>
      <c r="AB46" s="15">
        <v>101</v>
      </c>
      <c r="AC46" s="15">
        <v>29</v>
      </c>
      <c r="AD46" s="15">
        <v>59</v>
      </c>
      <c r="AE46" s="15">
        <v>55</v>
      </c>
      <c r="AF46" s="15">
        <v>23</v>
      </c>
      <c r="AG46" s="15">
        <v>67</v>
      </c>
      <c r="AH46" s="15">
        <v>216</v>
      </c>
      <c r="AI46" s="15">
        <v>46</v>
      </c>
      <c r="AJ46" s="15">
        <v>25</v>
      </c>
      <c r="AK46" s="15">
        <v>56</v>
      </c>
      <c r="AL46" s="15">
        <v>17</v>
      </c>
      <c r="AM46" s="15">
        <v>58</v>
      </c>
      <c r="AN46" s="15">
        <v>40</v>
      </c>
      <c r="AO46" s="15">
        <v>66</v>
      </c>
      <c r="AP46" s="15">
        <v>15</v>
      </c>
      <c r="AQ46" s="15">
        <v>21</v>
      </c>
      <c r="AR46" s="15"/>
      <c r="AS46" s="15"/>
      <c r="AT46" s="15"/>
      <c r="AU46" s="15"/>
    </row>
    <row r="47" spans="1:47" s="63" customFormat="1" ht="0.75" customHeight="1" x14ac:dyDescent="0.25">
      <c r="A47" s="17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</row>
    <row r="48" spans="1:47" s="63" customFormat="1" ht="0.75" customHeight="1" x14ac:dyDescent="0.25">
      <c r="A48" s="17"/>
      <c r="B48" s="15"/>
      <c r="C48" s="15" t="s">
        <v>44</v>
      </c>
      <c r="D48" s="15">
        <v>2513</v>
      </c>
      <c r="E48" s="15">
        <v>28</v>
      </c>
      <c r="F48" s="15">
        <v>48</v>
      </c>
      <c r="G48" s="15">
        <v>55</v>
      </c>
      <c r="H48" s="15">
        <v>106</v>
      </c>
      <c r="I48" s="15">
        <v>58</v>
      </c>
      <c r="J48" s="15">
        <v>39</v>
      </c>
      <c r="K48" s="15">
        <v>40</v>
      </c>
      <c r="L48" s="15">
        <v>89</v>
      </c>
      <c r="M48" s="15">
        <v>51</v>
      </c>
      <c r="N48" s="15">
        <v>82</v>
      </c>
      <c r="O48" s="15">
        <v>71</v>
      </c>
      <c r="P48" s="15">
        <v>96</v>
      </c>
      <c r="Q48" s="15">
        <v>86</v>
      </c>
      <c r="R48" s="15">
        <v>86</v>
      </c>
      <c r="S48" s="15">
        <v>66</v>
      </c>
      <c r="T48" s="15">
        <v>173</v>
      </c>
      <c r="U48" s="15">
        <v>39</v>
      </c>
      <c r="V48" s="15">
        <v>29</v>
      </c>
      <c r="W48" s="15">
        <v>66</v>
      </c>
      <c r="X48" s="15">
        <v>119</v>
      </c>
      <c r="Y48" s="15">
        <v>55</v>
      </c>
      <c r="Z48" s="15">
        <v>49</v>
      </c>
      <c r="AA48" s="15">
        <v>93</v>
      </c>
      <c r="AB48" s="15">
        <v>80</v>
      </c>
      <c r="AC48" s="15">
        <v>55</v>
      </c>
      <c r="AD48" s="15">
        <v>55</v>
      </c>
      <c r="AE48" s="15">
        <v>52</v>
      </c>
      <c r="AF48" s="15">
        <v>25</v>
      </c>
      <c r="AG48" s="15">
        <v>63</v>
      </c>
      <c r="AH48" s="15">
        <v>193</v>
      </c>
      <c r="AI48" s="15">
        <v>38</v>
      </c>
      <c r="AJ48" s="15">
        <v>29</v>
      </c>
      <c r="AK48" s="15">
        <v>58</v>
      </c>
      <c r="AL48" s="15">
        <v>32</v>
      </c>
      <c r="AM48" s="15">
        <v>54</v>
      </c>
      <c r="AN48" s="15">
        <v>46</v>
      </c>
      <c r="AO48" s="15">
        <v>69</v>
      </c>
      <c r="AP48" s="15">
        <v>17</v>
      </c>
      <c r="AQ48" s="15">
        <v>22</v>
      </c>
      <c r="AR48" s="15"/>
      <c r="AS48" s="15"/>
      <c r="AT48" s="15"/>
      <c r="AU48" s="15"/>
    </row>
    <row r="49" spans="1:47" s="63" customFormat="1" ht="0.75" customHeight="1" x14ac:dyDescent="0.25">
      <c r="A49" s="17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</row>
    <row r="50" spans="1:47" s="63" customFormat="1" ht="0.75" customHeight="1" x14ac:dyDescent="0.25">
      <c r="A50" s="17"/>
      <c r="B50" s="15" t="s">
        <v>57</v>
      </c>
      <c r="C50" s="15" t="s">
        <v>68</v>
      </c>
      <c r="D50" s="15">
        <v>0.09</v>
      </c>
      <c r="E50" s="15">
        <v>0.04</v>
      </c>
      <c r="F50" s="15">
        <v>0.1</v>
      </c>
      <c r="G50" s="15">
        <v>0.15</v>
      </c>
      <c r="H50" s="15">
        <v>0.06</v>
      </c>
      <c r="I50" s="15">
        <v>7.0000000000000007E-2</v>
      </c>
      <c r="J50" s="15">
        <v>0.12</v>
      </c>
      <c r="K50" s="15">
        <v>0.03</v>
      </c>
      <c r="L50" s="15">
        <v>0.12</v>
      </c>
      <c r="M50" s="15">
        <v>0.06</v>
      </c>
      <c r="N50" s="15">
        <v>0.09</v>
      </c>
      <c r="O50" s="15">
        <v>0.12</v>
      </c>
      <c r="P50" s="15">
        <v>0.06</v>
      </c>
      <c r="Q50" s="15">
        <v>0.04</v>
      </c>
      <c r="R50" s="15">
        <v>0.06</v>
      </c>
      <c r="S50" s="15">
        <v>0.05</v>
      </c>
      <c r="T50" s="15">
        <v>0.08</v>
      </c>
      <c r="U50" s="15">
        <v>0.06</v>
      </c>
      <c r="V50" s="15">
        <v>7.0000000000000007E-2</v>
      </c>
      <c r="W50" s="15">
        <v>0.13</v>
      </c>
      <c r="X50" s="15">
        <v>0.11</v>
      </c>
      <c r="Y50" s="15">
        <v>0.08</v>
      </c>
      <c r="Z50" s="15">
        <v>0.1</v>
      </c>
      <c r="AA50" s="15">
        <v>0.08</v>
      </c>
      <c r="AB50" s="15">
        <v>0.06</v>
      </c>
      <c r="AC50" s="15">
        <v>7.0000000000000007E-2</v>
      </c>
      <c r="AD50" s="15">
        <v>0.02</v>
      </c>
      <c r="AE50" s="15">
        <v>0.09</v>
      </c>
      <c r="AF50" s="15">
        <v>0.09</v>
      </c>
      <c r="AG50" s="15">
        <v>7.0000000000000007E-2</v>
      </c>
      <c r="AH50" s="15">
        <v>0.09</v>
      </c>
      <c r="AI50" s="15">
        <v>0.11</v>
      </c>
      <c r="AJ50" s="15" t="s">
        <v>47</v>
      </c>
      <c r="AK50" s="15">
        <v>0.13</v>
      </c>
      <c r="AL50" s="15">
        <v>0.18</v>
      </c>
      <c r="AM50" s="15">
        <v>0.16</v>
      </c>
      <c r="AN50" s="15">
        <v>0.08</v>
      </c>
      <c r="AO50" s="15">
        <v>0.14000000000000001</v>
      </c>
      <c r="AP50" s="15">
        <v>0.13</v>
      </c>
      <c r="AQ50" s="15">
        <v>0.1</v>
      </c>
      <c r="AR50" s="15"/>
      <c r="AS50" s="15"/>
      <c r="AT50" s="15"/>
      <c r="AU50" s="15"/>
    </row>
    <row r="51" spans="1:47" s="63" customFormat="1" ht="0.75" customHeight="1" x14ac:dyDescent="0.25">
      <c r="A51" s="17"/>
      <c r="B51" s="15"/>
      <c r="C51" s="15" t="s">
        <v>69</v>
      </c>
      <c r="D51" s="15">
        <v>0.27</v>
      </c>
      <c r="E51" s="15">
        <v>0.33</v>
      </c>
      <c r="F51" s="15">
        <v>0.33</v>
      </c>
      <c r="G51" s="15">
        <v>0.2</v>
      </c>
      <c r="H51" s="15">
        <v>0.34</v>
      </c>
      <c r="I51" s="15">
        <v>0.25</v>
      </c>
      <c r="J51" s="15">
        <v>0.28999999999999998</v>
      </c>
      <c r="K51" s="15">
        <v>0.09</v>
      </c>
      <c r="L51" s="15">
        <v>0.28000000000000003</v>
      </c>
      <c r="M51" s="15">
        <v>0.33</v>
      </c>
      <c r="N51" s="15">
        <v>0.26</v>
      </c>
      <c r="O51" s="15">
        <v>0.28000000000000003</v>
      </c>
      <c r="P51" s="15">
        <v>0.24</v>
      </c>
      <c r="Q51" s="15">
        <v>0.3</v>
      </c>
      <c r="R51" s="15">
        <v>0.3</v>
      </c>
      <c r="S51" s="15">
        <v>0.18</v>
      </c>
      <c r="T51" s="15">
        <v>0.33</v>
      </c>
      <c r="U51" s="15">
        <v>0.18</v>
      </c>
      <c r="V51" s="15">
        <v>0.22</v>
      </c>
      <c r="W51" s="15">
        <v>0.24</v>
      </c>
      <c r="X51" s="15">
        <v>0.24</v>
      </c>
      <c r="Y51" s="15">
        <v>0.25</v>
      </c>
      <c r="Z51" s="15">
        <v>0.28999999999999998</v>
      </c>
      <c r="AA51" s="15">
        <v>0.25</v>
      </c>
      <c r="AB51" s="15">
        <v>0.2</v>
      </c>
      <c r="AC51" s="15">
        <v>0.17</v>
      </c>
      <c r="AD51" s="15">
        <v>0.27</v>
      </c>
      <c r="AE51" s="15">
        <v>0.38</v>
      </c>
      <c r="AF51" s="15">
        <v>0.3</v>
      </c>
      <c r="AG51" s="15">
        <v>0.18</v>
      </c>
      <c r="AH51" s="15">
        <v>0.26</v>
      </c>
      <c r="AI51" s="15">
        <v>0.24</v>
      </c>
      <c r="AJ51" s="15">
        <v>0.32</v>
      </c>
      <c r="AK51" s="15">
        <v>0.25</v>
      </c>
      <c r="AL51" s="15">
        <v>0.18</v>
      </c>
      <c r="AM51" s="15">
        <v>0.26</v>
      </c>
      <c r="AN51" s="15">
        <v>0.23</v>
      </c>
      <c r="AO51" s="15">
        <v>0.35</v>
      </c>
      <c r="AP51" s="15">
        <v>0.33</v>
      </c>
      <c r="AQ51" s="15">
        <v>0.28999999999999998</v>
      </c>
      <c r="AR51" s="15"/>
      <c r="AS51" s="15"/>
      <c r="AT51" s="15"/>
      <c r="AU51" s="15"/>
    </row>
    <row r="52" spans="1:47" s="63" customFormat="1" ht="0.75" customHeight="1" x14ac:dyDescent="0.25">
      <c r="A52" s="17"/>
      <c r="B52" s="15"/>
      <c r="C52" s="15" t="s">
        <v>70</v>
      </c>
      <c r="D52" s="15">
        <v>0.65</v>
      </c>
      <c r="E52" s="15">
        <v>0.63</v>
      </c>
      <c r="F52" s="15">
        <v>0.56999999999999995</v>
      </c>
      <c r="G52" s="15">
        <v>0.65</v>
      </c>
      <c r="H52" s="15">
        <v>0.6</v>
      </c>
      <c r="I52" s="15">
        <v>0.68</v>
      </c>
      <c r="J52" s="15">
        <v>0.59</v>
      </c>
      <c r="K52" s="15">
        <v>0.88</v>
      </c>
      <c r="L52" s="15">
        <v>0.6</v>
      </c>
      <c r="M52" s="15">
        <v>0.61</v>
      </c>
      <c r="N52" s="15">
        <v>0.64</v>
      </c>
      <c r="O52" s="15">
        <v>0.6</v>
      </c>
      <c r="P52" s="15">
        <v>0.7</v>
      </c>
      <c r="Q52" s="15">
        <v>0.66</v>
      </c>
      <c r="R52" s="15">
        <v>0.64</v>
      </c>
      <c r="S52" s="15">
        <v>0.76</v>
      </c>
      <c r="T52" s="15">
        <v>0.59</v>
      </c>
      <c r="U52" s="15">
        <v>0.76</v>
      </c>
      <c r="V52" s="15">
        <v>0.7</v>
      </c>
      <c r="W52" s="15">
        <v>0.64</v>
      </c>
      <c r="X52" s="15">
        <v>0.65</v>
      </c>
      <c r="Y52" s="15">
        <v>0.66</v>
      </c>
      <c r="Z52" s="15">
        <v>0.61</v>
      </c>
      <c r="AA52" s="15">
        <v>0.67</v>
      </c>
      <c r="AB52" s="15">
        <v>0.74</v>
      </c>
      <c r="AC52" s="15">
        <v>0.76</v>
      </c>
      <c r="AD52" s="15">
        <v>0.71</v>
      </c>
      <c r="AE52" s="15">
        <v>0.53</v>
      </c>
      <c r="AF52" s="15">
        <v>0.61</v>
      </c>
      <c r="AG52" s="15">
        <v>0.75</v>
      </c>
      <c r="AH52" s="15">
        <v>0.66</v>
      </c>
      <c r="AI52" s="15">
        <v>0.65</v>
      </c>
      <c r="AJ52" s="15">
        <v>0.68</v>
      </c>
      <c r="AK52" s="15">
        <v>0.63</v>
      </c>
      <c r="AL52" s="15">
        <v>0.65</v>
      </c>
      <c r="AM52" s="15">
        <v>0.59</v>
      </c>
      <c r="AN52" s="15">
        <v>0.7</v>
      </c>
      <c r="AO52" s="15">
        <v>0.52</v>
      </c>
      <c r="AP52" s="15">
        <v>0.53</v>
      </c>
      <c r="AQ52" s="15">
        <v>0.62</v>
      </c>
      <c r="AR52" s="15"/>
      <c r="AS52" s="15"/>
      <c r="AT52" s="15"/>
      <c r="AU52" s="15"/>
    </row>
    <row r="53" spans="1:47" s="63" customFormat="1" ht="0.75" customHeight="1" x14ac:dyDescent="0.25">
      <c r="A53" s="17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</row>
    <row r="54" spans="1:47" s="63" customFormat="1" ht="0.75" customHeight="1" x14ac:dyDescent="0.25">
      <c r="A54" s="17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</row>
    <row r="55" spans="1:47" s="63" customFormat="1" ht="0.75" customHeight="1" x14ac:dyDescent="0.25">
      <c r="A55" s="18">
        <v>41030</v>
      </c>
      <c r="B55" s="15" t="s">
        <v>67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</row>
    <row r="56" spans="1:47" s="63" customFormat="1" ht="0.75" customHeight="1" x14ac:dyDescent="0.25">
      <c r="A56" s="17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</row>
    <row r="57" spans="1:47" s="63" customFormat="1" ht="0.75" customHeight="1" x14ac:dyDescent="0.25">
      <c r="A57" s="17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</row>
    <row r="58" spans="1:47" s="63" customFormat="1" ht="0.75" customHeight="1" x14ac:dyDescent="0.25">
      <c r="A58" s="17"/>
      <c r="B58" s="15"/>
      <c r="C58" s="15"/>
      <c r="D58" s="15" t="s">
        <v>1</v>
      </c>
      <c r="E58" s="15" t="s">
        <v>2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 t="s">
        <v>52</v>
      </c>
      <c r="AS58" s="15"/>
      <c r="AT58" s="15"/>
      <c r="AU58" s="15"/>
    </row>
    <row r="59" spans="1:47" s="63" customFormat="1" ht="0.75" customHeight="1" x14ac:dyDescent="0.25">
      <c r="A59" s="17"/>
      <c r="B59" s="15" t="s">
        <v>42</v>
      </c>
      <c r="C59" s="15"/>
      <c r="D59" s="15"/>
      <c r="E59" s="15" t="s">
        <v>3</v>
      </c>
      <c r="F59" s="15" t="s">
        <v>4</v>
      </c>
      <c r="G59" s="15" t="s">
        <v>5</v>
      </c>
      <c r="H59" s="15" t="s">
        <v>6</v>
      </c>
      <c r="I59" s="15" t="s">
        <v>7</v>
      </c>
      <c r="J59" s="15" t="s">
        <v>8</v>
      </c>
      <c r="K59" s="15" t="s">
        <v>9</v>
      </c>
      <c r="L59" s="15" t="s">
        <v>10</v>
      </c>
      <c r="M59" s="15" t="s">
        <v>11</v>
      </c>
      <c r="N59" s="15" t="s">
        <v>12</v>
      </c>
      <c r="O59" s="15" t="s">
        <v>13</v>
      </c>
      <c r="P59" s="15" t="s">
        <v>14</v>
      </c>
      <c r="Q59" s="15" t="s">
        <v>15</v>
      </c>
      <c r="R59" s="15" t="s">
        <v>16</v>
      </c>
      <c r="S59" s="15" t="s">
        <v>17</v>
      </c>
      <c r="T59" s="15" t="s">
        <v>18</v>
      </c>
      <c r="U59" s="15" t="s">
        <v>19</v>
      </c>
      <c r="V59" s="15" t="s">
        <v>20</v>
      </c>
      <c r="W59" s="15" t="s">
        <v>21</v>
      </c>
      <c r="X59" s="15" t="s">
        <v>22</v>
      </c>
      <c r="Y59" s="15" t="s">
        <v>23</v>
      </c>
      <c r="Z59" s="15" t="s">
        <v>24</v>
      </c>
      <c r="AA59" s="15" t="s">
        <v>25</v>
      </c>
      <c r="AB59" s="15" t="s">
        <v>26</v>
      </c>
      <c r="AC59" s="15" t="s">
        <v>27</v>
      </c>
      <c r="AD59" s="15" t="s">
        <v>28</v>
      </c>
      <c r="AE59" s="15" t="s">
        <v>29</v>
      </c>
      <c r="AF59" s="15" t="s">
        <v>30</v>
      </c>
      <c r="AG59" s="15" t="s">
        <v>31</v>
      </c>
      <c r="AH59" s="15" t="s">
        <v>32</v>
      </c>
      <c r="AI59" s="15" t="s">
        <v>33</v>
      </c>
      <c r="AJ59" s="15" t="s">
        <v>34</v>
      </c>
      <c r="AK59" s="15" t="s">
        <v>35</v>
      </c>
      <c r="AL59" s="15" t="s">
        <v>36</v>
      </c>
      <c r="AM59" s="15" t="s">
        <v>37</v>
      </c>
      <c r="AN59" s="15" t="s">
        <v>38</v>
      </c>
      <c r="AO59" s="15" t="s">
        <v>39</v>
      </c>
      <c r="AP59" s="15" t="s">
        <v>40</v>
      </c>
      <c r="AQ59" s="15" t="s">
        <v>41</v>
      </c>
      <c r="AR59" s="15" t="s">
        <v>53</v>
      </c>
      <c r="AS59" s="15" t="s">
        <v>54</v>
      </c>
      <c r="AT59" s="15" t="s">
        <v>55</v>
      </c>
      <c r="AU59" s="15"/>
    </row>
    <row r="60" spans="1:47" s="63" customFormat="1" ht="0.75" customHeight="1" x14ac:dyDescent="0.25">
      <c r="A60" s="17"/>
      <c r="B60" s="15"/>
      <c r="C60" s="15" t="s">
        <v>43</v>
      </c>
      <c r="D60" s="15">
        <v>2819</v>
      </c>
      <c r="E60" s="15">
        <v>22</v>
      </c>
      <c r="F60" s="15">
        <v>47</v>
      </c>
      <c r="G60" s="15">
        <v>39</v>
      </c>
      <c r="H60" s="15">
        <v>105</v>
      </c>
      <c r="I60" s="15">
        <v>48</v>
      </c>
      <c r="J60" s="15">
        <v>30</v>
      </c>
      <c r="K60" s="15">
        <v>33</v>
      </c>
      <c r="L60" s="15">
        <v>75</v>
      </c>
      <c r="M60" s="15">
        <v>44</v>
      </c>
      <c r="N60" s="15">
        <v>91</v>
      </c>
      <c r="O60" s="15">
        <v>59</v>
      </c>
      <c r="P60" s="15">
        <v>66</v>
      </c>
      <c r="Q60" s="15">
        <v>102</v>
      </c>
      <c r="R60" s="15">
        <v>94</v>
      </c>
      <c r="S60" s="15">
        <v>48</v>
      </c>
      <c r="T60" s="15">
        <v>158</v>
      </c>
      <c r="U60" s="15">
        <v>42</v>
      </c>
      <c r="V60" s="15">
        <v>23</v>
      </c>
      <c r="W60" s="15">
        <v>44</v>
      </c>
      <c r="X60" s="15">
        <v>97</v>
      </c>
      <c r="Y60" s="15">
        <v>57</v>
      </c>
      <c r="Z60" s="15">
        <v>45</v>
      </c>
      <c r="AA60" s="15">
        <v>89</v>
      </c>
      <c r="AB60" s="15">
        <v>86</v>
      </c>
      <c r="AC60" s="15">
        <v>29</v>
      </c>
      <c r="AD60" s="15">
        <v>54</v>
      </c>
      <c r="AE60" s="15">
        <v>45</v>
      </c>
      <c r="AF60" s="15">
        <v>21</v>
      </c>
      <c r="AG60" s="15">
        <v>54</v>
      </c>
      <c r="AH60" s="15">
        <v>181</v>
      </c>
      <c r="AI60" s="15">
        <v>44</v>
      </c>
      <c r="AJ60" s="15">
        <v>18</v>
      </c>
      <c r="AK60" s="15">
        <v>46</v>
      </c>
      <c r="AL60" s="15">
        <v>17</v>
      </c>
      <c r="AM60" s="15">
        <v>50</v>
      </c>
      <c r="AN60" s="15">
        <v>41</v>
      </c>
      <c r="AO60" s="15">
        <v>65</v>
      </c>
      <c r="AP60" s="15">
        <v>14</v>
      </c>
      <c r="AQ60" s="15">
        <v>13</v>
      </c>
      <c r="AR60" s="15">
        <v>919</v>
      </c>
      <c r="AS60" s="15">
        <v>1412</v>
      </c>
      <c r="AT60" s="15">
        <v>488</v>
      </c>
      <c r="AU60" s="15"/>
    </row>
    <row r="61" spans="1:47" s="63" customFormat="1" ht="0.75" customHeight="1" x14ac:dyDescent="0.25">
      <c r="A61" s="17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</row>
    <row r="62" spans="1:47" s="63" customFormat="1" ht="0.75" customHeight="1" x14ac:dyDescent="0.25">
      <c r="A62" s="17"/>
      <c r="B62" s="15"/>
      <c r="C62" s="15" t="s">
        <v>44</v>
      </c>
      <c r="D62" s="15">
        <v>2817</v>
      </c>
      <c r="E62" s="15">
        <v>26</v>
      </c>
      <c r="F62" s="15">
        <v>46</v>
      </c>
      <c r="G62" s="15">
        <v>46</v>
      </c>
      <c r="H62" s="15">
        <v>101</v>
      </c>
      <c r="I62" s="15">
        <v>50</v>
      </c>
      <c r="J62" s="15">
        <v>35</v>
      </c>
      <c r="K62" s="15">
        <v>39</v>
      </c>
      <c r="L62" s="15">
        <v>68</v>
      </c>
      <c r="M62" s="15">
        <v>46</v>
      </c>
      <c r="N62" s="15">
        <v>88</v>
      </c>
      <c r="O62" s="15">
        <v>61</v>
      </c>
      <c r="P62" s="15">
        <v>78</v>
      </c>
      <c r="Q62" s="15">
        <v>81</v>
      </c>
      <c r="R62" s="15">
        <v>90</v>
      </c>
      <c r="S62" s="15">
        <v>57</v>
      </c>
      <c r="T62" s="15">
        <v>164</v>
      </c>
      <c r="U62" s="15">
        <v>33</v>
      </c>
      <c r="V62" s="15">
        <v>26</v>
      </c>
      <c r="W62" s="15">
        <v>52</v>
      </c>
      <c r="X62" s="15">
        <v>110</v>
      </c>
      <c r="Y62" s="15">
        <v>51</v>
      </c>
      <c r="Z62" s="15">
        <v>54</v>
      </c>
      <c r="AA62" s="15">
        <v>83</v>
      </c>
      <c r="AB62" s="15">
        <v>67</v>
      </c>
      <c r="AC62" s="15">
        <v>50</v>
      </c>
      <c r="AD62" s="15">
        <v>49</v>
      </c>
      <c r="AE62" s="15">
        <v>44</v>
      </c>
      <c r="AF62" s="15">
        <v>24</v>
      </c>
      <c r="AG62" s="15">
        <v>52</v>
      </c>
      <c r="AH62" s="15">
        <v>163</v>
      </c>
      <c r="AI62" s="15">
        <v>36</v>
      </c>
      <c r="AJ62" s="15">
        <v>21</v>
      </c>
      <c r="AK62" s="15">
        <v>48</v>
      </c>
      <c r="AL62" s="15">
        <v>29</v>
      </c>
      <c r="AM62" s="15">
        <v>49</v>
      </c>
      <c r="AN62" s="15">
        <v>48</v>
      </c>
      <c r="AO62" s="15">
        <v>68</v>
      </c>
      <c r="AP62" s="15">
        <v>17</v>
      </c>
      <c r="AQ62" s="15">
        <v>15</v>
      </c>
      <c r="AR62" s="15">
        <v>908</v>
      </c>
      <c r="AS62" s="15">
        <v>1444</v>
      </c>
      <c r="AT62" s="15">
        <v>465</v>
      </c>
      <c r="AU62" s="15"/>
    </row>
    <row r="63" spans="1:47" s="63" customFormat="1" ht="0.75" customHeight="1" x14ac:dyDescent="0.25">
      <c r="A63" s="17"/>
      <c r="B63" s="15" t="s">
        <v>57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</row>
    <row r="64" spans="1:47" s="63" customFormat="1" ht="0.75" customHeight="1" x14ac:dyDescent="0.25">
      <c r="A64" s="17"/>
      <c r="B64" s="15"/>
      <c r="C64" s="15" t="s">
        <v>68</v>
      </c>
      <c r="D64" s="15">
        <v>0.08</v>
      </c>
      <c r="E64" s="15">
        <v>0.05</v>
      </c>
      <c r="F64" s="15">
        <v>0.21</v>
      </c>
      <c r="G64" s="15">
        <v>0.08</v>
      </c>
      <c r="H64" s="15">
        <v>0.1</v>
      </c>
      <c r="I64" s="15">
        <v>0.04</v>
      </c>
      <c r="J64" s="15">
        <v>7.0000000000000007E-2</v>
      </c>
      <c r="K64" s="15">
        <v>0.06</v>
      </c>
      <c r="L64" s="15">
        <v>0.16</v>
      </c>
      <c r="M64" s="15">
        <v>0.02</v>
      </c>
      <c r="N64" s="15">
        <v>0.1</v>
      </c>
      <c r="O64" s="15">
        <v>0.15</v>
      </c>
      <c r="P64" s="15">
        <v>0.05</v>
      </c>
      <c r="Q64" s="15">
        <v>0.09</v>
      </c>
      <c r="R64" s="15">
        <v>0.1</v>
      </c>
      <c r="S64" s="15">
        <v>0.06</v>
      </c>
      <c r="T64" s="15">
        <v>0.06</v>
      </c>
      <c r="U64" s="15">
        <v>0.02</v>
      </c>
      <c r="V64" s="15">
        <v>0.09</v>
      </c>
      <c r="W64" s="15">
        <v>0.11</v>
      </c>
      <c r="X64" s="15">
        <v>0.09</v>
      </c>
      <c r="Y64" s="15">
        <v>0.05</v>
      </c>
      <c r="Z64" s="15">
        <v>0.04</v>
      </c>
      <c r="AA64" s="15">
        <v>0.1</v>
      </c>
      <c r="AB64" s="15">
        <v>0.1</v>
      </c>
      <c r="AC64" s="15">
        <v>7.0000000000000007E-2</v>
      </c>
      <c r="AD64" s="15">
        <v>0.04</v>
      </c>
      <c r="AE64" s="15">
        <v>0.11</v>
      </c>
      <c r="AF64" s="15">
        <v>0.05</v>
      </c>
      <c r="AG64" s="15">
        <v>0.04</v>
      </c>
      <c r="AH64" s="15">
        <v>0.06</v>
      </c>
      <c r="AI64" s="15">
        <v>0.1</v>
      </c>
      <c r="AJ64" s="15">
        <v>0.06</v>
      </c>
      <c r="AK64" s="15">
        <v>0.2</v>
      </c>
      <c r="AL64" s="15">
        <v>0.06</v>
      </c>
      <c r="AM64" s="15">
        <v>0.12</v>
      </c>
      <c r="AN64" s="15">
        <v>0.05</v>
      </c>
      <c r="AO64" s="15">
        <v>0.05</v>
      </c>
      <c r="AP64" s="15" t="s">
        <v>47</v>
      </c>
      <c r="AQ64" s="15" t="s">
        <v>47</v>
      </c>
      <c r="AR64" s="15">
        <v>7.0000000000000007E-2</v>
      </c>
      <c r="AS64" s="15">
        <v>0.08</v>
      </c>
      <c r="AT64" s="15">
        <v>0.09</v>
      </c>
      <c r="AU64" s="15"/>
    </row>
    <row r="65" spans="1:47" s="63" customFormat="1" ht="0.75" customHeight="1" x14ac:dyDescent="0.25">
      <c r="A65" s="17"/>
      <c r="B65" s="15"/>
      <c r="C65" s="15" t="s">
        <v>69</v>
      </c>
      <c r="D65" s="15">
        <v>0.27</v>
      </c>
      <c r="E65" s="15">
        <v>0.32</v>
      </c>
      <c r="F65" s="15">
        <v>0.23</v>
      </c>
      <c r="G65" s="15">
        <v>0.31</v>
      </c>
      <c r="H65" s="15">
        <v>0.24</v>
      </c>
      <c r="I65" s="15">
        <v>0.28999999999999998</v>
      </c>
      <c r="J65" s="15">
        <v>0.37</v>
      </c>
      <c r="K65" s="15">
        <v>0.09</v>
      </c>
      <c r="L65" s="15">
        <v>0.24</v>
      </c>
      <c r="M65" s="15">
        <v>0.32</v>
      </c>
      <c r="N65" s="15">
        <v>0.24</v>
      </c>
      <c r="O65" s="15">
        <v>0.22</v>
      </c>
      <c r="P65" s="15">
        <v>0.27</v>
      </c>
      <c r="Q65" s="15">
        <v>0.27</v>
      </c>
      <c r="R65" s="15">
        <v>0.22</v>
      </c>
      <c r="S65" s="15">
        <v>0.35</v>
      </c>
      <c r="T65" s="15">
        <v>0.28000000000000003</v>
      </c>
      <c r="U65" s="15">
        <v>0.24</v>
      </c>
      <c r="V65" s="15">
        <v>0.3</v>
      </c>
      <c r="W65" s="15">
        <v>0.23</v>
      </c>
      <c r="X65" s="15">
        <v>0.26</v>
      </c>
      <c r="Y65" s="15">
        <v>0.23</v>
      </c>
      <c r="Z65" s="15">
        <v>0.38</v>
      </c>
      <c r="AA65" s="15">
        <v>0.24</v>
      </c>
      <c r="AB65" s="15">
        <v>0.27</v>
      </c>
      <c r="AC65" s="15">
        <v>0.28000000000000003</v>
      </c>
      <c r="AD65" s="15">
        <v>0.3</v>
      </c>
      <c r="AE65" s="15">
        <v>0.42</v>
      </c>
      <c r="AF65" s="15">
        <v>0.24</v>
      </c>
      <c r="AG65" s="15">
        <v>0.22</v>
      </c>
      <c r="AH65" s="15">
        <v>0.27</v>
      </c>
      <c r="AI65" s="15">
        <v>0.34</v>
      </c>
      <c r="AJ65" s="15">
        <v>0.28000000000000003</v>
      </c>
      <c r="AK65" s="15">
        <v>0.13</v>
      </c>
      <c r="AL65" s="15">
        <v>0.24</v>
      </c>
      <c r="AM65" s="15">
        <v>0.3</v>
      </c>
      <c r="AN65" s="15">
        <v>0.27</v>
      </c>
      <c r="AO65" s="15">
        <v>0.31</v>
      </c>
      <c r="AP65" s="15">
        <v>0.56999999999999995</v>
      </c>
      <c r="AQ65" s="15">
        <v>0.31</v>
      </c>
      <c r="AR65" s="15">
        <v>0.3</v>
      </c>
      <c r="AS65" s="15">
        <v>0.27</v>
      </c>
      <c r="AT65" s="15">
        <v>0.22</v>
      </c>
      <c r="AU65" s="15"/>
    </row>
    <row r="66" spans="1:47" s="63" customFormat="1" ht="0.75" customHeight="1" x14ac:dyDescent="0.25">
      <c r="A66" s="17"/>
      <c r="B66" s="15"/>
      <c r="C66" s="15" t="s">
        <v>70</v>
      </c>
      <c r="D66" s="15">
        <v>0.65</v>
      </c>
      <c r="E66" s="15">
        <v>0.64</v>
      </c>
      <c r="F66" s="15">
        <v>0.55000000000000004</v>
      </c>
      <c r="G66" s="15">
        <v>0.62</v>
      </c>
      <c r="H66" s="15">
        <v>0.66</v>
      </c>
      <c r="I66" s="15">
        <v>0.67</v>
      </c>
      <c r="J66" s="15">
        <v>0.56999999999999995</v>
      </c>
      <c r="K66" s="15">
        <v>0.85</v>
      </c>
      <c r="L66" s="15">
        <v>0.6</v>
      </c>
      <c r="M66" s="15">
        <v>0.66</v>
      </c>
      <c r="N66" s="15">
        <v>0.66</v>
      </c>
      <c r="O66" s="15">
        <v>0.63</v>
      </c>
      <c r="P66" s="15">
        <v>0.68</v>
      </c>
      <c r="Q66" s="15">
        <v>0.64</v>
      </c>
      <c r="R66" s="15">
        <v>0.68</v>
      </c>
      <c r="S66" s="15">
        <v>0.57999999999999996</v>
      </c>
      <c r="T66" s="15">
        <v>0.65</v>
      </c>
      <c r="U66" s="15">
        <v>0.74</v>
      </c>
      <c r="V66" s="15">
        <v>0.61</v>
      </c>
      <c r="W66" s="15">
        <v>0.66</v>
      </c>
      <c r="X66" s="15">
        <v>0.65</v>
      </c>
      <c r="Y66" s="15">
        <v>0.72</v>
      </c>
      <c r="Z66" s="15">
        <v>0.57999999999999996</v>
      </c>
      <c r="AA66" s="15">
        <v>0.66</v>
      </c>
      <c r="AB66" s="15">
        <v>0.63</v>
      </c>
      <c r="AC66" s="15">
        <v>0.66</v>
      </c>
      <c r="AD66" s="15">
        <v>0.67</v>
      </c>
      <c r="AE66" s="15">
        <v>0.47</v>
      </c>
      <c r="AF66" s="15">
        <v>0.71</v>
      </c>
      <c r="AG66" s="15">
        <v>0.74</v>
      </c>
      <c r="AH66" s="15">
        <v>0.67</v>
      </c>
      <c r="AI66" s="15">
        <v>0.56000000000000005</v>
      </c>
      <c r="AJ66" s="15">
        <v>0.67</v>
      </c>
      <c r="AK66" s="15">
        <v>0.67</v>
      </c>
      <c r="AL66" s="15">
        <v>0.71</v>
      </c>
      <c r="AM66" s="15">
        <v>0.57999999999999996</v>
      </c>
      <c r="AN66" s="15">
        <v>0.68</v>
      </c>
      <c r="AO66" s="15">
        <v>0.65</v>
      </c>
      <c r="AP66" s="15">
        <v>0.43</v>
      </c>
      <c r="AQ66" s="15">
        <v>0.69</v>
      </c>
      <c r="AR66" s="15">
        <v>0.63</v>
      </c>
      <c r="AS66" s="15">
        <v>0.65</v>
      </c>
      <c r="AT66" s="15">
        <v>0.69</v>
      </c>
      <c r="AU66" s="15"/>
    </row>
    <row r="67" spans="1:47" s="63" customFormat="1" ht="0.75" customHeight="1" x14ac:dyDescent="0.25">
      <c r="A67" s="17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</row>
    <row r="68" spans="1:47" s="63" customFormat="1" ht="0.75" customHeight="1" x14ac:dyDescent="0.25">
      <c r="A68" s="18">
        <v>40940</v>
      </c>
      <c r="B68" s="15" t="s">
        <v>67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</row>
    <row r="69" spans="1:47" s="63" customFormat="1" ht="0.75" customHeight="1" x14ac:dyDescent="0.25">
      <c r="A69" s="17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</row>
    <row r="70" spans="1:47" s="63" customFormat="1" ht="0.75" customHeight="1" x14ac:dyDescent="0.25">
      <c r="A70" s="17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</row>
    <row r="71" spans="1:47" s="63" customFormat="1" ht="0.75" customHeight="1" x14ac:dyDescent="0.25">
      <c r="A71" s="17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</row>
    <row r="72" spans="1:47" s="63" customFormat="1" ht="0.75" customHeight="1" x14ac:dyDescent="0.25">
      <c r="A72" s="17"/>
      <c r="B72" s="15" t="s">
        <v>42</v>
      </c>
      <c r="C72" s="15"/>
      <c r="D72" s="15" t="s">
        <v>1</v>
      </c>
      <c r="E72" s="15" t="s">
        <v>2</v>
      </c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</row>
    <row r="73" spans="1:47" s="63" customFormat="1" ht="0.75" customHeight="1" x14ac:dyDescent="0.25">
      <c r="A73" s="17"/>
      <c r="B73" s="15"/>
      <c r="C73" s="15"/>
      <c r="D73" s="15"/>
      <c r="E73" s="15" t="s">
        <v>3</v>
      </c>
      <c r="F73" s="15" t="s">
        <v>4</v>
      </c>
      <c r="G73" s="15" t="s">
        <v>5</v>
      </c>
      <c r="H73" s="15" t="s">
        <v>6</v>
      </c>
      <c r="I73" s="15" t="s">
        <v>7</v>
      </c>
      <c r="J73" s="15" t="s">
        <v>8</v>
      </c>
      <c r="K73" s="15" t="s">
        <v>9</v>
      </c>
      <c r="L73" s="15" t="s">
        <v>10</v>
      </c>
      <c r="M73" s="15" t="s">
        <v>11</v>
      </c>
      <c r="N73" s="15" t="s">
        <v>12</v>
      </c>
      <c r="O73" s="15" t="s">
        <v>13</v>
      </c>
      <c r="P73" s="15" t="s">
        <v>14</v>
      </c>
      <c r="Q73" s="15" t="s">
        <v>15</v>
      </c>
      <c r="R73" s="15" t="s">
        <v>16</v>
      </c>
      <c r="S73" s="15" t="s">
        <v>17</v>
      </c>
      <c r="T73" s="15" t="s">
        <v>18</v>
      </c>
      <c r="U73" s="15" t="s">
        <v>19</v>
      </c>
      <c r="V73" s="15" t="s">
        <v>20</v>
      </c>
      <c r="W73" s="15" t="s">
        <v>21</v>
      </c>
      <c r="X73" s="15" t="s">
        <v>22</v>
      </c>
      <c r="Y73" s="15" t="s">
        <v>23</v>
      </c>
      <c r="Z73" s="15" t="s">
        <v>24</v>
      </c>
      <c r="AA73" s="15" t="s">
        <v>25</v>
      </c>
      <c r="AB73" s="15" t="s">
        <v>26</v>
      </c>
      <c r="AC73" s="15" t="s">
        <v>27</v>
      </c>
      <c r="AD73" s="15" t="s">
        <v>28</v>
      </c>
      <c r="AE73" s="15" t="s">
        <v>29</v>
      </c>
      <c r="AF73" s="15" t="s">
        <v>30</v>
      </c>
      <c r="AG73" s="15" t="s">
        <v>31</v>
      </c>
      <c r="AH73" s="15" t="s">
        <v>32</v>
      </c>
      <c r="AI73" s="15" t="s">
        <v>33</v>
      </c>
      <c r="AJ73" s="15" t="s">
        <v>34</v>
      </c>
      <c r="AK73" s="15" t="s">
        <v>35</v>
      </c>
      <c r="AL73" s="15" t="s">
        <v>36</v>
      </c>
      <c r="AM73" s="15" t="s">
        <v>37</v>
      </c>
      <c r="AN73" s="15" t="s">
        <v>38</v>
      </c>
      <c r="AO73" s="15" t="s">
        <v>39</v>
      </c>
      <c r="AP73" s="15" t="s">
        <v>40</v>
      </c>
      <c r="AQ73" s="15" t="s">
        <v>41</v>
      </c>
      <c r="AR73" s="15"/>
      <c r="AS73" s="15"/>
      <c r="AT73" s="15"/>
      <c r="AU73" s="15"/>
    </row>
    <row r="74" spans="1:47" s="63" customFormat="1" ht="0.75" customHeight="1" x14ac:dyDescent="0.25">
      <c r="A74" s="17"/>
      <c r="B74" s="15"/>
      <c r="C74" s="15" t="s">
        <v>43</v>
      </c>
      <c r="D74" s="15">
        <v>2491</v>
      </c>
      <c r="E74" s="15">
        <v>24</v>
      </c>
      <c r="F74" s="15">
        <v>51</v>
      </c>
      <c r="G74" s="15">
        <v>46</v>
      </c>
      <c r="H74" s="15">
        <v>113</v>
      </c>
      <c r="I74" s="15">
        <v>56</v>
      </c>
      <c r="J74" s="15">
        <v>34</v>
      </c>
      <c r="K74" s="15">
        <v>33</v>
      </c>
      <c r="L74" s="15">
        <v>95</v>
      </c>
      <c r="M74" s="15">
        <v>49</v>
      </c>
      <c r="N74" s="15">
        <v>87</v>
      </c>
      <c r="O74" s="15">
        <v>68</v>
      </c>
      <c r="P74" s="15">
        <v>83</v>
      </c>
      <c r="Q74" s="15">
        <v>107</v>
      </c>
      <c r="R74" s="15">
        <v>89</v>
      </c>
      <c r="S74" s="15">
        <v>55</v>
      </c>
      <c r="T74" s="15">
        <v>166</v>
      </c>
      <c r="U74" s="15">
        <v>49</v>
      </c>
      <c r="V74" s="15">
        <v>27</v>
      </c>
      <c r="W74" s="15">
        <v>55</v>
      </c>
      <c r="X74" s="15">
        <v>111</v>
      </c>
      <c r="Y74" s="15">
        <v>59</v>
      </c>
      <c r="Z74" s="15">
        <v>41</v>
      </c>
      <c r="AA74" s="15">
        <v>99</v>
      </c>
      <c r="AB74" s="15">
        <v>101</v>
      </c>
      <c r="AC74" s="15">
        <v>29</v>
      </c>
      <c r="AD74" s="15">
        <v>59</v>
      </c>
      <c r="AE74" s="15">
        <v>55</v>
      </c>
      <c r="AF74" s="15">
        <v>23</v>
      </c>
      <c r="AG74" s="15">
        <v>67</v>
      </c>
      <c r="AH74" s="15">
        <v>216</v>
      </c>
      <c r="AI74" s="15">
        <v>46</v>
      </c>
      <c r="AJ74" s="15">
        <v>25</v>
      </c>
      <c r="AK74" s="15">
        <v>56</v>
      </c>
      <c r="AL74" s="15">
        <v>17</v>
      </c>
      <c r="AM74" s="15">
        <v>58</v>
      </c>
      <c r="AN74" s="15">
        <v>40</v>
      </c>
      <c r="AO74" s="15">
        <v>66</v>
      </c>
      <c r="AP74" s="15">
        <v>15</v>
      </c>
      <c r="AQ74" s="15">
        <v>21</v>
      </c>
      <c r="AR74" s="15"/>
      <c r="AS74" s="15"/>
      <c r="AT74" s="15"/>
      <c r="AU74" s="15"/>
    </row>
    <row r="75" spans="1:47" s="63" customFormat="1" ht="0.75" customHeight="1" x14ac:dyDescent="0.25">
      <c r="A75" s="17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</row>
    <row r="76" spans="1:47" s="63" customFormat="1" ht="0.75" customHeight="1" x14ac:dyDescent="0.25">
      <c r="A76" s="17"/>
      <c r="B76" s="15" t="s">
        <v>57</v>
      </c>
      <c r="C76" s="15" t="s">
        <v>44</v>
      </c>
      <c r="D76" s="15">
        <v>2513</v>
      </c>
      <c r="E76" s="15">
        <v>28</v>
      </c>
      <c r="F76" s="15">
        <v>48</v>
      </c>
      <c r="G76" s="15">
        <v>55</v>
      </c>
      <c r="H76" s="15">
        <v>106</v>
      </c>
      <c r="I76" s="15">
        <v>58</v>
      </c>
      <c r="J76" s="15">
        <v>39</v>
      </c>
      <c r="K76" s="15">
        <v>40</v>
      </c>
      <c r="L76" s="15">
        <v>89</v>
      </c>
      <c r="M76" s="15">
        <v>51</v>
      </c>
      <c r="N76" s="15">
        <v>82</v>
      </c>
      <c r="O76" s="15">
        <v>71</v>
      </c>
      <c r="P76" s="15">
        <v>96</v>
      </c>
      <c r="Q76" s="15">
        <v>86</v>
      </c>
      <c r="R76" s="15">
        <v>86</v>
      </c>
      <c r="S76" s="15">
        <v>66</v>
      </c>
      <c r="T76" s="15">
        <v>173</v>
      </c>
      <c r="U76" s="15">
        <v>39</v>
      </c>
      <c r="V76" s="15">
        <v>29</v>
      </c>
      <c r="W76" s="15">
        <v>66</v>
      </c>
      <c r="X76" s="15">
        <v>119</v>
      </c>
      <c r="Y76" s="15">
        <v>55</v>
      </c>
      <c r="Z76" s="15">
        <v>49</v>
      </c>
      <c r="AA76" s="15">
        <v>93</v>
      </c>
      <c r="AB76" s="15">
        <v>80</v>
      </c>
      <c r="AC76" s="15">
        <v>55</v>
      </c>
      <c r="AD76" s="15">
        <v>55</v>
      </c>
      <c r="AE76" s="15">
        <v>52</v>
      </c>
      <c r="AF76" s="15">
        <v>25</v>
      </c>
      <c r="AG76" s="15">
        <v>63</v>
      </c>
      <c r="AH76" s="15">
        <v>193</v>
      </c>
      <c r="AI76" s="15">
        <v>38</v>
      </c>
      <c r="AJ76" s="15">
        <v>29</v>
      </c>
      <c r="AK76" s="15">
        <v>58</v>
      </c>
      <c r="AL76" s="15">
        <v>32</v>
      </c>
      <c r="AM76" s="15">
        <v>54</v>
      </c>
      <c r="AN76" s="15">
        <v>46</v>
      </c>
      <c r="AO76" s="15">
        <v>69</v>
      </c>
      <c r="AP76" s="15">
        <v>17</v>
      </c>
      <c r="AQ76" s="15">
        <v>22</v>
      </c>
      <c r="AR76" s="15"/>
      <c r="AS76" s="15"/>
      <c r="AT76" s="15"/>
      <c r="AU76" s="15"/>
    </row>
    <row r="77" spans="1:47" s="63" customFormat="1" ht="0.75" customHeight="1" x14ac:dyDescent="0.25">
      <c r="A77" s="17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</row>
    <row r="78" spans="1:47" s="63" customFormat="1" ht="0.75" customHeight="1" x14ac:dyDescent="0.25">
      <c r="A78" s="17"/>
      <c r="B78" s="15"/>
      <c r="C78" s="15" t="s">
        <v>68</v>
      </c>
      <c r="D78" s="15">
        <v>215</v>
      </c>
      <c r="E78" s="15">
        <v>1</v>
      </c>
      <c r="F78" s="15">
        <v>5</v>
      </c>
      <c r="G78" s="15">
        <v>8</v>
      </c>
      <c r="H78" s="15">
        <v>7</v>
      </c>
      <c r="I78" s="15">
        <v>4</v>
      </c>
      <c r="J78" s="15">
        <v>5</v>
      </c>
      <c r="K78" s="15">
        <v>1</v>
      </c>
      <c r="L78" s="15">
        <v>10</v>
      </c>
      <c r="M78" s="15">
        <v>3</v>
      </c>
      <c r="N78" s="15">
        <v>8</v>
      </c>
      <c r="O78" s="15">
        <v>8</v>
      </c>
      <c r="P78" s="15">
        <v>6</v>
      </c>
      <c r="Q78" s="15">
        <v>3</v>
      </c>
      <c r="R78" s="15">
        <v>5</v>
      </c>
      <c r="S78" s="15">
        <v>4</v>
      </c>
      <c r="T78" s="15">
        <v>14</v>
      </c>
      <c r="U78" s="15">
        <v>2</v>
      </c>
      <c r="V78" s="15">
        <v>2</v>
      </c>
      <c r="W78" s="15">
        <v>8</v>
      </c>
      <c r="X78" s="15">
        <v>13</v>
      </c>
      <c r="Y78" s="15">
        <v>5</v>
      </c>
      <c r="Z78" s="15">
        <v>5</v>
      </c>
      <c r="AA78" s="15">
        <v>8</v>
      </c>
      <c r="AB78" s="15">
        <v>5</v>
      </c>
      <c r="AC78" s="15">
        <v>4</v>
      </c>
      <c r="AD78" s="15">
        <v>1</v>
      </c>
      <c r="AE78" s="15">
        <v>5</v>
      </c>
      <c r="AF78" s="15">
        <v>2</v>
      </c>
      <c r="AG78" s="15">
        <v>5</v>
      </c>
      <c r="AH78" s="15">
        <v>17</v>
      </c>
      <c r="AI78" s="15">
        <v>4</v>
      </c>
      <c r="AJ78" s="15" t="s">
        <v>47</v>
      </c>
      <c r="AK78" s="15">
        <v>7</v>
      </c>
      <c r="AL78" s="15">
        <v>6</v>
      </c>
      <c r="AM78" s="15">
        <v>9</v>
      </c>
      <c r="AN78" s="15">
        <v>3</v>
      </c>
      <c r="AO78" s="15">
        <v>9</v>
      </c>
      <c r="AP78" s="15">
        <v>2</v>
      </c>
      <c r="AQ78" s="15">
        <v>2</v>
      </c>
      <c r="AR78" s="15"/>
      <c r="AS78" s="15"/>
      <c r="AT78" s="15"/>
      <c r="AU78" s="15"/>
    </row>
    <row r="79" spans="1:47" s="63" customFormat="1" ht="0.75" customHeight="1" x14ac:dyDescent="0.25">
      <c r="A79" s="17"/>
      <c r="B79" s="15"/>
      <c r="C79" s="15"/>
      <c r="D79" s="15">
        <v>0.09</v>
      </c>
      <c r="E79" s="15">
        <v>0.04</v>
      </c>
      <c r="F79" s="15">
        <v>0.1</v>
      </c>
      <c r="G79" s="15">
        <v>0.15</v>
      </c>
      <c r="H79" s="15">
        <v>0.06</v>
      </c>
      <c r="I79" s="15">
        <v>7.0000000000000007E-2</v>
      </c>
      <c r="J79" s="15">
        <v>0.12</v>
      </c>
      <c r="K79" s="15">
        <v>0.03</v>
      </c>
      <c r="L79" s="15">
        <v>0.12</v>
      </c>
      <c r="M79" s="15">
        <v>0.06</v>
      </c>
      <c r="N79" s="15">
        <v>0.09</v>
      </c>
      <c r="O79" s="15">
        <v>0.12</v>
      </c>
      <c r="P79" s="15">
        <v>0.06</v>
      </c>
      <c r="Q79" s="15">
        <v>0.04</v>
      </c>
      <c r="R79" s="15">
        <v>0.06</v>
      </c>
      <c r="S79" s="15">
        <v>0.05</v>
      </c>
      <c r="T79" s="15">
        <v>0.08</v>
      </c>
      <c r="U79" s="15">
        <v>0.06</v>
      </c>
      <c r="V79" s="15">
        <v>7.0000000000000007E-2</v>
      </c>
      <c r="W79" s="15">
        <v>0.13</v>
      </c>
      <c r="X79" s="15">
        <v>0.11</v>
      </c>
      <c r="Y79" s="15">
        <v>0.08</v>
      </c>
      <c r="Z79" s="15">
        <v>0.1</v>
      </c>
      <c r="AA79" s="15">
        <v>0.08</v>
      </c>
      <c r="AB79" s="15">
        <v>0.06</v>
      </c>
      <c r="AC79" s="15">
        <v>7.0000000000000007E-2</v>
      </c>
      <c r="AD79" s="15">
        <v>0.02</v>
      </c>
      <c r="AE79" s="15">
        <v>0.09</v>
      </c>
      <c r="AF79" s="15">
        <v>0.09</v>
      </c>
      <c r="AG79" s="15">
        <v>7.0000000000000007E-2</v>
      </c>
      <c r="AH79" s="15">
        <v>0.09</v>
      </c>
      <c r="AI79" s="15">
        <v>0.11</v>
      </c>
      <c r="AJ79" s="15" t="s">
        <v>47</v>
      </c>
      <c r="AK79" s="15">
        <v>0.13</v>
      </c>
      <c r="AL79" s="15">
        <v>0.18</v>
      </c>
      <c r="AM79" s="15">
        <v>0.16</v>
      </c>
      <c r="AN79" s="15">
        <v>0.08</v>
      </c>
      <c r="AO79" s="15">
        <v>0.14000000000000001</v>
      </c>
      <c r="AP79" s="15">
        <v>0.13</v>
      </c>
      <c r="AQ79" s="15">
        <v>0.1</v>
      </c>
      <c r="AR79" s="15"/>
      <c r="AS79" s="15"/>
      <c r="AT79" s="15"/>
      <c r="AU79" s="15"/>
    </row>
    <row r="80" spans="1:47" s="63" customFormat="1" ht="0.75" customHeight="1" x14ac:dyDescent="0.25">
      <c r="A80" s="17"/>
      <c r="B80" s="15"/>
      <c r="C80" s="15" t="s">
        <v>69</v>
      </c>
      <c r="D80" s="15">
        <v>666</v>
      </c>
      <c r="E80" s="15">
        <v>9</v>
      </c>
      <c r="F80" s="15">
        <v>16</v>
      </c>
      <c r="G80" s="15">
        <v>11</v>
      </c>
      <c r="H80" s="15">
        <v>36</v>
      </c>
      <c r="I80" s="15">
        <v>15</v>
      </c>
      <c r="J80" s="15">
        <v>12</v>
      </c>
      <c r="K80" s="15">
        <v>4</v>
      </c>
      <c r="L80" s="15">
        <v>25</v>
      </c>
      <c r="M80" s="15">
        <v>17</v>
      </c>
      <c r="N80" s="15">
        <v>22</v>
      </c>
      <c r="O80" s="15">
        <v>20</v>
      </c>
      <c r="P80" s="15">
        <v>23</v>
      </c>
      <c r="Q80" s="15">
        <v>25</v>
      </c>
      <c r="R80" s="15">
        <v>26</v>
      </c>
      <c r="S80" s="15">
        <v>12</v>
      </c>
      <c r="T80" s="15">
        <v>57</v>
      </c>
      <c r="U80" s="15">
        <v>7</v>
      </c>
      <c r="V80" s="15">
        <v>6</v>
      </c>
      <c r="W80" s="15">
        <v>16</v>
      </c>
      <c r="X80" s="15">
        <v>29</v>
      </c>
      <c r="Y80" s="15">
        <v>14</v>
      </c>
      <c r="Z80" s="15">
        <v>14</v>
      </c>
      <c r="AA80" s="15">
        <v>24</v>
      </c>
      <c r="AB80" s="15">
        <v>16</v>
      </c>
      <c r="AC80" s="15">
        <v>9</v>
      </c>
      <c r="AD80" s="15">
        <v>15</v>
      </c>
      <c r="AE80" s="15">
        <v>20</v>
      </c>
      <c r="AF80" s="15">
        <v>7</v>
      </c>
      <c r="AG80" s="15">
        <v>11</v>
      </c>
      <c r="AH80" s="15">
        <v>49</v>
      </c>
      <c r="AI80" s="15">
        <v>9</v>
      </c>
      <c r="AJ80" s="15">
        <v>9</v>
      </c>
      <c r="AK80" s="15">
        <v>15</v>
      </c>
      <c r="AL80" s="15">
        <v>6</v>
      </c>
      <c r="AM80" s="15">
        <v>14</v>
      </c>
      <c r="AN80" s="15">
        <v>10</v>
      </c>
      <c r="AO80" s="15">
        <v>24</v>
      </c>
      <c r="AP80" s="15">
        <v>6</v>
      </c>
      <c r="AQ80" s="15">
        <v>6</v>
      </c>
      <c r="AR80" s="15"/>
      <c r="AS80" s="15"/>
      <c r="AT80" s="15"/>
      <c r="AU80" s="15"/>
    </row>
    <row r="81" spans="1:47" s="63" customFormat="1" ht="0.75" customHeight="1" x14ac:dyDescent="0.25">
      <c r="A81" s="17"/>
      <c r="B81" s="15"/>
      <c r="C81" s="15"/>
      <c r="D81" s="15">
        <v>0.27</v>
      </c>
      <c r="E81" s="15">
        <v>0.33</v>
      </c>
      <c r="F81" s="15">
        <v>0.33</v>
      </c>
      <c r="G81" s="15">
        <v>0.2</v>
      </c>
      <c r="H81" s="15">
        <v>0.34</v>
      </c>
      <c r="I81" s="15">
        <v>0.25</v>
      </c>
      <c r="J81" s="15">
        <v>0.28999999999999998</v>
      </c>
      <c r="K81" s="15">
        <v>0.09</v>
      </c>
      <c r="L81" s="15">
        <v>0.28000000000000003</v>
      </c>
      <c r="M81" s="15">
        <v>0.33</v>
      </c>
      <c r="N81" s="15">
        <v>0.26</v>
      </c>
      <c r="O81" s="15">
        <v>0.28000000000000003</v>
      </c>
      <c r="P81" s="15">
        <v>0.24</v>
      </c>
      <c r="Q81" s="15">
        <v>0.3</v>
      </c>
      <c r="R81" s="15">
        <v>0.3</v>
      </c>
      <c r="S81" s="15">
        <v>0.18</v>
      </c>
      <c r="T81" s="15">
        <v>0.33</v>
      </c>
      <c r="U81" s="15">
        <v>0.18</v>
      </c>
      <c r="V81" s="15">
        <v>0.22</v>
      </c>
      <c r="W81" s="15">
        <v>0.24</v>
      </c>
      <c r="X81" s="15">
        <v>0.24</v>
      </c>
      <c r="Y81" s="15">
        <v>0.25</v>
      </c>
      <c r="Z81" s="15">
        <v>0.28999999999999998</v>
      </c>
      <c r="AA81" s="15">
        <v>0.25</v>
      </c>
      <c r="AB81" s="15">
        <v>0.2</v>
      </c>
      <c r="AC81" s="15">
        <v>0.17</v>
      </c>
      <c r="AD81" s="15">
        <v>0.27</v>
      </c>
      <c r="AE81" s="15">
        <v>0.38</v>
      </c>
      <c r="AF81" s="15">
        <v>0.3</v>
      </c>
      <c r="AG81" s="15">
        <v>0.18</v>
      </c>
      <c r="AH81" s="15">
        <v>0.26</v>
      </c>
      <c r="AI81" s="15">
        <v>0.24</v>
      </c>
      <c r="AJ81" s="15">
        <v>0.32</v>
      </c>
      <c r="AK81" s="15">
        <v>0.25</v>
      </c>
      <c r="AL81" s="15">
        <v>0.18</v>
      </c>
      <c r="AM81" s="15">
        <v>0.26</v>
      </c>
      <c r="AN81" s="15">
        <v>0.23</v>
      </c>
      <c r="AO81" s="15">
        <v>0.35</v>
      </c>
      <c r="AP81" s="15">
        <v>0.33</v>
      </c>
      <c r="AQ81" s="15">
        <v>0.28999999999999998</v>
      </c>
      <c r="AR81" s="15"/>
      <c r="AS81" s="15"/>
      <c r="AT81" s="15"/>
      <c r="AU81" s="15"/>
    </row>
    <row r="82" spans="1:47" s="63" customFormat="1" ht="0.75" customHeight="1" x14ac:dyDescent="0.25">
      <c r="A82" s="17"/>
      <c r="B82" s="15"/>
      <c r="C82" s="15" t="s">
        <v>70</v>
      </c>
      <c r="D82" s="15">
        <v>1632</v>
      </c>
      <c r="E82" s="15">
        <v>17</v>
      </c>
      <c r="F82" s="15">
        <v>27</v>
      </c>
      <c r="G82" s="15">
        <v>36</v>
      </c>
      <c r="H82" s="15">
        <v>64</v>
      </c>
      <c r="I82" s="15">
        <v>40</v>
      </c>
      <c r="J82" s="15">
        <v>23</v>
      </c>
      <c r="K82" s="15">
        <v>35</v>
      </c>
      <c r="L82" s="15">
        <v>54</v>
      </c>
      <c r="M82" s="15">
        <v>31</v>
      </c>
      <c r="N82" s="15">
        <v>53</v>
      </c>
      <c r="O82" s="15">
        <v>43</v>
      </c>
      <c r="P82" s="15">
        <v>67</v>
      </c>
      <c r="Q82" s="15">
        <v>57</v>
      </c>
      <c r="R82" s="15">
        <v>55</v>
      </c>
      <c r="S82" s="15">
        <v>50</v>
      </c>
      <c r="T82" s="15">
        <v>102</v>
      </c>
      <c r="U82" s="15">
        <v>29</v>
      </c>
      <c r="V82" s="15">
        <v>20</v>
      </c>
      <c r="W82" s="15">
        <v>42</v>
      </c>
      <c r="X82" s="15">
        <v>77</v>
      </c>
      <c r="Y82" s="15">
        <v>37</v>
      </c>
      <c r="Z82" s="15">
        <v>30</v>
      </c>
      <c r="AA82" s="15">
        <v>62</v>
      </c>
      <c r="AB82" s="15">
        <v>59</v>
      </c>
      <c r="AC82" s="15">
        <v>42</v>
      </c>
      <c r="AD82" s="15">
        <v>39</v>
      </c>
      <c r="AE82" s="15">
        <v>27</v>
      </c>
      <c r="AF82" s="15">
        <v>15</v>
      </c>
      <c r="AG82" s="15">
        <v>47</v>
      </c>
      <c r="AH82" s="15">
        <v>126</v>
      </c>
      <c r="AI82" s="15">
        <v>25</v>
      </c>
      <c r="AJ82" s="15">
        <v>20</v>
      </c>
      <c r="AK82" s="15">
        <v>36</v>
      </c>
      <c r="AL82" s="15">
        <v>21</v>
      </c>
      <c r="AM82" s="15">
        <v>32</v>
      </c>
      <c r="AN82" s="15">
        <v>32</v>
      </c>
      <c r="AO82" s="15">
        <v>35</v>
      </c>
      <c r="AP82" s="15">
        <v>9</v>
      </c>
      <c r="AQ82" s="15">
        <v>14</v>
      </c>
      <c r="AR82" s="15"/>
      <c r="AS82" s="15"/>
      <c r="AT82" s="15"/>
      <c r="AU82" s="15"/>
    </row>
    <row r="83" spans="1:47" s="63" customFormat="1" ht="0.75" customHeight="1" x14ac:dyDescent="0.25">
      <c r="A83" s="17"/>
      <c r="B83" s="15"/>
      <c r="C83" s="15"/>
      <c r="D83" s="15">
        <v>0.65</v>
      </c>
      <c r="E83" s="15">
        <v>0.63</v>
      </c>
      <c r="F83" s="15">
        <v>0.56999999999999995</v>
      </c>
      <c r="G83" s="15">
        <v>0.65</v>
      </c>
      <c r="H83" s="15">
        <v>0.6</v>
      </c>
      <c r="I83" s="15">
        <v>0.68</v>
      </c>
      <c r="J83" s="15">
        <v>0.59</v>
      </c>
      <c r="K83" s="15">
        <v>0.88</v>
      </c>
      <c r="L83" s="15">
        <v>0.6</v>
      </c>
      <c r="M83" s="15">
        <v>0.61</v>
      </c>
      <c r="N83" s="15">
        <v>0.64</v>
      </c>
      <c r="O83" s="15">
        <v>0.6</v>
      </c>
      <c r="P83" s="15">
        <v>0.7</v>
      </c>
      <c r="Q83" s="15">
        <v>0.66</v>
      </c>
      <c r="R83" s="15">
        <v>0.64</v>
      </c>
      <c r="S83" s="15">
        <v>0.76</v>
      </c>
      <c r="T83" s="15">
        <v>0.59</v>
      </c>
      <c r="U83" s="15">
        <v>0.76</v>
      </c>
      <c r="V83" s="15">
        <v>0.7</v>
      </c>
      <c r="W83" s="15">
        <v>0.64</v>
      </c>
      <c r="X83" s="15">
        <v>0.65</v>
      </c>
      <c r="Y83" s="15">
        <v>0.66</v>
      </c>
      <c r="Z83" s="15">
        <v>0.61</v>
      </c>
      <c r="AA83" s="15">
        <v>0.67</v>
      </c>
      <c r="AB83" s="15">
        <v>0.74</v>
      </c>
      <c r="AC83" s="15">
        <v>0.76</v>
      </c>
      <c r="AD83" s="15">
        <v>0.71</v>
      </c>
      <c r="AE83" s="15">
        <v>0.53</v>
      </c>
      <c r="AF83" s="15">
        <v>0.61</v>
      </c>
      <c r="AG83" s="15">
        <v>0.75</v>
      </c>
      <c r="AH83" s="15">
        <v>0.66</v>
      </c>
      <c r="AI83" s="15">
        <v>0.65</v>
      </c>
      <c r="AJ83" s="15">
        <v>0.68</v>
      </c>
      <c r="AK83" s="15">
        <v>0.63</v>
      </c>
      <c r="AL83" s="15">
        <v>0.65</v>
      </c>
      <c r="AM83" s="15">
        <v>0.59</v>
      </c>
      <c r="AN83" s="15">
        <v>0.7</v>
      </c>
      <c r="AO83" s="15">
        <v>0.52</v>
      </c>
      <c r="AP83" s="15">
        <v>0.53</v>
      </c>
      <c r="AQ83" s="15">
        <v>0.62</v>
      </c>
      <c r="AR83" s="15"/>
      <c r="AS83" s="15"/>
      <c r="AT83" s="15"/>
      <c r="AU83" s="15"/>
    </row>
    <row r="84" spans="1:47" s="63" customFormat="1" ht="0.75" customHeight="1" x14ac:dyDescent="0.25">
      <c r="A84" s="18">
        <v>41030</v>
      </c>
      <c r="B84" s="15" t="s">
        <v>67</v>
      </c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</row>
    <row r="85" spans="1:47" s="63" customFormat="1" ht="0.75" customHeight="1" x14ac:dyDescent="0.25">
      <c r="A85" s="17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</row>
    <row r="86" spans="1:47" s="63" customFormat="1" ht="0.75" customHeight="1" x14ac:dyDescent="0.25">
      <c r="A86" s="17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</row>
    <row r="87" spans="1:47" s="63" customFormat="1" ht="0.75" customHeight="1" x14ac:dyDescent="0.25">
      <c r="A87" s="17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</row>
    <row r="88" spans="1:47" s="63" customFormat="1" ht="0.75" customHeight="1" x14ac:dyDescent="0.25">
      <c r="A88" s="17"/>
      <c r="B88" s="15" t="s">
        <v>42</v>
      </c>
      <c r="C88" s="15"/>
      <c r="D88" s="15" t="s">
        <v>1</v>
      </c>
      <c r="E88" s="15" t="s">
        <v>2</v>
      </c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 t="s">
        <v>52</v>
      </c>
      <c r="AS88" s="15"/>
      <c r="AT88" s="15"/>
      <c r="AU88" s="15"/>
    </row>
    <row r="89" spans="1:47" s="63" customFormat="1" ht="0.75" customHeight="1" x14ac:dyDescent="0.25">
      <c r="A89" s="17"/>
      <c r="B89" s="15"/>
      <c r="C89" s="15"/>
      <c r="D89" s="15"/>
      <c r="E89" s="15" t="s">
        <v>3</v>
      </c>
      <c r="F89" s="15" t="s">
        <v>4</v>
      </c>
      <c r="G89" s="15" t="s">
        <v>5</v>
      </c>
      <c r="H89" s="15" t="s">
        <v>6</v>
      </c>
      <c r="I89" s="15" t="s">
        <v>7</v>
      </c>
      <c r="J89" s="15" t="s">
        <v>8</v>
      </c>
      <c r="K89" s="15" t="s">
        <v>9</v>
      </c>
      <c r="L89" s="15" t="s">
        <v>10</v>
      </c>
      <c r="M89" s="15" t="s">
        <v>11</v>
      </c>
      <c r="N89" s="15" t="s">
        <v>12</v>
      </c>
      <c r="O89" s="15" t="s">
        <v>13</v>
      </c>
      <c r="P89" s="15" t="s">
        <v>14</v>
      </c>
      <c r="Q89" s="15" t="s">
        <v>15</v>
      </c>
      <c r="R89" s="15" t="s">
        <v>16</v>
      </c>
      <c r="S89" s="15" t="s">
        <v>17</v>
      </c>
      <c r="T89" s="15" t="s">
        <v>18</v>
      </c>
      <c r="U89" s="15" t="s">
        <v>19</v>
      </c>
      <c r="V89" s="15" t="s">
        <v>20</v>
      </c>
      <c r="W89" s="15" t="s">
        <v>21</v>
      </c>
      <c r="X89" s="15" t="s">
        <v>22</v>
      </c>
      <c r="Y89" s="15" t="s">
        <v>23</v>
      </c>
      <c r="Z89" s="15" t="s">
        <v>24</v>
      </c>
      <c r="AA89" s="15" t="s">
        <v>25</v>
      </c>
      <c r="AB89" s="15" t="s">
        <v>26</v>
      </c>
      <c r="AC89" s="15" t="s">
        <v>27</v>
      </c>
      <c r="AD89" s="15" t="s">
        <v>28</v>
      </c>
      <c r="AE89" s="15" t="s">
        <v>29</v>
      </c>
      <c r="AF89" s="15" t="s">
        <v>30</v>
      </c>
      <c r="AG89" s="15" t="s">
        <v>31</v>
      </c>
      <c r="AH89" s="15" t="s">
        <v>32</v>
      </c>
      <c r="AI89" s="15" t="s">
        <v>33</v>
      </c>
      <c r="AJ89" s="15" t="s">
        <v>34</v>
      </c>
      <c r="AK89" s="15" t="s">
        <v>35</v>
      </c>
      <c r="AL89" s="15" t="s">
        <v>36</v>
      </c>
      <c r="AM89" s="15" t="s">
        <v>37</v>
      </c>
      <c r="AN89" s="15" t="s">
        <v>38</v>
      </c>
      <c r="AO89" s="15" t="s">
        <v>39</v>
      </c>
      <c r="AP89" s="15" t="s">
        <v>40</v>
      </c>
      <c r="AQ89" s="15" t="s">
        <v>41</v>
      </c>
      <c r="AR89" s="15" t="s">
        <v>53</v>
      </c>
      <c r="AS89" s="15" t="s">
        <v>54</v>
      </c>
      <c r="AT89" s="15" t="s">
        <v>55</v>
      </c>
      <c r="AU89" s="15"/>
    </row>
    <row r="90" spans="1:47" s="63" customFormat="1" ht="0.75" customHeight="1" x14ac:dyDescent="0.25">
      <c r="A90" s="17"/>
      <c r="B90" s="15"/>
      <c r="C90" s="15" t="s">
        <v>43</v>
      </c>
      <c r="D90" s="15">
        <v>2819</v>
      </c>
      <c r="E90" s="15">
        <v>22</v>
      </c>
      <c r="F90" s="15">
        <v>47</v>
      </c>
      <c r="G90" s="15">
        <v>39</v>
      </c>
      <c r="H90" s="15">
        <v>105</v>
      </c>
      <c r="I90" s="15">
        <v>48</v>
      </c>
      <c r="J90" s="15">
        <v>30</v>
      </c>
      <c r="K90" s="15">
        <v>33</v>
      </c>
      <c r="L90" s="15">
        <v>75</v>
      </c>
      <c r="M90" s="15">
        <v>44</v>
      </c>
      <c r="N90" s="15">
        <v>91</v>
      </c>
      <c r="O90" s="15">
        <v>59</v>
      </c>
      <c r="P90" s="15">
        <v>66</v>
      </c>
      <c r="Q90" s="15">
        <v>102</v>
      </c>
      <c r="R90" s="15">
        <v>94</v>
      </c>
      <c r="S90" s="15">
        <v>48</v>
      </c>
      <c r="T90" s="15">
        <v>158</v>
      </c>
      <c r="U90" s="15">
        <v>42</v>
      </c>
      <c r="V90" s="15">
        <v>23</v>
      </c>
      <c r="W90" s="15">
        <v>44</v>
      </c>
      <c r="X90" s="15">
        <v>97</v>
      </c>
      <c r="Y90" s="15">
        <v>57</v>
      </c>
      <c r="Z90" s="15">
        <v>45</v>
      </c>
      <c r="AA90" s="15">
        <v>89</v>
      </c>
      <c r="AB90" s="15">
        <v>86</v>
      </c>
      <c r="AC90" s="15">
        <v>29</v>
      </c>
      <c r="AD90" s="15">
        <v>54</v>
      </c>
      <c r="AE90" s="15">
        <v>45</v>
      </c>
      <c r="AF90" s="15">
        <v>21</v>
      </c>
      <c r="AG90" s="15">
        <v>54</v>
      </c>
      <c r="AH90" s="15">
        <v>181</v>
      </c>
      <c r="AI90" s="15">
        <v>44</v>
      </c>
      <c r="AJ90" s="15">
        <v>18</v>
      </c>
      <c r="AK90" s="15">
        <v>46</v>
      </c>
      <c r="AL90" s="15">
        <v>17</v>
      </c>
      <c r="AM90" s="15">
        <v>50</v>
      </c>
      <c r="AN90" s="15">
        <v>41</v>
      </c>
      <c r="AO90" s="15">
        <v>65</v>
      </c>
      <c r="AP90" s="15">
        <v>14</v>
      </c>
      <c r="AQ90" s="15">
        <v>13</v>
      </c>
      <c r="AR90" s="15">
        <v>919</v>
      </c>
      <c r="AS90" s="15">
        <v>1412</v>
      </c>
      <c r="AT90" s="15">
        <v>488</v>
      </c>
      <c r="AU90" s="15"/>
    </row>
    <row r="91" spans="1:47" s="63" customFormat="1" ht="0.75" customHeight="1" x14ac:dyDescent="0.25">
      <c r="A91" s="17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</row>
    <row r="92" spans="1:47" s="63" customFormat="1" ht="0.75" customHeight="1" x14ac:dyDescent="0.25">
      <c r="A92" s="17"/>
      <c r="B92" s="15" t="s">
        <v>57</v>
      </c>
      <c r="C92" s="15" t="s">
        <v>44</v>
      </c>
      <c r="D92" s="15">
        <v>2817</v>
      </c>
      <c r="E92" s="15">
        <v>26</v>
      </c>
      <c r="F92" s="15">
        <v>46</v>
      </c>
      <c r="G92" s="15">
        <v>46</v>
      </c>
      <c r="H92" s="15">
        <v>101</v>
      </c>
      <c r="I92" s="15">
        <v>50</v>
      </c>
      <c r="J92" s="15">
        <v>35</v>
      </c>
      <c r="K92" s="15">
        <v>39</v>
      </c>
      <c r="L92" s="15">
        <v>68</v>
      </c>
      <c r="M92" s="15">
        <v>46</v>
      </c>
      <c r="N92" s="15">
        <v>88</v>
      </c>
      <c r="O92" s="15">
        <v>61</v>
      </c>
      <c r="P92" s="15">
        <v>78</v>
      </c>
      <c r="Q92" s="15">
        <v>81</v>
      </c>
      <c r="R92" s="15">
        <v>90</v>
      </c>
      <c r="S92" s="15">
        <v>57</v>
      </c>
      <c r="T92" s="15">
        <v>164</v>
      </c>
      <c r="U92" s="15">
        <v>33</v>
      </c>
      <c r="V92" s="15">
        <v>26</v>
      </c>
      <c r="W92" s="15">
        <v>52</v>
      </c>
      <c r="X92" s="15">
        <v>110</v>
      </c>
      <c r="Y92" s="15">
        <v>51</v>
      </c>
      <c r="Z92" s="15">
        <v>54</v>
      </c>
      <c r="AA92" s="15">
        <v>83</v>
      </c>
      <c r="AB92" s="15">
        <v>67</v>
      </c>
      <c r="AC92" s="15">
        <v>50</v>
      </c>
      <c r="AD92" s="15">
        <v>49</v>
      </c>
      <c r="AE92" s="15">
        <v>44</v>
      </c>
      <c r="AF92" s="15">
        <v>24</v>
      </c>
      <c r="AG92" s="15">
        <v>52</v>
      </c>
      <c r="AH92" s="15">
        <v>163</v>
      </c>
      <c r="AI92" s="15">
        <v>36</v>
      </c>
      <c r="AJ92" s="15">
        <v>21</v>
      </c>
      <c r="AK92" s="15">
        <v>48</v>
      </c>
      <c r="AL92" s="15">
        <v>29</v>
      </c>
      <c r="AM92" s="15">
        <v>49</v>
      </c>
      <c r="AN92" s="15">
        <v>48</v>
      </c>
      <c r="AO92" s="15">
        <v>68</v>
      </c>
      <c r="AP92" s="15">
        <v>17</v>
      </c>
      <c r="AQ92" s="15">
        <v>15</v>
      </c>
      <c r="AR92" s="15">
        <v>908</v>
      </c>
      <c r="AS92" s="15">
        <v>1444</v>
      </c>
      <c r="AT92" s="15">
        <v>465</v>
      </c>
      <c r="AU92" s="15"/>
    </row>
    <row r="93" spans="1:47" s="63" customFormat="1" ht="0.75" customHeight="1" x14ac:dyDescent="0.25">
      <c r="A93" s="17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</row>
    <row r="94" spans="1:47" s="63" customFormat="1" ht="0.75" customHeight="1" x14ac:dyDescent="0.25">
      <c r="A94" s="17"/>
      <c r="B94" s="15"/>
      <c r="C94" s="15" t="s">
        <v>68</v>
      </c>
      <c r="D94" s="15">
        <v>228</v>
      </c>
      <c r="E94" s="15">
        <v>1</v>
      </c>
      <c r="F94" s="15">
        <v>10</v>
      </c>
      <c r="G94" s="15">
        <v>4</v>
      </c>
      <c r="H94" s="15">
        <v>11</v>
      </c>
      <c r="I94" s="15">
        <v>2</v>
      </c>
      <c r="J94" s="15">
        <v>2</v>
      </c>
      <c r="K94" s="15">
        <v>2</v>
      </c>
      <c r="L94" s="15">
        <v>11</v>
      </c>
      <c r="M94" s="15">
        <v>1</v>
      </c>
      <c r="N94" s="15">
        <v>9</v>
      </c>
      <c r="O94" s="15">
        <v>9</v>
      </c>
      <c r="P94" s="15">
        <v>4</v>
      </c>
      <c r="Q94" s="15">
        <v>7</v>
      </c>
      <c r="R94" s="15">
        <v>9</v>
      </c>
      <c r="S94" s="15">
        <v>4</v>
      </c>
      <c r="T94" s="15">
        <v>10</v>
      </c>
      <c r="U94" s="15">
        <v>1</v>
      </c>
      <c r="V94" s="15">
        <v>2</v>
      </c>
      <c r="W94" s="15">
        <v>6</v>
      </c>
      <c r="X94" s="15">
        <v>10</v>
      </c>
      <c r="Y94" s="15">
        <v>3</v>
      </c>
      <c r="Z94" s="15">
        <v>2</v>
      </c>
      <c r="AA94" s="15">
        <v>8</v>
      </c>
      <c r="AB94" s="15">
        <v>7</v>
      </c>
      <c r="AC94" s="15">
        <v>3</v>
      </c>
      <c r="AD94" s="15">
        <v>2</v>
      </c>
      <c r="AE94" s="15">
        <v>5</v>
      </c>
      <c r="AF94" s="15">
        <v>1</v>
      </c>
      <c r="AG94" s="15">
        <v>2</v>
      </c>
      <c r="AH94" s="15">
        <v>11</v>
      </c>
      <c r="AI94" s="15">
        <v>4</v>
      </c>
      <c r="AJ94" s="15">
        <v>1</v>
      </c>
      <c r="AK94" s="15">
        <v>9</v>
      </c>
      <c r="AL94" s="15">
        <v>2</v>
      </c>
      <c r="AM94" s="15">
        <v>6</v>
      </c>
      <c r="AN94" s="15">
        <v>2</v>
      </c>
      <c r="AO94" s="15">
        <v>3</v>
      </c>
      <c r="AP94" s="15" t="s">
        <v>47</v>
      </c>
      <c r="AQ94" s="15" t="s">
        <v>47</v>
      </c>
      <c r="AR94" s="15">
        <v>66</v>
      </c>
      <c r="AS94" s="15">
        <v>120</v>
      </c>
      <c r="AT94" s="15">
        <v>43</v>
      </c>
      <c r="AU94" s="15"/>
    </row>
    <row r="95" spans="1:47" s="63" customFormat="1" ht="0.75" customHeight="1" x14ac:dyDescent="0.25">
      <c r="A95" s="17"/>
      <c r="B95" s="15"/>
      <c r="C95" s="15"/>
      <c r="D95" s="15">
        <v>0.08</v>
      </c>
      <c r="E95" s="15">
        <v>0.05</v>
      </c>
      <c r="F95" s="15">
        <v>0.21</v>
      </c>
      <c r="G95" s="15">
        <v>0.08</v>
      </c>
      <c r="H95" s="15">
        <v>0.1</v>
      </c>
      <c r="I95" s="15">
        <v>0.04</v>
      </c>
      <c r="J95" s="15">
        <v>7.0000000000000007E-2</v>
      </c>
      <c r="K95" s="15">
        <v>0.06</v>
      </c>
      <c r="L95" s="15">
        <v>0.16</v>
      </c>
      <c r="M95" s="15">
        <v>0.02</v>
      </c>
      <c r="N95" s="15">
        <v>0.1</v>
      </c>
      <c r="O95" s="15">
        <v>0.15</v>
      </c>
      <c r="P95" s="15">
        <v>0.05</v>
      </c>
      <c r="Q95" s="15">
        <v>0.09</v>
      </c>
      <c r="R95" s="15">
        <v>0.1</v>
      </c>
      <c r="S95" s="15">
        <v>0.06</v>
      </c>
      <c r="T95" s="15">
        <v>0.06</v>
      </c>
      <c r="U95" s="15">
        <v>0.02</v>
      </c>
      <c r="V95" s="15">
        <v>0.09</v>
      </c>
      <c r="W95" s="15">
        <v>0.11</v>
      </c>
      <c r="X95" s="15">
        <v>0.09</v>
      </c>
      <c r="Y95" s="15">
        <v>0.05</v>
      </c>
      <c r="Z95" s="15">
        <v>0.04</v>
      </c>
      <c r="AA95" s="15">
        <v>0.1</v>
      </c>
      <c r="AB95" s="15">
        <v>0.1</v>
      </c>
      <c r="AC95" s="15">
        <v>7.0000000000000007E-2</v>
      </c>
      <c r="AD95" s="15">
        <v>0.04</v>
      </c>
      <c r="AE95" s="15">
        <v>0.11</v>
      </c>
      <c r="AF95" s="15">
        <v>0.05</v>
      </c>
      <c r="AG95" s="15">
        <v>0.04</v>
      </c>
      <c r="AH95" s="15">
        <v>0.06</v>
      </c>
      <c r="AI95" s="15">
        <v>0.1</v>
      </c>
      <c r="AJ95" s="15">
        <v>0.06</v>
      </c>
      <c r="AK95" s="15">
        <v>0.2</v>
      </c>
      <c r="AL95" s="15">
        <v>0.06</v>
      </c>
      <c r="AM95" s="15">
        <v>0.12</v>
      </c>
      <c r="AN95" s="15">
        <v>0.05</v>
      </c>
      <c r="AO95" s="15">
        <v>0.05</v>
      </c>
      <c r="AP95" s="15" t="s">
        <v>47</v>
      </c>
      <c r="AQ95" s="15" t="s">
        <v>47</v>
      </c>
      <c r="AR95" s="15">
        <v>7.0000000000000007E-2</v>
      </c>
      <c r="AS95" s="15">
        <v>0.08</v>
      </c>
      <c r="AT95" s="15">
        <v>0.09</v>
      </c>
      <c r="AU95" s="15"/>
    </row>
    <row r="96" spans="1:47" s="63" customFormat="1" ht="0.75" customHeight="1" x14ac:dyDescent="0.25">
      <c r="A96" s="17"/>
      <c r="B96" s="15"/>
      <c r="C96" s="15" t="s">
        <v>69</v>
      </c>
      <c r="D96" s="15">
        <v>755</v>
      </c>
      <c r="E96" s="15">
        <v>8</v>
      </c>
      <c r="F96" s="15">
        <v>11</v>
      </c>
      <c r="G96" s="15">
        <v>14</v>
      </c>
      <c r="H96" s="15">
        <v>24</v>
      </c>
      <c r="I96" s="15">
        <v>15</v>
      </c>
      <c r="J96" s="15">
        <v>13</v>
      </c>
      <c r="K96" s="15">
        <v>4</v>
      </c>
      <c r="L96" s="15">
        <v>16</v>
      </c>
      <c r="M96" s="15">
        <v>15</v>
      </c>
      <c r="N96" s="15">
        <v>21</v>
      </c>
      <c r="O96" s="15">
        <v>14</v>
      </c>
      <c r="P96" s="15">
        <v>21</v>
      </c>
      <c r="Q96" s="15">
        <v>22</v>
      </c>
      <c r="R96" s="15">
        <v>20</v>
      </c>
      <c r="S96" s="15">
        <v>20</v>
      </c>
      <c r="T96" s="15">
        <v>47</v>
      </c>
      <c r="U96" s="15">
        <v>8</v>
      </c>
      <c r="V96" s="15">
        <v>8</v>
      </c>
      <c r="W96" s="15">
        <v>12</v>
      </c>
      <c r="X96" s="15">
        <v>28</v>
      </c>
      <c r="Y96" s="15">
        <v>12</v>
      </c>
      <c r="Z96" s="15">
        <v>20</v>
      </c>
      <c r="AA96" s="15">
        <v>20</v>
      </c>
      <c r="AB96" s="15">
        <v>18</v>
      </c>
      <c r="AC96" s="15">
        <v>14</v>
      </c>
      <c r="AD96" s="15">
        <v>14</v>
      </c>
      <c r="AE96" s="15">
        <v>18</v>
      </c>
      <c r="AF96" s="15">
        <v>6</v>
      </c>
      <c r="AG96" s="15">
        <v>12</v>
      </c>
      <c r="AH96" s="15">
        <v>44</v>
      </c>
      <c r="AI96" s="15">
        <v>12</v>
      </c>
      <c r="AJ96" s="15">
        <v>6</v>
      </c>
      <c r="AK96" s="15">
        <v>6</v>
      </c>
      <c r="AL96" s="15">
        <v>7</v>
      </c>
      <c r="AM96" s="15">
        <v>15</v>
      </c>
      <c r="AN96" s="15">
        <v>13</v>
      </c>
      <c r="AO96" s="15">
        <v>21</v>
      </c>
      <c r="AP96" s="15">
        <v>9</v>
      </c>
      <c r="AQ96" s="15">
        <v>5</v>
      </c>
      <c r="AR96" s="15">
        <v>270</v>
      </c>
      <c r="AS96" s="15">
        <v>383</v>
      </c>
      <c r="AT96" s="15">
        <v>102</v>
      </c>
      <c r="AU96" s="15"/>
    </row>
    <row r="97" spans="1:47" s="63" customFormat="1" ht="0.75" customHeight="1" x14ac:dyDescent="0.25">
      <c r="A97" s="17"/>
      <c r="B97" s="15"/>
      <c r="C97" s="15"/>
      <c r="D97" s="15">
        <v>0.27</v>
      </c>
      <c r="E97" s="15">
        <v>0.32</v>
      </c>
      <c r="F97" s="15">
        <v>0.23</v>
      </c>
      <c r="G97" s="15">
        <v>0.31</v>
      </c>
      <c r="H97" s="15">
        <v>0.24</v>
      </c>
      <c r="I97" s="15">
        <v>0.28999999999999998</v>
      </c>
      <c r="J97" s="15">
        <v>0.37</v>
      </c>
      <c r="K97" s="15">
        <v>0.09</v>
      </c>
      <c r="L97" s="15">
        <v>0.24</v>
      </c>
      <c r="M97" s="15">
        <v>0.32</v>
      </c>
      <c r="N97" s="15">
        <v>0.24</v>
      </c>
      <c r="O97" s="15">
        <v>0.22</v>
      </c>
      <c r="P97" s="15">
        <v>0.27</v>
      </c>
      <c r="Q97" s="15">
        <v>0.27</v>
      </c>
      <c r="R97" s="15">
        <v>0.22</v>
      </c>
      <c r="S97" s="15">
        <v>0.35</v>
      </c>
      <c r="T97" s="15">
        <v>0.28000000000000003</v>
      </c>
      <c r="U97" s="15">
        <v>0.24</v>
      </c>
      <c r="V97" s="15">
        <v>0.3</v>
      </c>
      <c r="W97" s="15">
        <v>0.23</v>
      </c>
      <c r="X97" s="15">
        <v>0.26</v>
      </c>
      <c r="Y97" s="15">
        <v>0.23</v>
      </c>
      <c r="Z97" s="15">
        <v>0.38</v>
      </c>
      <c r="AA97" s="15">
        <v>0.24</v>
      </c>
      <c r="AB97" s="15">
        <v>0.27</v>
      </c>
      <c r="AC97" s="15">
        <v>0.28000000000000003</v>
      </c>
      <c r="AD97" s="15">
        <v>0.3</v>
      </c>
      <c r="AE97" s="15">
        <v>0.42</v>
      </c>
      <c r="AF97" s="15">
        <v>0.24</v>
      </c>
      <c r="AG97" s="15">
        <v>0.22</v>
      </c>
      <c r="AH97" s="15">
        <v>0.27</v>
      </c>
      <c r="AI97" s="15">
        <v>0.34</v>
      </c>
      <c r="AJ97" s="15">
        <v>0.28000000000000003</v>
      </c>
      <c r="AK97" s="15">
        <v>0.13</v>
      </c>
      <c r="AL97" s="15">
        <v>0.24</v>
      </c>
      <c r="AM97" s="15">
        <v>0.3</v>
      </c>
      <c r="AN97" s="15">
        <v>0.27</v>
      </c>
      <c r="AO97" s="15">
        <v>0.31</v>
      </c>
      <c r="AP97" s="15">
        <v>0.56999999999999995</v>
      </c>
      <c r="AQ97" s="15">
        <v>0.31</v>
      </c>
      <c r="AR97" s="15">
        <v>0.3</v>
      </c>
      <c r="AS97" s="15">
        <v>0.27</v>
      </c>
      <c r="AT97" s="15">
        <v>0.22</v>
      </c>
      <c r="AU97" s="15"/>
    </row>
    <row r="98" spans="1:47" s="63" customFormat="1" ht="0.75" customHeight="1" x14ac:dyDescent="0.25">
      <c r="A98" s="17"/>
      <c r="B98" s="15"/>
      <c r="C98" s="15" t="s">
        <v>70</v>
      </c>
      <c r="D98" s="15">
        <v>1834</v>
      </c>
      <c r="E98" s="15">
        <v>17</v>
      </c>
      <c r="F98" s="15">
        <v>25</v>
      </c>
      <c r="G98" s="15">
        <v>29</v>
      </c>
      <c r="H98" s="15">
        <v>67</v>
      </c>
      <c r="I98" s="15">
        <v>33</v>
      </c>
      <c r="J98" s="15">
        <v>20</v>
      </c>
      <c r="K98" s="15">
        <v>33</v>
      </c>
      <c r="L98" s="15">
        <v>41</v>
      </c>
      <c r="M98" s="15">
        <v>30</v>
      </c>
      <c r="N98" s="15">
        <v>58</v>
      </c>
      <c r="O98" s="15">
        <v>38</v>
      </c>
      <c r="P98" s="15">
        <v>53</v>
      </c>
      <c r="Q98" s="15">
        <v>52</v>
      </c>
      <c r="R98" s="15">
        <v>61</v>
      </c>
      <c r="S98" s="15">
        <v>33</v>
      </c>
      <c r="T98" s="15">
        <v>107</v>
      </c>
      <c r="U98" s="15">
        <v>24</v>
      </c>
      <c r="V98" s="15">
        <v>16</v>
      </c>
      <c r="W98" s="15">
        <v>35</v>
      </c>
      <c r="X98" s="15">
        <v>71</v>
      </c>
      <c r="Y98" s="15">
        <v>37</v>
      </c>
      <c r="Z98" s="15">
        <v>31</v>
      </c>
      <c r="AA98" s="15">
        <v>55</v>
      </c>
      <c r="AB98" s="15">
        <v>42</v>
      </c>
      <c r="AC98" s="15">
        <v>33</v>
      </c>
      <c r="AD98" s="15">
        <v>32</v>
      </c>
      <c r="AE98" s="15">
        <v>20</v>
      </c>
      <c r="AF98" s="15">
        <v>17</v>
      </c>
      <c r="AG98" s="15">
        <v>39</v>
      </c>
      <c r="AH98" s="15">
        <v>109</v>
      </c>
      <c r="AI98" s="15">
        <v>20</v>
      </c>
      <c r="AJ98" s="15">
        <v>14</v>
      </c>
      <c r="AK98" s="15">
        <v>32</v>
      </c>
      <c r="AL98" s="15">
        <v>21</v>
      </c>
      <c r="AM98" s="15">
        <v>28</v>
      </c>
      <c r="AN98" s="15">
        <v>33</v>
      </c>
      <c r="AO98" s="15">
        <v>44</v>
      </c>
      <c r="AP98" s="15">
        <v>7</v>
      </c>
      <c r="AQ98" s="15">
        <v>10</v>
      </c>
      <c r="AR98" s="15">
        <v>572</v>
      </c>
      <c r="AS98" s="15">
        <v>941</v>
      </c>
      <c r="AT98" s="15">
        <v>320</v>
      </c>
      <c r="AU98" s="15"/>
    </row>
    <row r="99" spans="1:47" s="63" customFormat="1" ht="0.75" customHeight="1" x14ac:dyDescent="0.25">
      <c r="A99" s="17"/>
      <c r="B99" s="15"/>
      <c r="C99" s="15"/>
      <c r="D99" s="15">
        <v>0.65</v>
      </c>
      <c r="E99" s="15">
        <v>0.64</v>
      </c>
      <c r="F99" s="15">
        <v>0.55000000000000004</v>
      </c>
      <c r="G99" s="15">
        <v>0.62</v>
      </c>
      <c r="H99" s="15">
        <v>0.66</v>
      </c>
      <c r="I99" s="15">
        <v>0.67</v>
      </c>
      <c r="J99" s="15">
        <v>0.56999999999999995</v>
      </c>
      <c r="K99" s="15">
        <v>0.85</v>
      </c>
      <c r="L99" s="15">
        <v>0.6</v>
      </c>
      <c r="M99" s="15">
        <v>0.66</v>
      </c>
      <c r="N99" s="15">
        <v>0.66</v>
      </c>
      <c r="O99" s="15">
        <v>0.63</v>
      </c>
      <c r="P99" s="15">
        <v>0.68</v>
      </c>
      <c r="Q99" s="15">
        <v>0.64</v>
      </c>
      <c r="R99" s="15">
        <v>0.68</v>
      </c>
      <c r="S99" s="15">
        <v>0.57999999999999996</v>
      </c>
      <c r="T99" s="15">
        <v>0.65</v>
      </c>
      <c r="U99" s="15">
        <v>0.74</v>
      </c>
      <c r="V99" s="15">
        <v>0.61</v>
      </c>
      <c r="W99" s="15">
        <v>0.66</v>
      </c>
      <c r="X99" s="15">
        <v>0.65</v>
      </c>
      <c r="Y99" s="15">
        <v>0.72</v>
      </c>
      <c r="Z99" s="15">
        <v>0.57999999999999996</v>
      </c>
      <c r="AA99" s="15">
        <v>0.66</v>
      </c>
      <c r="AB99" s="15">
        <v>0.63</v>
      </c>
      <c r="AC99" s="15">
        <v>0.66</v>
      </c>
      <c r="AD99" s="15">
        <v>0.67</v>
      </c>
      <c r="AE99" s="15">
        <v>0.47</v>
      </c>
      <c r="AF99" s="15">
        <v>0.71</v>
      </c>
      <c r="AG99" s="15">
        <v>0.74</v>
      </c>
      <c r="AH99" s="15">
        <v>0.67</v>
      </c>
      <c r="AI99" s="15">
        <v>0.56000000000000005</v>
      </c>
      <c r="AJ99" s="15">
        <v>0.67</v>
      </c>
      <c r="AK99" s="15">
        <v>0.67</v>
      </c>
      <c r="AL99" s="15">
        <v>0.71</v>
      </c>
      <c r="AM99" s="15">
        <v>0.57999999999999996</v>
      </c>
      <c r="AN99" s="15">
        <v>0.68</v>
      </c>
      <c r="AO99" s="15">
        <v>0.65</v>
      </c>
      <c r="AP99" s="15">
        <v>0.43</v>
      </c>
      <c r="AQ99" s="15">
        <v>0.69</v>
      </c>
      <c r="AR99" s="15">
        <v>0.63</v>
      </c>
      <c r="AS99" s="15">
        <v>0.65</v>
      </c>
      <c r="AT99" s="15">
        <v>0.69</v>
      </c>
      <c r="AU99" s="15"/>
    </row>
    <row r="100" spans="1:47" s="63" customFormat="1" ht="0.75" customHeight="1" x14ac:dyDescent="0.25">
      <c r="A100" s="17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</row>
    <row r="101" spans="1:47" ht="15" hidden="1" customHeight="1" x14ac:dyDescent="0.25">
      <c r="A101" s="17"/>
    </row>
    <row r="102" spans="1:47" ht="15" hidden="1" customHeight="1" x14ac:dyDescent="0.25">
      <c r="A102" s="17"/>
    </row>
  </sheetData>
  <sortState ref="C48:AU51">
    <sortCondition ref="C48"/>
  </sortState>
  <mergeCells count="2">
    <mergeCell ref="A1:R1"/>
    <mergeCell ref="B2:P2"/>
  </mergeCells>
  <dataValidations count="2">
    <dataValidation type="list" allowBlank="1" showInputMessage="1" showErrorMessage="1" sqref="B2">
      <formula1>$C$24:$C$26</formula1>
    </dataValidation>
    <dataValidation type="list" allowBlank="1" showInputMessage="1" showErrorMessage="1" sqref="C14">
      <formula1>$C$38:$C$40</formula1>
    </dataValidation>
  </dataValidations>
  <hyperlinks>
    <hyperlink ref="R2" location="Index!A1" display="INDEX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1"/>
  <sheetViews>
    <sheetView topLeftCell="A10" workbookViewId="0">
      <selection activeCell="B2" sqref="B2:P2"/>
    </sheetView>
  </sheetViews>
  <sheetFormatPr defaultColWidth="0" defaultRowHeight="15" customHeight="1" zeroHeight="1" x14ac:dyDescent="0.25"/>
  <cols>
    <col min="1" max="1" width="8.5703125" style="58" customWidth="1"/>
    <col min="2" max="16" width="8.5703125" style="61" customWidth="1"/>
    <col min="17" max="17" width="2.42578125" style="61" customWidth="1"/>
    <col min="18" max="18" width="8.5703125" style="61" customWidth="1"/>
    <col min="19" max="47" width="0.140625" style="61" customWidth="1"/>
    <col min="48" max="16384" width="8.5703125" style="61" hidden="1"/>
  </cols>
  <sheetData>
    <row r="1" spans="1:47" s="23" customFormat="1" ht="20.25" x14ac:dyDescent="0.3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s="19" customFormat="1" ht="23.25" x14ac:dyDescent="0.35">
      <c r="A2" s="21"/>
      <c r="B2" s="66" t="s">
        <v>68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33"/>
      <c r="R2" s="34" t="s">
        <v>589</v>
      </c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</row>
    <row r="3" spans="1:47" s="19" customFormat="1" ht="3.75" customHeight="1" x14ac:dyDescent="0.25">
      <c r="A3" s="21"/>
      <c r="B3" s="1"/>
      <c r="C3" s="1"/>
      <c r="D3" s="1" t="s">
        <v>1</v>
      </c>
      <c r="E3" s="1" t="s">
        <v>2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</row>
    <row r="4" spans="1:47" s="19" customFormat="1" ht="3.75" customHeight="1" x14ac:dyDescent="0.25">
      <c r="A4" s="21"/>
      <c r="B4" s="1"/>
      <c r="C4" s="1"/>
      <c r="D4" s="1" t="s">
        <v>1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1" t="s">
        <v>13</v>
      </c>
      <c r="P4" s="1" t="s">
        <v>14</v>
      </c>
      <c r="Q4" s="1" t="s">
        <v>15</v>
      </c>
      <c r="R4" s="1" t="s">
        <v>16</v>
      </c>
      <c r="S4" s="14" t="s">
        <v>17</v>
      </c>
      <c r="T4" s="14" t="s">
        <v>18</v>
      </c>
      <c r="U4" s="14" t="s">
        <v>19</v>
      </c>
      <c r="V4" s="14" t="s">
        <v>20</v>
      </c>
      <c r="W4" s="14" t="s">
        <v>21</v>
      </c>
      <c r="X4" s="14" t="s">
        <v>22</v>
      </c>
      <c r="Y4" s="14" t="s">
        <v>23</v>
      </c>
      <c r="Z4" s="14" t="s">
        <v>24</v>
      </c>
      <c r="AA4" s="14" t="s">
        <v>25</v>
      </c>
      <c r="AB4" s="14" t="s">
        <v>26</v>
      </c>
      <c r="AC4" s="14" t="s">
        <v>27</v>
      </c>
      <c r="AD4" s="14" t="s">
        <v>28</v>
      </c>
      <c r="AE4" s="14" t="s">
        <v>29</v>
      </c>
      <c r="AF4" s="14" t="s">
        <v>30</v>
      </c>
      <c r="AG4" s="14" t="s">
        <v>31</v>
      </c>
      <c r="AH4" s="14" t="s">
        <v>32</v>
      </c>
      <c r="AI4" s="14" t="s">
        <v>33</v>
      </c>
      <c r="AJ4" s="14" t="s">
        <v>34</v>
      </c>
      <c r="AK4" s="14" t="s">
        <v>35</v>
      </c>
      <c r="AL4" s="14" t="s">
        <v>36</v>
      </c>
      <c r="AM4" s="14" t="s">
        <v>37</v>
      </c>
      <c r="AN4" s="14" t="s">
        <v>38</v>
      </c>
      <c r="AO4" s="14" t="s">
        <v>39</v>
      </c>
      <c r="AP4" s="14" t="s">
        <v>40</v>
      </c>
      <c r="AQ4" s="14" t="s">
        <v>41</v>
      </c>
      <c r="AR4" s="14"/>
      <c r="AS4" s="14"/>
      <c r="AT4" s="14"/>
      <c r="AU4" s="14"/>
    </row>
    <row r="5" spans="1:47" s="19" customFormat="1" x14ac:dyDescent="0.25">
      <c r="A5" s="22">
        <v>40940</v>
      </c>
      <c r="B5" s="1" t="s">
        <v>64</v>
      </c>
      <c r="C5" s="1"/>
      <c r="D5" s="1">
        <f t="shared" ref="D5:AQ5" si="0">LOOKUP($B$2,$C$24:$C$26,D$24:D$26)</f>
        <v>0.08</v>
      </c>
      <c r="E5" s="1">
        <f t="shared" si="0"/>
        <v>0</v>
      </c>
      <c r="F5" s="1">
        <f t="shared" si="0"/>
        <v>0.04</v>
      </c>
      <c r="G5" s="1">
        <f t="shared" si="0"/>
        <v>0.2</v>
      </c>
      <c r="H5" s="1">
        <f t="shared" si="0"/>
        <v>7.0000000000000007E-2</v>
      </c>
      <c r="I5" s="1">
        <f t="shared" si="0"/>
        <v>0.09</v>
      </c>
      <c r="J5" s="1">
        <f t="shared" si="0"/>
        <v>0</v>
      </c>
      <c r="K5" s="1">
        <f t="shared" si="0"/>
        <v>0</v>
      </c>
      <c r="L5" s="1">
        <f t="shared" si="0"/>
        <v>0.14000000000000001</v>
      </c>
      <c r="M5" s="1">
        <f t="shared" si="0"/>
        <v>0</v>
      </c>
      <c r="N5" s="1">
        <f t="shared" si="0"/>
        <v>7.0000000000000007E-2</v>
      </c>
      <c r="O5" s="1">
        <f t="shared" si="0"/>
        <v>0.1</v>
      </c>
      <c r="P5" s="1">
        <f t="shared" si="0"/>
        <v>0.03</v>
      </c>
      <c r="Q5" s="1">
        <f t="shared" si="0"/>
        <v>0.08</v>
      </c>
      <c r="R5" s="1">
        <f t="shared" si="0"/>
        <v>0.1</v>
      </c>
      <c r="S5" s="14">
        <f t="shared" si="0"/>
        <v>0.04</v>
      </c>
      <c r="T5" s="14">
        <f t="shared" si="0"/>
        <v>0.08</v>
      </c>
      <c r="U5" s="14">
        <f t="shared" si="0"/>
        <v>0</v>
      </c>
      <c r="V5" s="14">
        <f t="shared" si="0"/>
        <v>0</v>
      </c>
      <c r="W5" s="14">
        <f t="shared" si="0"/>
        <v>0.1</v>
      </c>
      <c r="X5" s="14">
        <f t="shared" si="0"/>
        <v>7.0000000000000007E-2</v>
      </c>
      <c r="Y5" s="14">
        <f t="shared" si="0"/>
        <v>0.1</v>
      </c>
      <c r="Z5" s="14">
        <f t="shared" si="0"/>
        <v>0</v>
      </c>
      <c r="AA5" s="14">
        <f t="shared" si="0"/>
        <v>0.06</v>
      </c>
      <c r="AB5" s="14">
        <f t="shared" si="0"/>
        <v>0.06</v>
      </c>
      <c r="AC5" s="14">
        <f t="shared" si="0"/>
        <v>0</v>
      </c>
      <c r="AD5" s="14" t="str">
        <f t="shared" si="0"/>
        <v/>
      </c>
      <c r="AE5" s="14">
        <f t="shared" si="0"/>
        <v>0.1</v>
      </c>
      <c r="AF5" s="14">
        <f t="shared" si="0"/>
        <v>0</v>
      </c>
      <c r="AG5" s="14">
        <f t="shared" si="0"/>
        <v>0.1</v>
      </c>
      <c r="AH5" s="14">
        <f t="shared" si="0"/>
        <v>0.05</v>
      </c>
      <c r="AI5" s="14">
        <f t="shared" si="0"/>
        <v>0</v>
      </c>
      <c r="AJ5" s="14">
        <f t="shared" si="0"/>
        <v>0</v>
      </c>
      <c r="AK5" s="14">
        <f t="shared" si="0"/>
        <v>0.09</v>
      </c>
      <c r="AL5" s="14">
        <f t="shared" si="0"/>
        <v>0</v>
      </c>
      <c r="AM5" s="14">
        <f t="shared" si="0"/>
        <v>0.21</v>
      </c>
      <c r="AN5" s="14">
        <f t="shared" si="0"/>
        <v>0</v>
      </c>
      <c r="AO5" s="14">
        <f t="shared" si="0"/>
        <v>0.14000000000000001</v>
      </c>
      <c r="AP5" s="14">
        <f t="shared" si="0"/>
        <v>0</v>
      </c>
      <c r="AQ5" s="14">
        <f t="shared" si="0"/>
        <v>0</v>
      </c>
      <c r="AR5" s="14"/>
      <c r="AS5" s="14"/>
      <c r="AT5" s="14"/>
      <c r="AU5" s="14"/>
    </row>
    <row r="6" spans="1:47" s="19" customFormat="1" x14ac:dyDescent="0.25">
      <c r="A6" s="2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s="19" customFormat="1" ht="144.75" customHeight="1" x14ac:dyDescent="0.25">
      <c r="A7" s="2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</row>
    <row r="8" spans="1:47" s="19" customFormat="1" x14ac:dyDescent="0.25">
      <c r="A8" s="22">
        <v>41030</v>
      </c>
      <c r="B8" s="1" t="s">
        <v>71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</row>
    <row r="9" spans="1:47" s="19" customFormat="1" ht="15" customHeight="1" x14ac:dyDescent="0.25">
      <c r="A9" s="2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</row>
    <row r="10" spans="1:47" s="19" customFormat="1" x14ac:dyDescent="0.25">
      <c r="A10" s="2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</row>
    <row r="11" spans="1:47" s="19" customFormat="1" x14ac:dyDescent="0.25">
      <c r="A11" s="21"/>
      <c r="B11" s="1"/>
      <c r="C11" s="1"/>
      <c r="D11" s="1" t="s">
        <v>1</v>
      </c>
      <c r="E11" s="1" t="s">
        <v>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 t="s">
        <v>52</v>
      </c>
      <c r="AS11" s="14"/>
      <c r="AT11" s="14"/>
      <c r="AU11" s="14"/>
    </row>
    <row r="12" spans="1:47" s="19" customFormat="1" x14ac:dyDescent="0.25">
      <c r="A12" s="21"/>
      <c r="B12" s="1" t="s">
        <v>42</v>
      </c>
      <c r="C12" s="1"/>
      <c r="D12" s="1" t="s">
        <v>1</v>
      </c>
      <c r="E12" s="1" t="s">
        <v>3</v>
      </c>
      <c r="F12" s="1" t="s">
        <v>4</v>
      </c>
      <c r="G12" s="1" t="s">
        <v>5</v>
      </c>
      <c r="H12" s="1" t="s">
        <v>6</v>
      </c>
      <c r="I12" s="1" t="s">
        <v>7</v>
      </c>
      <c r="J12" s="1" t="s">
        <v>8</v>
      </c>
      <c r="K12" s="1" t="s">
        <v>9</v>
      </c>
      <c r="L12" s="1" t="s">
        <v>10</v>
      </c>
      <c r="M12" s="1" t="s">
        <v>11</v>
      </c>
      <c r="N12" s="1" t="s">
        <v>12</v>
      </c>
      <c r="O12" s="1" t="s">
        <v>13</v>
      </c>
      <c r="P12" s="1" t="s">
        <v>14</v>
      </c>
      <c r="Q12" s="1" t="s">
        <v>15</v>
      </c>
      <c r="R12" s="1" t="s">
        <v>16</v>
      </c>
      <c r="S12" s="14" t="s">
        <v>17</v>
      </c>
      <c r="T12" s="14" t="s">
        <v>18</v>
      </c>
      <c r="U12" s="14" t="s">
        <v>19</v>
      </c>
      <c r="V12" s="14" t="s">
        <v>20</v>
      </c>
      <c r="W12" s="14" t="s">
        <v>21</v>
      </c>
      <c r="X12" s="14" t="s">
        <v>22</v>
      </c>
      <c r="Y12" s="14" t="s">
        <v>23</v>
      </c>
      <c r="Z12" s="14" t="s">
        <v>24</v>
      </c>
      <c r="AA12" s="14" t="s">
        <v>25</v>
      </c>
      <c r="AB12" s="14" t="s">
        <v>26</v>
      </c>
      <c r="AC12" s="14" t="s">
        <v>27</v>
      </c>
      <c r="AD12" s="14" t="s">
        <v>28</v>
      </c>
      <c r="AE12" s="14" t="s">
        <v>29</v>
      </c>
      <c r="AF12" s="14" t="s">
        <v>30</v>
      </c>
      <c r="AG12" s="14" t="s">
        <v>31</v>
      </c>
      <c r="AH12" s="14" t="s">
        <v>32</v>
      </c>
      <c r="AI12" s="14" t="s">
        <v>33</v>
      </c>
      <c r="AJ12" s="14" t="s">
        <v>34</v>
      </c>
      <c r="AK12" s="14" t="s">
        <v>35</v>
      </c>
      <c r="AL12" s="14" t="s">
        <v>36</v>
      </c>
      <c r="AM12" s="14" t="s">
        <v>37</v>
      </c>
      <c r="AN12" s="14" t="s">
        <v>38</v>
      </c>
      <c r="AO12" s="14" t="s">
        <v>39</v>
      </c>
      <c r="AP12" s="14" t="s">
        <v>40</v>
      </c>
      <c r="AQ12" s="14" t="s">
        <v>41</v>
      </c>
      <c r="AR12" s="14" t="s">
        <v>53</v>
      </c>
      <c r="AS12" s="14" t="s">
        <v>54</v>
      </c>
      <c r="AT12" s="14" t="s">
        <v>55</v>
      </c>
      <c r="AU12" s="14"/>
    </row>
    <row r="13" spans="1:47" s="19" customFormat="1" x14ac:dyDescent="0.25">
      <c r="A13" s="21"/>
      <c r="B13" s="1" t="s">
        <v>64</v>
      </c>
      <c r="C13" s="1"/>
      <c r="D13" s="1" t="s">
        <v>1</v>
      </c>
      <c r="E13" s="1" t="s">
        <v>3</v>
      </c>
      <c r="F13" s="1" t="s">
        <v>4</v>
      </c>
      <c r="G13" s="1" t="s">
        <v>5</v>
      </c>
      <c r="H13" s="1" t="s">
        <v>6</v>
      </c>
      <c r="I13" s="1" t="s">
        <v>7</v>
      </c>
      <c r="J13" s="1" t="s">
        <v>8</v>
      </c>
      <c r="K13" s="1" t="s">
        <v>9</v>
      </c>
      <c r="L13" s="1" t="s">
        <v>10</v>
      </c>
      <c r="M13" s="1" t="s">
        <v>11</v>
      </c>
      <c r="N13" s="1" t="s">
        <v>12</v>
      </c>
      <c r="O13" s="1" t="s">
        <v>13</v>
      </c>
      <c r="P13" s="1" t="s">
        <v>14</v>
      </c>
      <c r="Q13" s="1" t="s">
        <v>15</v>
      </c>
      <c r="R13" s="1" t="s">
        <v>16</v>
      </c>
      <c r="S13" s="14" t="s">
        <v>17</v>
      </c>
      <c r="T13" s="14" t="s">
        <v>18</v>
      </c>
      <c r="U13" s="14" t="s">
        <v>19</v>
      </c>
      <c r="V13" s="14" t="s">
        <v>20</v>
      </c>
      <c r="W13" s="14" t="s">
        <v>21</v>
      </c>
      <c r="X13" s="14" t="s">
        <v>22</v>
      </c>
      <c r="Y13" s="14" t="s">
        <v>23</v>
      </c>
      <c r="Z13" s="14" t="s">
        <v>24</v>
      </c>
      <c r="AA13" s="14" t="s">
        <v>25</v>
      </c>
      <c r="AB13" s="14" t="s">
        <v>26</v>
      </c>
      <c r="AC13" s="14" t="s">
        <v>27</v>
      </c>
      <c r="AD13" s="14" t="s">
        <v>28</v>
      </c>
      <c r="AE13" s="14" t="s">
        <v>29</v>
      </c>
      <c r="AF13" s="14" t="s">
        <v>30</v>
      </c>
      <c r="AG13" s="14" t="s">
        <v>31</v>
      </c>
      <c r="AH13" s="14" t="s">
        <v>32</v>
      </c>
      <c r="AI13" s="14" t="s">
        <v>33</v>
      </c>
      <c r="AJ13" s="14" t="s">
        <v>34</v>
      </c>
      <c r="AK13" s="14" t="s">
        <v>35</v>
      </c>
      <c r="AL13" s="14" t="s">
        <v>36</v>
      </c>
      <c r="AM13" s="14" t="s">
        <v>37</v>
      </c>
      <c r="AN13" s="14" t="s">
        <v>38</v>
      </c>
      <c r="AO13" s="14" t="s">
        <v>39</v>
      </c>
      <c r="AP13" s="14" t="s">
        <v>40</v>
      </c>
      <c r="AQ13" s="14" t="s">
        <v>41</v>
      </c>
      <c r="AR13" s="14" t="s">
        <v>53</v>
      </c>
      <c r="AS13" s="14" t="s">
        <v>54</v>
      </c>
      <c r="AT13" s="14" t="s">
        <v>55</v>
      </c>
      <c r="AU13" s="14"/>
    </row>
    <row r="14" spans="1:47" s="19" customFormat="1" x14ac:dyDescent="0.25">
      <c r="A14" s="21"/>
      <c r="B14" s="1"/>
      <c r="C14" s="1" t="str">
        <f>B2</f>
        <v>Above capacity</v>
      </c>
      <c r="D14" s="1">
        <f>LOOKUP($C$14,$C$38:$C$40,D$38:D$40)</f>
        <v>0.08</v>
      </c>
      <c r="E14" s="1">
        <f t="shared" ref="E14:AT14" si="1">LOOKUP($C$14,$C$38:$C$40,E$38:E$40)</f>
        <v>0</v>
      </c>
      <c r="F14" s="1">
        <f t="shared" si="1"/>
        <v>0</v>
      </c>
      <c r="G14" s="1">
        <f t="shared" si="1"/>
        <v>0</v>
      </c>
      <c r="H14" s="1">
        <f t="shared" si="1"/>
        <v>0.09</v>
      </c>
      <c r="I14" s="1">
        <f t="shared" si="1"/>
        <v>0</v>
      </c>
      <c r="J14" s="1">
        <f t="shared" si="1"/>
        <v>0</v>
      </c>
      <c r="K14" s="1">
        <f t="shared" si="1"/>
        <v>0</v>
      </c>
      <c r="L14" s="1">
        <f t="shared" si="1"/>
        <v>0.14000000000000001</v>
      </c>
      <c r="M14" s="1">
        <f t="shared" si="1"/>
        <v>0</v>
      </c>
      <c r="N14" s="1">
        <f t="shared" si="1"/>
        <v>0.1</v>
      </c>
      <c r="O14" s="1">
        <f t="shared" si="1"/>
        <v>0.1</v>
      </c>
      <c r="P14" s="1">
        <f t="shared" si="1"/>
        <v>0.03</v>
      </c>
      <c r="Q14" s="1">
        <f t="shared" si="1"/>
        <v>7.0000000000000007E-2</v>
      </c>
      <c r="R14" s="1">
        <f t="shared" si="1"/>
        <v>0.08</v>
      </c>
      <c r="S14" s="14">
        <f t="shared" si="1"/>
        <v>0.06</v>
      </c>
      <c r="T14" s="14">
        <f t="shared" si="1"/>
        <v>7.0000000000000007E-2</v>
      </c>
      <c r="U14" s="14">
        <f t="shared" si="1"/>
        <v>0</v>
      </c>
      <c r="V14" s="14">
        <f t="shared" si="1"/>
        <v>0</v>
      </c>
      <c r="W14" s="14">
        <f t="shared" si="1"/>
        <v>0</v>
      </c>
      <c r="X14" s="14">
        <f t="shared" si="1"/>
        <v>0.05</v>
      </c>
      <c r="Y14" s="14">
        <f t="shared" si="1"/>
        <v>7.0000000000000007E-2</v>
      </c>
      <c r="Z14" s="14">
        <f t="shared" si="1"/>
        <v>7.0000000000000007E-2</v>
      </c>
      <c r="AA14" s="14">
        <f t="shared" si="1"/>
        <v>0.1</v>
      </c>
      <c r="AB14" s="14">
        <f t="shared" si="1"/>
        <v>0.12</v>
      </c>
      <c r="AC14" s="14">
        <f t="shared" si="1"/>
        <v>0</v>
      </c>
      <c r="AD14" s="14">
        <f t="shared" si="1"/>
        <v>0.09</v>
      </c>
      <c r="AE14" s="14">
        <f t="shared" si="1"/>
        <v>0</v>
      </c>
      <c r="AF14" s="14">
        <f t="shared" si="1"/>
        <v>0</v>
      </c>
      <c r="AG14" s="14">
        <f t="shared" si="1"/>
        <v>0.04</v>
      </c>
      <c r="AH14" s="14">
        <f t="shared" si="1"/>
        <v>0.05</v>
      </c>
      <c r="AI14" s="14">
        <f t="shared" si="1"/>
        <v>0</v>
      </c>
      <c r="AJ14" s="14">
        <f t="shared" si="1"/>
        <v>0</v>
      </c>
      <c r="AK14" s="14">
        <f t="shared" si="1"/>
        <v>0</v>
      </c>
      <c r="AL14" s="14">
        <f t="shared" si="1"/>
        <v>0</v>
      </c>
      <c r="AM14" s="14">
        <f t="shared" si="1"/>
        <v>0</v>
      </c>
      <c r="AN14" s="14">
        <f t="shared" si="1"/>
        <v>0</v>
      </c>
      <c r="AO14" s="14">
        <f t="shared" si="1"/>
        <v>0.09</v>
      </c>
      <c r="AP14" s="14">
        <f t="shared" si="1"/>
        <v>0</v>
      </c>
      <c r="AQ14" s="14">
        <f t="shared" si="1"/>
        <v>0</v>
      </c>
      <c r="AR14" s="14">
        <f t="shared" si="1"/>
        <v>0.08</v>
      </c>
      <c r="AS14" s="14">
        <f t="shared" si="1"/>
        <v>0.08</v>
      </c>
      <c r="AT14" s="14">
        <f t="shared" si="1"/>
        <v>0.09</v>
      </c>
      <c r="AU14" s="14"/>
    </row>
    <row r="15" spans="1:47" s="20" customFormat="1" x14ac:dyDescent="0.25">
      <c r="A15" s="10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</row>
    <row r="16" spans="1:47" s="20" customFormat="1" x14ac:dyDescent="0.25">
      <c r="A16" s="18">
        <v>40940</v>
      </c>
      <c r="B16" s="2" t="s">
        <v>71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</row>
    <row r="17" spans="1:47" s="20" customFormat="1" x14ac:dyDescent="0.25">
      <c r="A17" s="10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</row>
    <row r="18" spans="1:47" s="20" customFormat="1" x14ac:dyDescent="0.25">
      <c r="A18" s="10"/>
      <c r="B18" s="2"/>
      <c r="C18" s="2"/>
      <c r="D18" s="2" t="s">
        <v>1</v>
      </c>
      <c r="E18" s="2" t="s">
        <v>2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</row>
    <row r="19" spans="1:47" s="63" customFormat="1" ht="15" customHeight="1" x14ac:dyDescent="0.25">
      <c r="A19" s="17"/>
      <c r="B19" s="52"/>
      <c r="C19" s="52"/>
      <c r="D19" s="52"/>
      <c r="E19" s="52" t="s">
        <v>3</v>
      </c>
      <c r="F19" s="52" t="s">
        <v>4</v>
      </c>
      <c r="G19" s="52" t="s">
        <v>5</v>
      </c>
      <c r="H19" s="52" t="s">
        <v>6</v>
      </c>
      <c r="I19" s="52" t="s">
        <v>7</v>
      </c>
      <c r="J19" s="52" t="s">
        <v>8</v>
      </c>
      <c r="K19" s="52" t="s">
        <v>9</v>
      </c>
      <c r="L19" s="52" t="s">
        <v>10</v>
      </c>
      <c r="M19" s="52" t="s">
        <v>11</v>
      </c>
      <c r="N19" s="52" t="s">
        <v>12</v>
      </c>
      <c r="O19" s="52" t="s">
        <v>13</v>
      </c>
      <c r="P19" s="52" t="s">
        <v>14</v>
      </c>
      <c r="Q19" s="52" t="s">
        <v>15</v>
      </c>
      <c r="R19" s="52" t="s">
        <v>16</v>
      </c>
      <c r="S19" s="15" t="s">
        <v>17</v>
      </c>
      <c r="T19" s="15" t="s">
        <v>18</v>
      </c>
      <c r="U19" s="15" t="s">
        <v>19</v>
      </c>
      <c r="V19" s="15" t="s">
        <v>20</v>
      </c>
      <c r="W19" s="15" t="s">
        <v>21</v>
      </c>
      <c r="X19" s="15" t="s">
        <v>22</v>
      </c>
      <c r="Y19" s="15" t="s">
        <v>23</v>
      </c>
      <c r="Z19" s="15" t="s">
        <v>24</v>
      </c>
      <c r="AA19" s="15" t="s">
        <v>25</v>
      </c>
      <c r="AB19" s="15" t="s">
        <v>26</v>
      </c>
      <c r="AC19" s="15" t="s">
        <v>27</v>
      </c>
      <c r="AD19" s="15" t="s">
        <v>28</v>
      </c>
      <c r="AE19" s="15" t="s">
        <v>29</v>
      </c>
      <c r="AF19" s="15" t="s">
        <v>30</v>
      </c>
      <c r="AG19" s="15" t="s">
        <v>31</v>
      </c>
      <c r="AH19" s="15" t="s">
        <v>32</v>
      </c>
      <c r="AI19" s="15" t="s">
        <v>33</v>
      </c>
      <c r="AJ19" s="15" t="s">
        <v>34</v>
      </c>
      <c r="AK19" s="15" t="s">
        <v>35</v>
      </c>
      <c r="AL19" s="15" t="s">
        <v>36</v>
      </c>
      <c r="AM19" s="15" t="s">
        <v>37</v>
      </c>
      <c r="AN19" s="15" t="s">
        <v>38</v>
      </c>
      <c r="AO19" s="15" t="s">
        <v>39</v>
      </c>
      <c r="AP19" s="15" t="s">
        <v>40</v>
      </c>
      <c r="AQ19" s="15" t="s">
        <v>41</v>
      </c>
      <c r="AR19" s="15"/>
      <c r="AS19" s="15"/>
      <c r="AT19" s="15"/>
      <c r="AU19" s="15"/>
    </row>
    <row r="20" spans="1:47" s="63" customFormat="1" ht="0.75" customHeight="1" x14ac:dyDescent="0.25">
      <c r="A20" s="17"/>
      <c r="B20" s="15" t="s">
        <v>42</v>
      </c>
      <c r="C20" s="15" t="s">
        <v>43</v>
      </c>
      <c r="D20" s="15">
        <v>2402</v>
      </c>
      <c r="E20" s="15">
        <v>24</v>
      </c>
      <c r="F20" s="15">
        <v>50</v>
      </c>
      <c r="G20" s="15">
        <v>45</v>
      </c>
      <c r="H20" s="15">
        <v>107</v>
      </c>
      <c r="I20" s="15">
        <v>53</v>
      </c>
      <c r="J20" s="15">
        <v>31</v>
      </c>
      <c r="K20" s="15">
        <v>30</v>
      </c>
      <c r="L20" s="15">
        <v>93</v>
      </c>
      <c r="M20" s="15">
        <v>47</v>
      </c>
      <c r="N20" s="15">
        <v>86</v>
      </c>
      <c r="O20" s="15">
        <v>67</v>
      </c>
      <c r="P20" s="15">
        <v>78</v>
      </c>
      <c r="Q20" s="15">
        <v>105</v>
      </c>
      <c r="R20" s="15">
        <v>86</v>
      </c>
      <c r="S20" s="15">
        <v>54</v>
      </c>
      <c r="T20" s="15">
        <v>160</v>
      </c>
      <c r="U20" s="15">
        <v>45</v>
      </c>
      <c r="V20" s="15">
        <v>25</v>
      </c>
      <c r="W20" s="15">
        <v>50</v>
      </c>
      <c r="X20" s="15">
        <v>107</v>
      </c>
      <c r="Y20" s="15">
        <v>58</v>
      </c>
      <c r="Z20" s="15">
        <v>41</v>
      </c>
      <c r="AA20" s="15">
        <v>96</v>
      </c>
      <c r="AB20" s="15">
        <v>97</v>
      </c>
      <c r="AC20" s="15">
        <v>26</v>
      </c>
      <c r="AD20" s="15">
        <v>59</v>
      </c>
      <c r="AE20" s="15">
        <v>51</v>
      </c>
      <c r="AF20" s="15">
        <v>23</v>
      </c>
      <c r="AG20" s="15">
        <v>63</v>
      </c>
      <c r="AH20" s="15">
        <v>208</v>
      </c>
      <c r="AI20" s="15">
        <v>45</v>
      </c>
      <c r="AJ20" s="15">
        <v>25</v>
      </c>
      <c r="AK20" s="15">
        <v>55</v>
      </c>
      <c r="AL20" s="15">
        <v>17</v>
      </c>
      <c r="AM20" s="15">
        <v>57</v>
      </c>
      <c r="AN20" s="15">
        <v>40</v>
      </c>
      <c r="AO20" s="15">
        <v>63</v>
      </c>
      <c r="AP20" s="15">
        <v>15</v>
      </c>
      <c r="AQ20" s="15">
        <v>20</v>
      </c>
      <c r="AR20" s="15"/>
      <c r="AS20" s="15"/>
      <c r="AT20" s="15"/>
      <c r="AU20" s="15"/>
    </row>
    <row r="21" spans="1:47" s="63" customFormat="1" ht="0.75" customHeight="1" x14ac:dyDescent="0.25">
      <c r="A21" s="17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</row>
    <row r="22" spans="1:47" s="63" customFormat="1" ht="0.75" customHeight="1" x14ac:dyDescent="0.25">
      <c r="A22" s="17"/>
      <c r="B22" s="15"/>
      <c r="C22" s="15" t="s">
        <v>44</v>
      </c>
      <c r="D22" s="15">
        <v>2422</v>
      </c>
      <c r="E22" s="15">
        <v>28</v>
      </c>
      <c r="F22" s="15">
        <v>47</v>
      </c>
      <c r="G22" s="15">
        <v>54</v>
      </c>
      <c r="H22" s="15">
        <v>100</v>
      </c>
      <c r="I22" s="15">
        <v>55</v>
      </c>
      <c r="J22" s="15">
        <v>36</v>
      </c>
      <c r="K22" s="15">
        <v>36</v>
      </c>
      <c r="L22" s="15">
        <v>87</v>
      </c>
      <c r="M22" s="15">
        <v>49</v>
      </c>
      <c r="N22" s="15">
        <v>81</v>
      </c>
      <c r="O22" s="15">
        <v>70</v>
      </c>
      <c r="P22" s="15">
        <v>90</v>
      </c>
      <c r="Q22" s="15">
        <v>84</v>
      </c>
      <c r="R22" s="15">
        <v>83</v>
      </c>
      <c r="S22" s="15">
        <v>65</v>
      </c>
      <c r="T22" s="15">
        <v>166</v>
      </c>
      <c r="U22" s="15">
        <v>36</v>
      </c>
      <c r="V22" s="15">
        <v>27</v>
      </c>
      <c r="W22" s="15">
        <v>60</v>
      </c>
      <c r="X22" s="15">
        <v>114</v>
      </c>
      <c r="Y22" s="15">
        <v>55</v>
      </c>
      <c r="Z22" s="15">
        <v>49</v>
      </c>
      <c r="AA22" s="15">
        <v>90</v>
      </c>
      <c r="AB22" s="15">
        <v>77</v>
      </c>
      <c r="AC22" s="15">
        <v>49</v>
      </c>
      <c r="AD22" s="15">
        <v>55</v>
      </c>
      <c r="AE22" s="15">
        <v>48</v>
      </c>
      <c r="AF22" s="15">
        <v>25</v>
      </c>
      <c r="AG22" s="15">
        <v>59</v>
      </c>
      <c r="AH22" s="15">
        <v>186</v>
      </c>
      <c r="AI22" s="15">
        <v>37</v>
      </c>
      <c r="AJ22" s="15">
        <v>29</v>
      </c>
      <c r="AK22" s="15">
        <v>57</v>
      </c>
      <c r="AL22" s="15">
        <v>32</v>
      </c>
      <c r="AM22" s="15">
        <v>54</v>
      </c>
      <c r="AN22" s="15">
        <v>46</v>
      </c>
      <c r="AO22" s="15">
        <v>66</v>
      </c>
      <c r="AP22" s="15">
        <v>17</v>
      </c>
      <c r="AQ22" s="15">
        <v>21</v>
      </c>
      <c r="AR22" s="15"/>
      <c r="AS22" s="15"/>
      <c r="AT22" s="15"/>
      <c r="AU22" s="15"/>
    </row>
    <row r="23" spans="1:47" s="63" customFormat="1" ht="0.75" customHeight="1" x14ac:dyDescent="0.25">
      <c r="A23" s="17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</row>
    <row r="24" spans="1:47" s="63" customFormat="1" ht="0.75" customHeight="1" x14ac:dyDescent="0.25">
      <c r="A24" s="17"/>
      <c r="B24" s="15" t="s">
        <v>64</v>
      </c>
      <c r="C24" s="15" t="s">
        <v>68</v>
      </c>
      <c r="D24" s="15">
        <v>0.08</v>
      </c>
      <c r="E24" s="15"/>
      <c r="F24" s="15">
        <v>0.04</v>
      </c>
      <c r="G24" s="15">
        <v>0.2</v>
      </c>
      <c r="H24" s="15">
        <v>7.0000000000000007E-2</v>
      </c>
      <c r="I24" s="15">
        <v>0.09</v>
      </c>
      <c r="J24" s="15"/>
      <c r="K24" s="15"/>
      <c r="L24" s="15">
        <v>0.14000000000000001</v>
      </c>
      <c r="M24" s="15"/>
      <c r="N24" s="15">
        <v>7.0000000000000007E-2</v>
      </c>
      <c r="O24" s="15">
        <v>0.1</v>
      </c>
      <c r="P24" s="15">
        <v>0.03</v>
      </c>
      <c r="Q24" s="15">
        <v>0.08</v>
      </c>
      <c r="R24" s="15">
        <v>0.1</v>
      </c>
      <c r="S24" s="15">
        <v>0.04</v>
      </c>
      <c r="T24" s="15">
        <v>0.08</v>
      </c>
      <c r="U24" s="15"/>
      <c r="V24" s="15"/>
      <c r="W24" s="15">
        <v>0.1</v>
      </c>
      <c r="X24" s="15">
        <v>7.0000000000000007E-2</v>
      </c>
      <c r="Y24" s="15">
        <v>0.1</v>
      </c>
      <c r="Z24" s="15"/>
      <c r="AA24" s="15">
        <v>0.06</v>
      </c>
      <c r="AB24" s="15">
        <v>0.06</v>
      </c>
      <c r="AC24" s="15"/>
      <c r="AD24" s="15" t="str">
        <f>""</f>
        <v/>
      </c>
      <c r="AE24" s="15">
        <v>0.1</v>
      </c>
      <c r="AF24" s="15"/>
      <c r="AG24" s="15">
        <v>0.1</v>
      </c>
      <c r="AH24" s="15">
        <v>0.05</v>
      </c>
      <c r="AI24" s="15"/>
      <c r="AJ24" s="15"/>
      <c r="AK24" s="15">
        <v>0.09</v>
      </c>
      <c r="AL24" s="15"/>
      <c r="AM24" s="15">
        <v>0.21</v>
      </c>
      <c r="AN24" s="15"/>
      <c r="AO24" s="15">
        <v>0.14000000000000001</v>
      </c>
      <c r="AP24" s="15"/>
      <c r="AQ24" s="15"/>
      <c r="AR24" s="15"/>
      <c r="AS24" s="15"/>
      <c r="AT24" s="15"/>
      <c r="AU24" s="15"/>
    </row>
    <row r="25" spans="1:47" s="63" customFormat="1" ht="0.75" customHeight="1" x14ac:dyDescent="0.25">
      <c r="A25" s="17"/>
      <c r="B25" s="15"/>
      <c r="C25" s="15" t="s">
        <v>69</v>
      </c>
      <c r="D25" s="15">
        <v>0.33</v>
      </c>
      <c r="E25" s="15"/>
      <c r="F25" s="15">
        <v>0.4</v>
      </c>
      <c r="G25" s="15">
        <v>0.27</v>
      </c>
      <c r="H25" s="15">
        <v>0.39</v>
      </c>
      <c r="I25" s="15">
        <v>0.32</v>
      </c>
      <c r="J25" s="15"/>
      <c r="K25" s="15"/>
      <c r="L25" s="15">
        <v>0.27</v>
      </c>
      <c r="M25" s="15"/>
      <c r="N25" s="15">
        <v>0.34</v>
      </c>
      <c r="O25" s="15">
        <v>0.37</v>
      </c>
      <c r="P25" s="15">
        <v>0.31</v>
      </c>
      <c r="Q25" s="15">
        <v>0.3</v>
      </c>
      <c r="R25" s="15">
        <v>0.33</v>
      </c>
      <c r="S25" s="15">
        <v>0.41</v>
      </c>
      <c r="T25" s="15">
        <v>0.36</v>
      </c>
      <c r="U25" s="15"/>
      <c r="V25" s="15"/>
      <c r="W25" s="15">
        <v>0.3</v>
      </c>
      <c r="X25" s="15">
        <v>0.27</v>
      </c>
      <c r="Y25" s="15">
        <v>0.28999999999999998</v>
      </c>
      <c r="Z25" s="15"/>
      <c r="AA25" s="15">
        <v>0.31</v>
      </c>
      <c r="AB25" s="15">
        <v>0.28000000000000003</v>
      </c>
      <c r="AC25" s="15"/>
      <c r="AD25" s="15">
        <v>0.31</v>
      </c>
      <c r="AE25" s="15">
        <v>0.51</v>
      </c>
      <c r="AF25" s="15"/>
      <c r="AG25" s="15">
        <v>0.19</v>
      </c>
      <c r="AH25" s="15">
        <v>0.36</v>
      </c>
      <c r="AI25" s="15"/>
      <c r="AJ25" s="15"/>
      <c r="AK25" s="15">
        <v>0.36</v>
      </c>
      <c r="AL25" s="15"/>
      <c r="AM25" s="15">
        <v>0.3</v>
      </c>
      <c r="AN25" s="15"/>
      <c r="AO25" s="15">
        <v>0.32</v>
      </c>
      <c r="AP25" s="15"/>
      <c r="AQ25" s="15"/>
      <c r="AR25" s="15"/>
      <c r="AS25" s="15"/>
      <c r="AT25" s="15"/>
      <c r="AU25" s="15"/>
    </row>
    <row r="26" spans="1:47" s="63" customFormat="1" ht="0.75" customHeight="1" x14ac:dyDescent="0.25">
      <c r="A26" s="17"/>
      <c r="B26" s="15"/>
      <c r="C26" s="15" t="s">
        <v>70</v>
      </c>
      <c r="D26" s="15">
        <v>0.6</v>
      </c>
      <c r="E26" s="15"/>
      <c r="F26" s="15">
        <v>0.56000000000000005</v>
      </c>
      <c r="G26" s="15">
        <v>0.53</v>
      </c>
      <c r="H26" s="15">
        <v>0.54</v>
      </c>
      <c r="I26" s="15">
        <v>0.57999999999999996</v>
      </c>
      <c r="J26" s="15"/>
      <c r="K26" s="15"/>
      <c r="L26" s="15">
        <v>0.59</v>
      </c>
      <c r="M26" s="15"/>
      <c r="N26" s="15">
        <v>0.59</v>
      </c>
      <c r="O26" s="15">
        <v>0.52</v>
      </c>
      <c r="P26" s="15">
        <v>0.67</v>
      </c>
      <c r="Q26" s="15">
        <v>0.62</v>
      </c>
      <c r="R26" s="15">
        <v>0.56999999999999995</v>
      </c>
      <c r="S26" s="15">
        <v>0.56000000000000005</v>
      </c>
      <c r="T26" s="15">
        <v>0.56000000000000005</v>
      </c>
      <c r="U26" s="15"/>
      <c r="V26" s="15"/>
      <c r="W26" s="15">
        <v>0.6</v>
      </c>
      <c r="X26" s="15">
        <v>0.66</v>
      </c>
      <c r="Y26" s="15">
        <v>0.6</v>
      </c>
      <c r="Z26" s="15"/>
      <c r="AA26" s="15">
        <v>0.63</v>
      </c>
      <c r="AB26" s="15">
        <v>0.66</v>
      </c>
      <c r="AC26" s="15"/>
      <c r="AD26" s="15">
        <v>0.69</v>
      </c>
      <c r="AE26" s="15">
        <v>0.39</v>
      </c>
      <c r="AF26" s="15"/>
      <c r="AG26" s="15">
        <v>0.71</v>
      </c>
      <c r="AH26" s="15">
        <v>0.57999999999999996</v>
      </c>
      <c r="AI26" s="15"/>
      <c r="AJ26" s="15"/>
      <c r="AK26" s="15">
        <v>0.55000000000000004</v>
      </c>
      <c r="AL26" s="15"/>
      <c r="AM26" s="15">
        <v>0.49</v>
      </c>
      <c r="AN26" s="15"/>
      <c r="AO26" s="15">
        <v>0.54</v>
      </c>
      <c r="AP26" s="15"/>
      <c r="AQ26" s="15"/>
      <c r="AR26" s="15"/>
      <c r="AS26" s="15"/>
      <c r="AT26" s="15"/>
      <c r="AU26" s="15"/>
    </row>
    <row r="27" spans="1:47" s="63" customFormat="1" ht="0.75" customHeight="1" x14ac:dyDescent="0.25">
      <c r="A27" s="17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</row>
    <row r="28" spans="1:47" s="63" customFormat="1" ht="0.75" customHeight="1" x14ac:dyDescent="0.25">
      <c r="A28" s="17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</row>
    <row r="29" spans="1:47" s="63" customFormat="1" ht="0.75" customHeight="1" x14ac:dyDescent="0.25">
      <c r="A29" s="18">
        <v>41030</v>
      </c>
      <c r="B29" s="15" t="s">
        <v>71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</row>
    <row r="30" spans="1:47" s="63" customFormat="1" ht="0.75" customHeight="1" x14ac:dyDescent="0.25">
      <c r="A30" s="17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</row>
    <row r="31" spans="1:47" s="63" customFormat="1" ht="0.75" customHeight="1" x14ac:dyDescent="0.25">
      <c r="A31" s="17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</row>
    <row r="32" spans="1:47" s="63" customFormat="1" ht="0.75" customHeight="1" x14ac:dyDescent="0.25">
      <c r="A32" s="17"/>
      <c r="B32" s="15"/>
      <c r="C32" s="15"/>
      <c r="D32" s="15" t="s">
        <v>1</v>
      </c>
      <c r="E32" s="15" t="s">
        <v>2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 t="s">
        <v>52</v>
      </c>
      <c r="AS32" s="15"/>
      <c r="AT32" s="15"/>
      <c r="AU32" s="15"/>
    </row>
    <row r="33" spans="1:47" s="63" customFormat="1" ht="0.75" customHeight="1" x14ac:dyDescent="0.25">
      <c r="A33" s="17"/>
      <c r="B33" s="15" t="s">
        <v>42</v>
      </c>
      <c r="C33" s="15"/>
      <c r="D33" s="15"/>
      <c r="E33" s="15" t="s">
        <v>3</v>
      </c>
      <c r="F33" s="15" t="s">
        <v>4</v>
      </c>
      <c r="G33" s="15" t="s">
        <v>5</v>
      </c>
      <c r="H33" s="15" t="s">
        <v>6</v>
      </c>
      <c r="I33" s="15" t="s">
        <v>7</v>
      </c>
      <c r="J33" s="15" t="s">
        <v>8</v>
      </c>
      <c r="K33" s="15" t="s">
        <v>9</v>
      </c>
      <c r="L33" s="15" t="s">
        <v>10</v>
      </c>
      <c r="M33" s="15" t="s">
        <v>11</v>
      </c>
      <c r="N33" s="15" t="s">
        <v>12</v>
      </c>
      <c r="O33" s="15" t="s">
        <v>13</v>
      </c>
      <c r="P33" s="15" t="s">
        <v>14</v>
      </c>
      <c r="Q33" s="15" t="s">
        <v>15</v>
      </c>
      <c r="R33" s="15" t="s">
        <v>16</v>
      </c>
      <c r="S33" s="15" t="s">
        <v>17</v>
      </c>
      <c r="T33" s="15" t="s">
        <v>18</v>
      </c>
      <c r="U33" s="15" t="s">
        <v>19</v>
      </c>
      <c r="V33" s="15" t="s">
        <v>20</v>
      </c>
      <c r="W33" s="15" t="s">
        <v>21</v>
      </c>
      <c r="X33" s="15" t="s">
        <v>22</v>
      </c>
      <c r="Y33" s="15" t="s">
        <v>23</v>
      </c>
      <c r="Z33" s="15" t="s">
        <v>24</v>
      </c>
      <c r="AA33" s="15" t="s">
        <v>25</v>
      </c>
      <c r="AB33" s="15" t="s">
        <v>26</v>
      </c>
      <c r="AC33" s="15" t="s">
        <v>27</v>
      </c>
      <c r="AD33" s="15" t="s">
        <v>28</v>
      </c>
      <c r="AE33" s="15" t="s">
        <v>29</v>
      </c>
      <c r="AF33" s="15" t="s">
        <v>30</v>
      </c>
      <c r="AG33" s="15" t="s">
        <v>31</v>
      </c>
      <c r="AH33" s="15" t="s">
        <v>32</v>
      </c>
      <c r="AI33" s="15" t="s">
        <v>33</v>
      </c>
      <c r="AJ33" s="15" t="s">
        <v>34</v>
      </c>
      <c r="AK33" s="15" t="s">
        <v>35</v>
      </c>
      <c r="AL33" s="15" t="s">
        <v>36</v>
      </c>
      <c r="AM33" s="15" t="s">
        <v>37</v>
      </c>
      <c r="AN33" s="15" t="s">
        <v>38</v>
      </c>
      <c r="AO33" s="15" t="s">
        <v>39</v>
      </c>
      <c r="AP33" s="15" t="s">
        <v>40</v>
      </c>
      <c r="AQ33" s="15" t="s">
        <v>41</v>
      </c>
      <c r="AR33" s="15" t="s">
        <v>53</v>
      </c>
      <c r="AS33" s="15" t="s">
        <v>54</v>
      </c>
      <c r="AT33" s="15" t="s">
        <v>55</v>
      </c>
      <c r="AU33" s="15"/>
    </row>
    <row r="34" spans="1:47" s="63" customFormat="1" ht="0.75" customHeight="1" x14ac:dyDescent="0.25">
      <c r="A34" s="17"/>
      <c r="B34" s="15"/>
      <c r="C34" s="15" t="s">
        <v>43</v>
      </c>
      <c r="D34" s="15">
        <v>2713</v>
      </c>
      <c r="E34" s="15">
        <v>21</v>
      </c>
      <c r="F34" s="15">
        <v>44</v>
      </c>
      <c r="G34" s="15">
        <v>35</v>
      </c>
      <c r="H34" s="15">
        <v>103</v>
      </c>
      <c r="I34" s="15">
        <v>46</v>
      </c>
      <c r="J34" s="15">
        <v>30</v>
      </c>
      <c r="K34" s="15">
        <v>32</v>
      </c>
      <c r="L34" s="15">
        <v>73</v>
      </c>
      <c r="M34" s="15">
        <v>44</v>
      </c>
      <c r="N34" s="15">
        <v>88</v>
      </c>
      <c r="O34" s="15">
        <v>52</v>
      </c>
      <c r="P34" s="15">
        <v>65</v>
      </c>
      <c r="Q34" s="15">
        <v>100</v>
      </c>
      <c r="R34" s="15">
        <v>92</v>
      </c>
      <c r="S34" s="15">
        <v>47</v>
      </c>
      <c r="T34" s="15">
        <v>152</v>
      </c>
      <c r="U34" s="15">
        <v>39</v>
      </c>
      <c r="V34" s="15">
        <v>23</v>
      </c>
      <c r="W34" s="15">
        <v>41</v>
      </c>
      <c r="X34" s="15">
        <v>94</v>
      </c>
      <c r="Y34" s="15">
        <v>57</v>
      </c>
      <c r="Z34" s="15">
        <v>44</v>
      </c>
      <c r="AA34" s="15">
        <v>84</v>
      </c>
      <c r="AB34" s="15">
        <v>83</v>
      </c>
      <c r="AC34" s="15">
        <v>25</v>
      </c>
      <c r="AD34" s="15">
        <v>54</v>
      </c>
      <c r="AE34" s="15">
        <v>39</v>
      </c>
      <c r="AF34" s="15">
        <v>20</v>
      </c>
      <c r="AG34" s="15">
        <v>52</v>
      </c>
      <c r="AH34" s="15">
        <v>175</v>
      </c>
      <c r="AI34" s="15">
        <v>42</v>
      </c>
      <c r="AJ34" s="15">
        <v>18</v>
      </c>
      <c r="AK34" s="15">
        <v>44</v>
      </c>
      <c r="AL34" s="15">
        <v>16</v>
      </c>
      <c r="AM34" s="15">
        <v>47</v>
      </c>
      <c r="AN34" s="15">
        <v>40</v>
      </c>
      <c r="AO34" s="15">
        <v>64</v>
      </c>
      <c r="AP34" s="15">
        <v>13</v>
      </c>
      <c r="AQ34" s="15">
        <v>13</v>
      </c>
      <c r="AR34" s="15">
        <v>878</v>
      </c>
      <c r="AS34" s="15">
        <v>1364</v>
      </c>
      <c r="AT34" s="15">
        <v>471</v>
      </c>
      <c r="AU34" s="15"/>
    </row>
    <row r="35" spans="1:47" s="63" customFormat="1" ht="0.75" customHeight="1" x14ac:dyDescent="0.25">
      <c r="A35" s="17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</row>
    <row r="36" spans="1:47" s="63" customFormat="1" ht="0.75" customHeight="1" x14ac:dyDescent="0.25">
      <c r="A36" s="17"/>
      <c r="B36" s="15"/>
      <c r="C36" s="15" t="s">
        <v>44</v>
      </c>
      <c r="D36" s="15">
        <v>2707</v>
      </c>
      <c r="E36" s="15">
        <v>25</v>
      </c>
      <c r="F36" s="15">
        <v>43</v>
      </c>
      <c r="G36" s="15">
        <v>42</v>
      </c>
      <c r="H36" s="15">
        <v>99</v>
      </c>
      <c r="I36" s="15">
        <v>48</v>
      </c>
      <c r="J36" s="15">
        <v>35</v>
      </c>
      <c r="K36" s="15">
        <v>38</v>
      </c>
      <c r="L36" s="15">
        <v>66</v>
      </c>
      <c r="M36" s="15">
        <v>46</v>
      </c>
      <c r="N36" s="15">
        <v>86</v>
      </c>
      <c r="O36" s="15">
        <v>54</v>
      </c>
      <c r="P36" s="15">
        <v>77</v>
      </c>
      <c r="Q36" s="15">
        <v>79</v>
      </c>
      <c r="R36" s="15">
        <v>88</v>
      </c>
      <c r="S36" s="15">
        <v>56</v>
      </c>
      <c r="T36" s="15">
        <v>158</v>
      </c>
      <c r="U36" s="15">
        <v>31</v>
      </c>
      <c r="V36" s="15">
        <v>26</v>
      </c>
      <c r="W36" s="15">
        <v>49</v>
      </c>
      <c r="X36" s="15">
        <v>106</v>
      </c>
      <c r="Y36" s="15">
        <v>51</v>
      </c>
      <c r="Z36" s="15">
        <v>52</v>
      </c>
      <c r="AA36" s="15">
        <v>78</v>
      </c>
      <c r="AB36" s="15">
        <v>65</v>
      </c>
      <c r="AC36" s="15">
        <v>43</v>
      </c>
      <c r="AD36" s="15">
        <v>49</v>
      </c>
      <c r="AE36" s="15">
        <v>38</v>
      </c>
      <c r="AF36" s="15">
        <v>23</v>
      </c>
      <c r="AG36" s="15">
        <v>50</v>
      </c>
      <c r="AH36" s="15">
        <v>158</v>
      </c>
      <c r="AI36" s="15">
        <v>34</v>
      </c>
      <c r="AJ36" s="15">
        <v>21</v>
      </c>
      <c r="AK36" s="15">
        <v>46</v>
      </c>
      <c r="AL36" s="15">
        <v>28</v>
      </c>
      <c r="AM36" s="15">
        <v>46</v>
      </c>
      <c r="AN36" s="15">
        <v>47</v>
      </c>
      <c r="AO36" s="15">
        <v>67</v>
      </c>
      <c r="AP36" s="15">
        <v>15</v>
      </c>
      <c r="AQ36" s="15">
        <v>15</v>
      </c>
      <c r="AR36" s="15">
        <v>866</v>
      </c>
      <c r="AS36" s="15">
        <v>1394</v>
      </c>
      <c r="AT36" s="15">
        <v>447</v>
      </c>
      <c r="AU36" s="15"/>
    </row>
    <row r="37" spans="1:47" s="63" customFormat="1" ht="0.75" customHeight="1" x14ac:dyDescent="0.25">
      <c r="A37" s="17"/>
      <c r="B37" s="15" t="s">
        <v>64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</row>
    <row r="38" spans="1:47" s="63" customFormat="1" ht="0.75" customHeight="1" x14ac:dyDescent="0.25">
      <c r="A38" s="17"/>
      <c r="B38" s="15"/>
      <c r="C38" s="15" t="s">
        <v>68</v>
      </c>
      <c r="D38" s="15">
        <v>0.08</v>
      </c>
      <c r="E38" s="15"/>
      <c r="F38" s="15"/>
      <c r="G38" s="15"/>
      <c r="H38" s="15">
        <v>0.09</v>
      </c>
      <c r="I38" s="15"/>
      <c r="J38" s="15"/>
      <c r="K38" s="15"/>
      <c r="L38" s="15">
        <v>0.14000000000000001</v>
      </c>
      <c r="M38" s="15"/>
      <c r="N38" s="15">
        <v>0.1</v>
      </c>
      <c r="O38" s="15">
        <v>0.1</v>
      </c>
      <c r="P38" s="15">
        <v>0.03</v>
      </c>
      <c r="Q38" s="15">
        <v>7.0000000000000007E-2</v>
      </c>
      <c r="R38" s="15">
        <v>0.08</v>
      </c>
      <c r="S38" s="15">
        <v>0.06</v>
      </c>
      <c r="T38" s="15">
        <v>7.0000000000000007E-2</v>
      </c>
      <c r="U38" s="15"/>
      <c r="V38" s="15"/>
      <c r="W38" s="15"/>
      <c r="X38" s="15">
        <v>0.05</v>
      </c>
      <c r="Y38" s="15">
        <v>7.0000000000000007E-2</v>
      </c>
      <c r="Z38" s="15">
        <v>7.0000000000000007E-2</v>
      </c>
      <c r="AA38" s="15">
        <v>0.1</v>
      </c>
      <c r="AB38" s="15">
        <v>0.12</v>
      </c>
      <c r="AC38" s="15"/>
      <c r="AD38" s="15">
        <v>0.09</v>
      </c>
      <c r="AE38" s="15"/>
      <c r="AF38" s="15"/>
      <c r="AG38" s="15">
        <v>0.04</v>
      </c>
      <c r="AH38" s="15">
        <v>0.05</v>
      </c>
      <c r="AI38" s="15"/>
      <c r="AJ38" s="15"/>
      <c r="AK38" s="15"/>
      <c r="AL38" s="15"/>
      <c r="AM38" s="15"/>
      <c r="AN38" s="15"/>
      <c r="AO38" s="15">
        <v>0.09</v>
      </c>
      <c r="AP38" s="15"/>
      <c r="AQ38" s="15"/>
      <c r="AR38" s="15">
        <v>0.08</v>
      </c>
      <c r="AS38" s="15">
        <v>0.08</v>
      </c>
      <c r="AT38" s="15">
        <v>0.09</v>
      </c>
      <c r="AU38" s="15"/>
    </row>
    <row r="39" spans="1:47" s="63" customFormat="1" ht="0.75" customHeight="1" x14ac:dyDescent="0.25">
      <c r="A39" s="17"/>
      <c r="B39" s="15"/>
      <c r="C39" s="15" t="s">
        <v>69</v>
      </c>
      <c r="D39" s="15">
        <v>0.33</v>
      </c>
      <c r="E39" s="15"/>
      <c r="F39" s="15"/>
      <c r="G39" s="15"/>
      <c r="H39" s="15">
        <v>0.33</v>
      </c>
      <c r="I39" s="15"/>
      <c r="J39" s="15"/>
      <c r="K39" s="15"/>
      <c r="L39" s="15">
        <v>0.28999999999999998</v>
      </c>
      <c r="M39" s="15"/>
      <c r="N39" s="15">
        <v>0.39</v>
      </c>
      <c r="O39" s="15">
        <v>0.28999999999999998</v>
      </c>
      <c r="P39" s="15">
        <v>0.34</v>
      </c>
      <c r="Q39" s="15">
        <v>0.33</v>
      </c>
      <c r="R39" s="15">
        <v>0.33</v>
      </c>
      <c r="S39" s="15">
        <v>0.3</v>
      </c>
      <c r="T39" s="15">
        <v>0.37</v>
      </c>
      <c r="U39" s="15"/>
      <c r="V39" s="15"/>
      <c r="W39" s="15"/>
      <c r="X39" s="15">
        <v>0.34</v>
      </c>
      <c r="Y39" s="15">
        <v>0.3</v>
      </c>
      <c r="Z39" s="15">
        <v>0.32</v>
      </c>
      <c r="AA39" s="15">
        <v>0.3</v>
      </c>
      <c r="AB39" s="15">
        <v>0.28999999999999998</v>
      </c>
      <c r="AC39" s="15"/>
      <c r="AD39" s="15">
        <v>0.28000000000000003</v>
      </c>
      <c r="AE39" s="15"/>
      <c r="AF39" s="15"/>
      <c r="AG39" s="15">
        <v>0.27</v>
      </c>
      <c r="AH39" s="15">
        <v>0.37</v>
      </c>
      <c r="AI39" s="15"/>
      <c r="AJ39" s="15"/>
      <c r="AK39" s="15"/>
      <c r="AL39" s="15"/>
      <c r="AM39" s="15"/>
      <c r="AN39" s="15"/>
      <c r="AO39" s="15">
        <v>0.28000000000000003</v>
      </c>
      <c r="AP39" s="15"/>
      <c r="AQ39" s="15"/>
      <c r="AR39" s="15">
        <v>0.37</v>
      </c>
      <c r="AS39" s="15">
        <v>0.32</v>
      </c>
      <c r="AT39" s="15">
        <v>0.28999999999999998</v>
      </c>
      <c r="AU39" s="15"/>
    </row>
    <row r="40" spans="1:47" s="63" customFormat="1" ht="0.75" customHeight="1" x14ac:dyDescent="0.25">
      <c r="A40" s="17"/>
      <c r="B40" s="15"/>
      <c r="C40" s="15" t="s">
        <v>70</v>
      </c>
      <c r="D40" s="15">
        <v>0.59</v>
      </c>
      <c r="E40" s="15"/>
      <c r="F40" s="15"/>
      <c r="G40" s="15"/>
      <c r="H40" s="15">
        <v>0.57999999999999996</v>
      </c>
      <c r="I40" s="15"/>
      <c r="J40" s="15"/>
      <c r="K40" s="15"/>
      <c r="L40" s="15">
        <v>0.57999999999999996</v>
      </c>
      <c r="M40" s="15"/>
      <c r="N40" s="15">
        <v>0.51</v>
      </c>
      <c r="O40" s="15">
        <v>0.62</v>
      </c>
      <c r="P40" s="15">
        <v>0.63</v>
      </c>
      <c r="Q40" s="15">
        <v>0.6</v>
      </c>
      <c r="R40" s="15">
        <v>0.57999999999999996</v>
      </c>
      <c r="S40" s="15">
        <v>0.64</v>
      </c>
      <c r="T40" s="15">
        <v>0.56999999999999995</v>
      </c>
      <c r="U40" s="15"/>
      <c r="V40" s="15"/>
      <c r="W40" s="15"/>
      <c r="X40" s="15">
        <v>0.61</v>
      </c>
      <c r="Y40" s="15">
        <v>0.63</v>
      </c>
      <c r="Z40" s="15">
        <v>0.61</v>
      </c>
      <c r="AA40" s="15">
        <v>0.61</v>
      </c>
      <c r="AB40" s="15">
        <v>0.59</v>
      </c>
      <c r="AC40" s="15"/>
      <c r="AD40" s="15">
        <v>0.63</v>
      </c>
      <c r="AE40" s="15"/>
      <c r="AF40" s="15"/>
      <c r="AG40" s="15">
        <v>0.69</v>
      </c>
      <c r="AH40" s="15">
        <v>0.57999999999999996</v>
      </c>
      <c r="AI40" s="15"/>
      <c r="AJ40" s="15"/>
      <c r="AK40" s="15"/>
      <c r="AL40" s="15"/>
      <c r="AM40" s="15"/>
      <c r="AN40" s="15"/>
      <c r="AO40" s="15">
        <v>0.63</v>
      </c>
      <c r="AP40" s="15"/>
      <c r="AQ40" s="15"/>
      <c r="AR40" s="15">
        <v>0.55000000000000004</v>
      </c>
      <c r="AS40" s="15">
        <v>0.6</v>
      </c>
      <c r="AT40" s="15">
        <v>0.63</v>
      </c>
      <c r="AU40" s="15"/>
    </row>
    <row r="41" spans="1:47" s="63" customFormat="1" ht="0.75" customHeight="1" x14ac:dyDescent="0.25">
      <c r="A41" s="17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</row>
    <row r="42" spans="1:47" s="63" customFormat="1" ht="0.75" customHeight="1" x14ac:dyDescent="0.25">
      <c r="A42" s="18">
        <v>40940</v>
      </c>
      <c r="B42" s="15" t="s">
        <v>71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</row>
    <row r="43" spans="1:47" s="63" customFormat="1" ht="0.75" customHeight="1" x14ac:dyDescent="0.25">
      <c r="A43" s="17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</row>
    <row r="44" spans="1:47" s="63" customFormat="1" ht="0.75" customHeight="1" x14ac:dyDescent="0.25">
      <c r="A44" s="17"/>
      <c r="B44" s="15"/>
      <c r="C44" s="15"/>
      <c r="D44" s="15" t="s">
        <v>1</v>
      </c>
      <c r="E44" s="15" t="s">
        <v>2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</row>
    <row r="45" spans="1:47" s="63" customFormat="1" ht="0.75" customHeight="1" x14ac:dyDescent="0.25">
      <c r="A45" s="17"/>
      <c r="B45" s="15"/>
      <c r="C45" s="15"/>
      <c r="D45" s="15"/>
      <c r="E45" s="15" t="s">
        <v>3</v>
      </c>
      <c r="F45" s="15" t="s">
        <v>4</v>
      </c>
      <c r="G45" s="15" t="s">
        <v>5</v>
      </c>
      <c r="H45" s="15" t="s">
        <v>6</v>
      </c>
      <c r="I45" s="15" t="s">
        <v>7</v>
      </c>
      <c r="J45" s="15" t="s">
        <v>8</v>
      </c>
      <c r="K45" s="15" t="s">
        <v>9</v>
      </c>
      <c r="L45" s="15" t="s">
        <v>10</v>
      </c>
      <c r="M45" s="15" t="s">
        <v>11</v>
      </c>
      <c r="N45" s="15" t="s">
        <v>12</v>
      </c>
      <c r="O45" s="15" t="s">
        <v>13</v>
      </c>
      <c r="P45" s="15" t="s">
        <v>14</v>
      </c>
      <c r="Q45" s="15" t="s">
        <v>15</v>
      </c>
      <c r="R45" s="15" t="s">
        <v>16</v>
      </c>
      <c r="S45" s="15" t="s">
        <v>17</v>
      </c>
      <c r="T45" s="15" t="s">
        <v>18</v>
      </c>
      <c r="U45" s="15" t="s">
        <v>19</v>
      </c>
      <c r="V45" s="15" t="s">
        <v>20</v>
      </c>
      <c r="W45" s="15" t="s">
        <v>21</v>
      </c>
      <c r="X45" s="15" t="s">
        <v>22</v>
      </c>
      <c r="Y45" s="15" t="s">
        <v>23</v>
      </c>
      <c r="Z45" s="15" t="s">
        <v>24</v>
      </c>
      <c r="AA45" s="15" t="s">
        <v>25</v>
      </c>
      <c r="AB45" s="15" t="s">
        <v>26</v>
      </c>
      <c r="AC45" s="15" t="s">
        <v>27</v>
      </c>
      <c r="AD45" s="15" t="s">
        <v>28</v>
      </c>
      <c r="AE45" s="15" t="s">
        <v>29</v>
      </c>
      <c r="AF45" s="15" t="s">
        <v>30</v>
      </c>
      <c r="AG45" s="15" t="s">
        <v>31</v>
      </c>
      <c r="AH45" s="15" t="s">
        <v>32</v>
      </c>
      <c r="AI45" s="15" t="s">
        <v>33</v>
      </c>
      <c r="AJ45" s="15" t="s">
        <v>34</v>
      </c>
      <c r="AK45" s="15" t="s">
        <v>35</v>
      </c>
      <c r="AL45" s="15" t="s">
        <v>36</v>
      </c>
      <c r="AM45" s="15" t="s">
        <v>37</v>
      </c>
      <c r="AN45" s="15" t="s">
        <v>38</v>
      </c>
      <c r="AO45" s="15" t="s">
        <v>39</v>
      </c>
      <c r="AP45" s="15" t="s">
        <v>40</v>
      </c>
      <c r="AQ45" s="15" t="s">
        <v>41</v>
      </c>
      <c r="AR45" s="15"/>
      <c r="AS45" s="15"/>
      <c r="AT45" s="15"/>
      <c r="AU45" s="15"/>
    </row>
    <row r="46" spans="1:47" s="63" customFormat="1" ht="0.75" customHeight="1" x14ac:dyDescent="0.25">
      <c r="A46" s="17"/>
      <c r="B46" s="15" t="s">
        <v>42</v>
      </c>
      <c r="C46" s="15" t="s">
        <v>43</v>
      </c>
      <c r="D46" s="15">
        <v>2402</v>
      </c>
      <c r="E46" s="15">
        <v>24</v>
      </c>
      <c r="F46" s="15">
        <v>50</v>
      </c>
      <c r="G46" s="15">
        <v>45</v>
      </c>
      <c r="H46" s="15">
        <v>107</v>
      </c>
      <c r="I46" s="15">
        <v>53</v>
      </c>
      <c r="J46" s="15">
        <v>31</v>
      </c>
      <c r="K46" s="15">
        <v>30</v>
      </c>
      <c r="L46" s="15">
        <v>93</v>
      </c>
      <c r="M46" s="15">
        <v>47</v>
      </c>
      <c r="N46" s="15">
        <v>86</v>
      </c>
      <c r="O46" s="15">
        <v>67</v>
      </c>
      <c r="P46" s="15">
        <v>78</v>
      </c>
      <c r="Q46" s="15">
        <v>105</v>
      </c>
      <c r="R46" s="15">
        <v>86</v>
      </c>
      <c r="S46" s="15">
        <v>54</v>
      </c>
      <c r="T46" s="15">
        <v>160</v>
      </c>
      <c r="U46" s="15">
        <v>45</v>
      </c>
      <c r="V46" s="15">
        <v>25</v>
      </c>
      <c r="W46" s="15">
        <v>50</v>
      </c>
      <c r="X46" s="15">
        <v>107</v>
      </c>
      <c r="Y46" s="15">
        <v>58</v>
      </c>
      <c r="Z46" s="15">
        <v>41</v>
      </c>
      <c r="AA46" s="15">
        <v>96</v>
      </c>
      <c r="AB46" s="15">
        <v>97</v>
      </c>
      <c r="AC46" s="15">
        <v>26</v>
      </c>
      <c r="AD46" s="15">
        <v>59</v>
      </c>
      <c r="AE46" s="15">
        <v>51</v>
      </c>
      <c r="AF46" s="15">
        <v>23</v>
      </c>
      <c r="AG46" s="15">
        <v>63</v>
      </c>
      <c r="AH46" s="15">
        <v>208</v>
      </c>
      <c r="AI46" s="15">
        <v>45</v>
      </c>
      <c r="AJ46" s="15">
        <v>25</v>
      </c>
      <c r="AK46" s="15">
        <v>55</v>
      </c>
      <c r="AL46" s="15">
        <v>17</v>
      </c>
      <c r="AM46" s="15">
        <v>57</v>
      </c>
      <c r="AN46" s="15">
        <v>40</v>
      </c>
      <c r="AO46" s="15">
        <v>63</v>
      </c>
      <c r="AP46" s="15">
        <v>15</v>
      </c>
      <c r="AQ46" s="15">
        <v>20</v>
      </c>
      <c r="AR46" s="15"/>
      <c r="AS46" s="15"/>
      <c r="AT46" s="15"/>
      <c r="AU46" s="15"/>
    </row>
    <row r="47" spans="1:47" s="63" customFormat="1" ht="0.75" customHeight="1" x14ac:dyDescent="0.25">
      <c r="A47" s="17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</row>
    <row r="48" spans="1:47" s="63" customFormat="1" ht="0.75" customHeight="1" x14ac:dyDescent="0.25">
      <c r="A48" s="17"/>
      <c r="B48" s="15"/>
      <c r="C48" s="15" t="s">
        <v>44</v>
      </c>
      <c r="D48" s="15">
        <v>2422</v>
      </c>
      <c r="E48" s="15">
        <v>28</v>
      </c>
      <c r="F48" s="15">
        <v>47</v>
      </c>
      <c r="G48" s="15">
        <v>54</v>
      </c>
      <c r="H48" s="15">
        <v>100</v>
      </c>
      <c r="I48" s="15">
        <v>55</v>
      </c>
      <c r="J48" s="15">
        <v>36</v>
      </c>
      <c r="K48" s="15">
        <v>36</v>
      </c>
      <c r="L48" s="15">
        <v>87</v>
      </c>
      <c r="M48" s="15">
        <v>49</v>
      </c>
      <c r="N48" s="15">
        <v>81</v>
      </c>
      <c r="O48" s="15">
        <v>70</v>
      </c>
      <c r="P48" s="15">
        <v>90</v>
      </c>
      <c r="Q48" s="15">
        <v>84</v>
      </c>
      <c r="R48" s="15">
        <v>83</v>
      </c>
      <c r="S48" s="15">
        <v>65</v>
      </c>
      <c r="T48" s="15">
        <v>166</v>
      </c>
      <c r="U48" s="15">
        <v>36</v>
      </c>
      <c r="V48" s="15">
        <v>27</v>
      </c>
      <c r="W48" s="15">
        <v>60</v>
      </c>
      <c r="X48" s="15">
        <v>114</v>
      </c>
      <c r="Y48" s="15">
        <v>55</v>
      </c>
      <c r="Z48" s="15">
        <v>49</v>
      </c>
      <c r="AA48" s="15">
        <v>90</v>
      </c>
      <c r="AB48" s="15">
        <v>77</v>
      </c>
      <c r="AC48" s="15">
        <v>49</v>
      </c>
      <c r="AD48" s="15">
        <v>55</v>
      </c>
      <c r="AE48" s="15">
        <v>48</v>
      </c>
      <c r="AF48" s="15">
        <v>25</v>
      </c>
      <c r="AG48" s="15">
        <v>59</v>
      </c>
      <c r="AH48" s="15">
        <v>186</v>
      </c>
      <c r="AI48" s="15">
        <v>37</v>
      </c>
      <c r="AJ48" s="15">
        <v>29</v>
      </c>
      <c r="AK48" s="15">
        <v>57</v>
      </c>
      <c r="AL48" s="15">
        <v>32</v>
      </c>
      <c r="AM48" s="15">
        <v>54</v>
      </c>
      <c r="AN48" s="15">
        <v>46</v>
      </c>
      <c r="AO48" s="15">
        <v>66</v>
      </c>
      <c r="AP48" s="15">
        <v>17</v>
      </c>
      <c r="AQ48" s="15">
        <v>21</v>
      </c>
      <c r="AR48" s="15"/>
      <c r="AS48" s="15"/>
      <c r="AT48" s="15"/>
      <c r="AU48" s="15"/>
    </row>
    <row r="49" spans="1:47" s="63" customFormat="1" ht="0.75" customHeight="1" x14ac:dyDescent="0.25">
      <c r="A49" s="17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</row>
    <row r="50" spans="1:47" s="63" customFormat="1" ht="0.75" customHeight="1" x14ac:dyDescent="0.25">
      <c r="A50" s="17"/>
      <c r="B50" s="15" t="s">
        <v>64</v>
      </c>
      <c r="C50" s="15" t="s">
        <v>68</v>
      </c>
      <c r="D50" s="15">
        <v>0.08</v>
      </c>
      <c r="E50" s="15">
        <v>0.04</v>
      </c>
      <c r="F50" s="15">
        <v>0.04</v>
      </c>
      <c r="G50" s="15">
        <v>0.2</v>
      </c>
      <c r="H50" s="15">
        <v>7.0000000000000007E-2</v>
      </c>
      <c r="I50" s="15">
        <v>0.09</v>
      </c>
      <c r="J50" s="15">
        <v>0.03</v>
      </c>
      <c r="K50" s="15">
        <v>0.03</v>
      </c>
      <c r="L50" s="15">
        <v>0.14000000000000001</v>
      </c>
      <c r="M50" s="15">
        <v>0.11</v>
      </c>
      <c r="N50" s="15">
        <v>7.0000000000000007E-2</v>
      </c>
      <c r="O50" s="15">
        <v>0.1</v>
      </c>
      <c r="P50" s="15">
        <v>0.03</v>
      </c>
      <c r="Q50" s="15">
        <v>0.08</v>
      </c>
      <c r="R50" s="15">
        <v>0.1</v>
      </c>
      <c r="S50" s="15">
        <v>0.04</v>
      </c>
      <c r="T50" s="15">
        <v>0.08</v>
      </c>
      <c r="U50" s="15">
        <v>0.04</v>
      </c>
      <c r="V50" s="15">
        <v>0.08</v>
      </c>
      <c r="W50" s="15">
        <v>0.1</v>
      </c>
      <c r="X50" s="15">
        <v>7.0000000000000007E-2</v>
      </c>
      <c r="Y50" s="15">
        <v>0.1</v>
      </c>
      <c r="Z50" s="15">
        <v>0.05</v>
      </c>
      <c r="AA50" s="15">
        <v>0.06</v>
      </c>
      <c r="AB50" s="15">
        <v>0.06</v>
      </c>
      <c r="AC50" s="15">
        <v>0.12</v>
      </c>
      <c r="AD50" s="15" t="s">
        <v>47</v>
      </c>
      <c r="AE50" s="15">
        <v>0.1</v>
      </c>
      <c r="AF50" s="15">
        <v>0.09</v>
      </c>
      <c r="AG50" s="15">
        <v>0.1</v>
      </c>
      <c r="AH50" s="15">
        <v>0.05</v>
      </c>
      <c r="AI50" s="15">
        <v>0.11</v>
      </c>
      <c r="AJ50" s="15">
        <v>0.04</v>
      </c>
      <c r="AK50" s="15">
        <v>0.09</v>
      </c>
      <c r="AL50" s="15">
        <v>0.06</v>
      </c>
      <c r="AM50" s="15">
        <v>0.21</v>
      </c>
      <c r="AN50" s="15">
        <v>0.05</v>
      </c>
      <c r="AO50" s="15">
        <v>0.14000000000000001</v>
      </c>
      <c r="AP50" s="15" t="s">
        <v>47</v>
      </c>
      <c r="AQ50" s="15" t="s">
        <v>47</v>
      </c>
      <c r="AR50" s="15"/>
      <c r="AS50" s="15"/>
      <c r="AT50" s="15"/>
      <c r="AU50" s="15"/>
    </row>
    <row r="51" spans="1:47" s="63" customFormat="1" ht="0.75" customHeight="1" x14ac:dyDescent="0.25">
      <c r="A51" s="17"/>
      <c r="B51" s="15"/>
      <c r="C51" s="15" t="s">
        <v>69</v>
      </c>
      <c r="D51" s="15">
        <v>0.33</v>
      </c>
      <c r="E51" s="15">
        <v>0.42</v>
      </c>
      <c r="F51" s="15">
        <v>0.4</v>
      </c>
      <c r="G51" s="15">
        <v>0.27</v>
      </c>
      <c r="H51" s="15">
        <v>0.39</v>
      </c>
      <c r="I51" s="15">
        <v>0.32</v>
      </c>
      <c r="J51" s="15">
        <v>0.45</v>
      </c>
      <c r="K51" s="15">
        <v>0.17</v>
      </c>
      <c r="L51" s="15">
        <v>0.27</v>
      </c>
      <c r="M51" s="15">
        <v>0.34</v>
      </c>
      <c r="N51" s="15">
        <v>0.34</v>
      </c>
      <c r="O51" s="15">
        <v>0.37</v>
      </c>
      <c r="P51" s="15">
        <v>0.31</v>
      </c>
      <c r="Q51" s="15">
        <v>0.3</v>
      </c>
      <c r="R51" s="15">
        <v>0.33</v>
      </c>
      <c r="S51" s="15">
        <v>0.41</v>
      </c>
      <c r="T51" s="15">
        <v>0.36</v>
      </c>
      <c r="U51" s="15">
        <v>0.24</v>
      </c>
      <c r="V51" s="15">
        <v>0.24</v>
      </c>
      <c r="W51" s="15">
        <v>0.3</v>
      </c>
      <c r="X51" s="15">
        <v>0.27</v>
      </c>
      <c r="Y51" s="15">
        <v>0.28999999999999998</v>
      </c>
      <c r="Z51" s="15">
        <v>0.27</v>
      </c>
      <c r="AA51" s="15">
        <v>0.31</v>
      </c>
      <c r="AB51" s="15">
        <v>0.28000000000000003</v>
      </c>
      <c r="AC51" s="15">
        <v>0.27</v>
      </c>
      <c r="AD51" s="15">
        <v>0.31</v>
      </c>
      <c r="AE51" s="15">
        <v>0.51</v>
      </c>
      <c r="AF51" s="15">
        <v>0.35</v>
      </c>
      <c r="AG51" s="15">
        <v>0.19</v>
      </c>
      <c r="AH51" s="15">
        <v>0.36</v>
      </c>
      <c r="AI51" s="15">
        <v>0.36</v>
      </c>
      <c r="AJ51" s="15">
        <v>0.36</v>
      </c>
      <c r="AK51" s="15">
        <v>0.36</v>
      </c>
      <c r="AL51" s="15">
        <v>0.41</v>
      </c>
      <c r="AM51" s="15">
        <v>0.3</v>
      </c>
      <c r="AN51" s="15">
        <v>0.25</v>
      </c>
      <c r="AO51" s="15">
        <v>0.32</v>
      </c>
      <c r="AP51" s="15">
        <v>0.47</v>
      </c>
      <c r="AQ51" s="15">
        <v>0.25</v>
      </c>
      <c r="AR51" s="15"/>
      <c r="AS51" s="15"/>
      <c r="AT51" s="15"/>
      <c r="AU51" s="15"/>
    </row>
    <row r="52" spans="1:47" s="63" customFormat="1" ht="0.75" customHeight="1" x14ac:dyDescent="0.25">
      <c r="A52" s="17"/>
      <c r="B52" s="15"/>
      <c r="C52" s="15" t="s">
        <v>70</v>
      </c>
      <c r="D52" s="15">
        <v>0.6</v>
      </c>
      <c r="E52" s="15">
        <v>0.54</v>
      </c>
      <c r="F52" s="15">
        <v>0.56000000000000005</v>
      </c>
      <c r="G52" s="15">
        <v>0.53</v>
      </c>
      <c r="H52" s="15">
        <v>0.54</v>
      </c>
      <c r="I52" s="15">
        <v>0.57999999999999996</v>
      </c>
      <c r="J52" s="15">
        <v>0.52</v>
      </c>
      <c r="K52" s="15">
        <v>0.8</v>
      </c>
      <c r="L52" s="15">
        <v>0.59</v>
      </c>
      <c r="M52" s="15">
        <v>0.55000000000000004</v>
      </c>
      <c r="N52" s="15">
        <v>0.59</v>
      </c>
      <c r="O52" s="15">
        <v>0.52</v>
      </c>
      <c r="P52" s="15">
        <v>0.67</v>
      </c>
      <c r="Q52" s="15">
        <v>0.62</v>
      </c>
      <c r="R52" s="15">
        <v>0.56999999999999995</v>
      </c>
      <c r="S52" s="15">
        <v>0.56000000000000005</v>
      </c>
      <c r="T52" s="15">
        <v>0.56000000000000005</v>
      </c>
      <c r="U52" s="15">
        <v>0.71</v>
      </c>
      <c r="V52" s="15">
        <v>0.68</v>
      </c>
      <c r="W52" s="15">
        <v>0.6</v>
      </c>
      <c r="X52" s="15">
        <v>0.66</v>
      </c>
      <c r="Y52" s="15">
        <v>0.6</v>
      </c>
      <c r="Z52" s="15">
        <v>0.68</v>
      </c>
      <c r="AA52" s="15">
        <v>0.63</v>
      </c>
      <c r="AB52" s="15">
        <v>0.66</v>
      </c>
      <c r="AC52" s="15">
        <v>0.62</v>
      </c>
      <c r="AD52" s="15">
        <v>0.69</v>
      </c>
      <c r="AE52" s="15">
        <v>0.39</v>
      </c>
      <c r="AF52" s="15">
        <v>0.56999999999999995</v>
      </c>
      <c r="AG52" s="15">
        <v>0.71</v>
      </c>
      <c r="AH52" s="15">
        <v>0.57999999999999996</v>
      </c>
      <c r="AI52" s="15">
        <v>0.53</v>
      </c>
      <c r="AJ52" s="15">
        <v>0.6</v>
      </c>
      <c r="AK52" s="15">
        <v>0.55000000000000004</v>
      </c>
      <c r="AL52" s="15">
        <v>0.53</v>
      </c>
      <c r="AM52" s="15">
        <v>0.49</v>
      </c>
      <c r="AN52" s="15">
        <v>0.7</v>
      </c>
      <c r="AO52" s="15">
        <v>0.54</v>
      </c>
      <c r="AP52" s="15">
        <v>0.53</v>
      </c>
      <c r="AQ52" s="15">
        <v>0.75</v>
      </c>
      <c r="AR52" s="15"/>
      <c r="AS52" s="15"/>
      <c r="AT52" s="15"/>
      <c r="AU52" s="15"/>
    </row>
    <row r="53" spans="1:47" s="63" customFormat="1" ht="0.75" customHeight="1" x14ac:dyDescent="0.25">
      <c r="A53" s="17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</row>
    <row r="54" spans="1:47" s="63" customFormat="1" ht="0.75" customHeight="1" x14ac:dyDescent="0.25">
      <c r="A54" s="17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</row>
    <row r="55" spans="1:47" s="63" customFormat="1" ht="0.75" customHeight="1" x14ac:dyDescent="0.25">
      <c r="A55" s="18">
        <v>41030</v>
      </c>
      <c r="B55" s="15" t="s">
        <v>71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</row>
    <row r="56" spans="1:47" s="63" customFormat="1" ht="0.75" customHeight="1" x14ac:dyDescent="0.25">
      <c r="A56" s="17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</row>
    <row r="57" spans="1:47" s="63" customFormat="1" ht="0.75" customHeight="1" x14ac:dyDescent="0.25">
      <c r="A57" s="17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</row>
    <row r="58" spans="1:47" s="63" customFormat="1" ht="0.75" customHeight="1" x14ac:dyDescent="0.25">
      <c r="A58" s="17"/>
      <c r="B58" s="15"/>
      <c r="C58" s="15"/>
      <c r="D58" s="15" t="s">
        <v>1</v>
      </c>
      <c r="E58" s="15" t="s">
        <v>2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 t="s">
        <v>52</v>
      </c>
      <c r="AS58" s="15"/>
      <c r="AT58" s="15"/>
      <c r="AU58" s="15"/>
    </row>
    <row r="59" spans="1:47" s="63" customFormat="1" ht="0.75" customHeight="1" x14ac:dyDescent="0.25">
      <c r="A59" s="17"/>
      <c r="B59" s="15" t="s">
        <v>42</v>
      </c>
      <c r="C59" s="15"/>
      <c r="D59" s="15"/>
      <c r="E59" s="15" t="s">
        <v>3</v>
      </c>
      <c r="F59" s="15" t="s">
        <v>4</v>
      </c>
      <c r="G59" s="15" t="s">
        <v>5</v>
      </c>
      <c r="H59" s="15" t="s">
        <v>6</v>
      </c>
      <c r="I59" s="15" t="s">
        <v>7</v>
      </c>
      <c r="J59" s="15" t="s">
        <v>8</v>
      </c>
      <c r="K59" s="15" t="s">
        <v>9</v>
      </c>
      <c r="L59" s="15" t="s">
        <v>10</v>
      </c>
      <c r="M59" s="15" t="s">
        <v>11</v>
      </c>
      <c r="N59" s="15" t="s">
        <v>12</v>
      </c>
      <c r="O59" s="15" t="s">
        <v>13</v>
      </c>
      <c r="P59" s="15" t="s">
        <v>14</v>
      </c>
      <c r="Q59" s="15" t="s">
        <v>15</v>
      </c>
      <c r="R59" s="15" t="s">
        <v>16</v>
      </c>
      <c r="S59" s="15" t="s">
        <v>17</v>
      </c>
      <c r="T59" s="15" t="s">
        <v>18</v>
      </c>
      <c r="U59" s="15" t="s">
        <v>19</v>
      </c>
      <c r="V59" s="15" t="s">
        <v>20</v>
      </c>
      <c r="W59" s="15" t="s">
        <v>21</v>
      </c>
      <c r="X59" s="15" t="s">
        <v>22</v>
      </c>
      <c r="Y59" s="15" t="s">
        <v>23</v>
      </c>
      <c r="Z59" s="15" t="s">
        <v>24</v>
      </c>
      <c r="AA59" s="15" t="s">
        <v>25</v>
      </c>
      <c r="AB59" s="15" t="s">
        <v>26</v>
      </c>
      <c r="AC59" s="15" t="s">
        <v>27</v>
      </c>
      <c r="AD59" s="15" t="s">
        <v>28</v>
      </c>
      <c r="AE59" s="15" t="s">
        <v>29</v>
      </c>
      <c r="AF59" s="15" t="s">
        <v>30</v>
      </c>
      <c r="AG59" s="15" t="s">
        <v>31</v>
      </c>
      <c r="AH59" s="15" t="s">
        <v>32</v>
      </c>
      <c r="AI59" s="15" t="s">
        <v>33</v>
      </c>
      <c r="AJ59" s="15" t="s">
        <v>34</v>
      </c>
      <c r="AK59" s="15" t="s">
        <v>35</v>
      </c>
      <c r="AL59" s="15" t="s">
        <v>36</v>
      </c>
      <c r="AM59" s="15" t="s">
        <v>37</v>
      </c>
      <c r="AN59" s="15" t="s">
        <v>38</v>
      </c>
      <c r="AO59" s="15" t="s">
        <v>39</v>
      </c>
      <c r="AP59" s="15" t="s">
        <v>40</v>
      </c>
      <c r="AQ59" s="15" t="s">
        <v>41</v>
      </c>
      <c r="AR59" s="15" t="s">
        <v>53</v>
      </c>
      <c r="AS59" s="15" t="s">
        <v>54</v>
      </c>
      <c r="AT59" s="15" t="s">
        <v>55</v>
      </c>
      <c r="AU59" s="15"/>
    </row>
    <row r="60" spans="1:47" s="63" customFormat="1" ht="0.75" customHeight="1" x14ac:dyDescent="0.25">
      <c r="A60" s="17"/>
      <c r="B60" s="15"/>
      <c r="C60" s="15" t="s">
        <v>43</v>
      </c>
      <c r="D60" s="15">
        <v>2713</v>
      </c>
      <c r="E60" s="15">
        <v>21</v>
      </c>
      <c r="F60" s="15">
        <v>44</v>
      </c>
      <c r="G60" s="15">
        <v>35</v>
      </c>
      <c r="H60" s="15">
        <v>103</v>
      </c>
      <c r="I60" s="15">
        <v>46</v>
      </c>
      <c r="J60" s="15">
        <v>30</v>
      </c>
      <c r="K60" s="15">
        <v>32</v>
      </c>
      <c r="L60" s="15">
        <v>73</v>
      </c>
      <c r="M60" s="15">
        <v>44</v>
      </c>
      <c r="N60" s="15">
        <v>88</v>
      </c>
      <c r="O60" s="15">
        <v>52</v>
      </c>
      <c r="P60" s="15">
        <v>65</v>
      </c>
      <c r="Q60" s="15">
        <v>100</v>
      </c>
      <c r="R60" s="15">
        <v>92</v>
      </c>
      <c r="S60" s="15">
        <v>47</v>
      </c>
      <c r="T60" s="15">
        <v>152</v>
      </c>
      <c r="U60" s="15">
        <v>39</v>
      </c>
      <c r="V60" s="15">
        <v>23</v>
      </c>
      <c r="W60" s="15">
        <v>41</v>
      </c>
      <c r="X60" s="15">
        <v>94</v>
      </c>
      <c r="Y60" s="15">
        <v>57</v>
      </c>
      <c r="Z60" s="15">
        <v>44</v>
      </c>
      <c r="AA60" s="15">
        <v>84</v>
      </c>
      <c r="AB60" s="15">
        <v>83</v>
      </c>
      <c r="AC60" s="15">
        <v>25</v>
      </c>
      <c r="AD60" s="15">
        <v>54</v>
      </c>
      <c r="AE60" s="15">
        <v>39</v>
      </c>
      <c r="AF60" s="15">
        <v>20</v>
      </c>
      <c r="AG60" s="15">
        <v>52</v>
      </c>
      <c r="AH60" s="15">
        <v>175</v>
      </c>
      <c r="AI60" s="15">
        <v>42</v>
      </c>
      <c r="AJ60" s="15">
        <v>18</v>
      </c>
      <c r="AK60" s="15">
        <v>44</v>
      </c>
      <c r="AL60" s="15">
        <v>16</v>
      </c>
      <c r="AM60" s="15">
        <v>47</v>
      </c>
      <c r="AN60" s="15">
        <v>40</v>
      </c>
      <c r="AO60" s="15">
        <v>64</v>
      </c>
      <c r="AP60" s="15">
        <v>13</v>
      </c>
      <c r="AQ60" s="15">
        <v>13</v>
      </c>
      <c r="AR60" s="15">
        <v>878</v>
      </c>
      <c r="AS60" s="15">
        <v>1364</v>
      </c>
      <c r="AT60" s="15">
        <v>471</v>
      </c>
      <c r="AU60" s="15"/>
    </row>
    <row r="61" spans="1:47" s="63" customFormat="1" ht="0.75" customHeight="1" x14ac:dyDescent="0.25">
      <c r="A61" s="17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</row>
    <row r="62" spans="1:47" s="63" customFormat="1" ht="0.75" customHeight="1" x14ac:dyDescent="0.25">
      <c r="A62" s="17"/>
      <c r="B62" s="15"/>
      <c r="C62" s="15" t="s">
        <v>44</v>
      </c>
      <c r="D62" s="15">
        <v>2707</v>
      </c>
      <c r="E62" s="15">
        <v>25</v>
      </c>
      <c r="F62" s="15">
        <v>43</v>
      </c>
      <c r="G62" s="15">
        <v>42</v>
      </c>
      <c r="H62" s="15">
        <v>99</v>
      </c>
      <c r="I62" s="15">
        <v>48</v>
      </c>
      <c r="J62" s="15">
        <v>35</v>
      </c>
      <c r="K62" s="15">
        <v>38</v>
      </c>
      <c r="L62" s="15">
        <v>66</v>
      </c>
      <c r="M62" s="15">
        <v>46</v>
      </c>
      <c r="N62" s="15">
        <v>86</v>
      </c>
      <c r="O62" s="15">
        <v>54</v>
      </c>
      <c r="P62" s="15">
        <v>77</v>
      </c>
      <c r="Q62" s="15">
        <v>79</v>
      </c>
      <c r="R62" s="15">
        <v>88</v>
      </c>
      <c r="S62" s="15">
        <v>56</v>
      </c>
      <c r="T62" s="15">
        <v>158</v>
      </c>
      <c r="U62" s="15">
        <v>31</v>
      </c>
      <c r="V62" s="15">
        <v>26</v>
      </c>
      <c r="W62" s="15">
        <v>49</v>
      </c>
      <c r="X62" s="15">
        <v>106</v>
      </c>
      <c r="Y62" s="15">
        <v>51</v>
      </c>
      <c r="Z62" s="15">
        <v>52</v>
      </c>
      <c r="AA62" s="15">
        <v>78</v>
      </c>
      <c r="AB62" s="15">
        <v>65</v>
      </c>
      <c r="AC62" s="15">
        <v>43</v>
      </c>
      <c r="AD62" s="15">
        <v>49</v>
      </c>
      <c r="AE62" s="15">
        <v>38</v>
      </c>
      <c r="AF62" s="15">
        <v>23</v>
      </c>
      <c r="AG62" s="15">
        <v>50</v>
      </c>
      <c r="AH62" s="15">
        <v>158</v>
      </c>
      <c r="AI62" s="15">
        <v>34</v>
      </c>
      <c r="AJ62" s="15">
        <v>21</v>
      </c>
      <c r="AK62" s="15">
        <v>46</v>
      </c>
      <c r="AL62" s="15">
        <v>28</v>
      </c>
      <c r="AM62" s="15">
        <v>46</v>
      </c>
      <c r="AN62" s="15">
        <v>47</v>
      </c>
      <c r="AO62" s="15">
        <v>67</v>
      </c>
      <c r="AP62" s="15">
        <v>15</v>
      </c>
      <c r="AQ62" s="15">
        <v>15</v>
      </c>
      <c r="AR62" s="15">
        <v>866</v>
      </c>
      <c r="AS62" s="15">
        <v>1394</v>
      </c>
      <c r="AT62" s="15">
        <v>447</v>
      </c>
      <c r="AU62" s="15"/>
    </row>
    <row r="63" spans="1:47" s="63" customFormat="1" ht="0.75" customHeight="1" x14ac:dyDescent="0.25">
      <c r="A63" s="17"/>
      <c r="B63" s="15" t="s">
        <v>64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</row>
    <row r="64" spans="1:47" s="63" customFormat="1" ht="0.75" customHeight="1" x14ac:dyDescent="0.25">
      <c r="A64" s="17"/>
      <c r="B64" s="15"/>
      <c r="C64" s="15" t="s">
        <v>68</v>
      </c>
      <c r="D64" s="15">
        <v>0.08</v>
      </c>
      <c r="E64" s="15" t="s">
        <v>47</v>
      </c>
      <c r="F64" s="15">
        <v>0.14000000000000001</v>
      </c>
      <c r="G64" s="15">
        <v>0.11</v>
      </c>
      <c r="H64" s="15">
        <v>0.09</v>
      </c>
      <c r="I64" s="15">
        <v>0.04</v>
      </c>
      <c r="J64" s="15">
        <v>0.1</v>
      </c>
      <c r="K64" s="15">
        <v>0.03</v>
      </c>
      <c r="L64" s="15">
        <v>0.14000000000000001</v>
      </c>
      <c r="M64" s="15">
        <v>7.0000000000000007E-2</v>
      </c>
      <c r="N64" s="15">
        <v>0.1</v>
      </c>
      <c r="O64" s="15">
        <v>0.1</v>
      </c>
      <c r="P64" s="15">
        <v>0.03</v>
      </c>
      <c r="Q64" s="15">
        <v>7.0000000000000007E-2</v>
      </c>
      <c r="R64" s="15">
        <v>0.08</v>
      </c>
      <c r="S64" s="15">
        <v>0.06</v>
      </c>
      <c r="T64" s="15">
        <v>7.0000000000000007E-2</v>
      </c>
      <c r="U64" s="15" t="s">
        <v>47</v>
      </c>
      <c r="V64" s="15">
        <v>0.17</v>
      </c>
      <c r="W64" s="15">
        <v>0.02</v>
      </c>
      <c r="X64" s="15">
        <v>0.05</v>
      </c>
      <c r="Y64" s="15">
        <v>7.0000000000000007E-2</v>
      </c>
      <c r="Z64" s="15">
        <v>7.0000000000000007E-2</v>
      </c>
      <c r="AA64" s="15">
        <v>0.1</v>
      </c>
      <c r="AB64" s="15">
        <v>0.12</v>
      </c>
      <c r="AC64" s="15">
        <v>0.04</v>
      </c>
      <c r="AD64" s="15">
        <v>0.09</v>
      </c>
      <c r="AE64" s="15">
        <v>0.13</v>
      </c>
      <c r="AF64" s="15" t="s">
        <v>47</v>
      </c>
      <c r="AG64" s="15">
        <v>0.04</v>
      </c>
      <c r="AH64" s="15">
        <v>0.05</v>
      </c>
      <c r="AI64" s="15">
        <v>0.08</v>
      </c>
      <c r="AJ64" s="15">
        <v>0.11</v>
      </c>
      <c r="AK64" s="15">
        <v>0.18</v>
      </c>
      <c r="AL64" s="15">
        <v>0.06</v>
      </c>
      <c r="AM64" s="15">
        <v>0.15</v>
      </c>
      <c r="AN64" s="15">
        <v>0.03</v>
      </c>
      <c r="AO64" s="15">
        <v>0.09</v>
      </c>
      <c r="AP64" s="15" t="s">
        <v>47</v>
      </c>
      <c r="AQ64" s="15" t="s">
        <v>47</v>
      </c>
      <c r="AR64" s="15">
        <v>0.08</v>
      </c>
      <c r="AS64" s="15">
        <v>0.08</v>
      </c>
      <c r="AT64" s="15">
        <v>0.09</v>
      </c>
      <c r="AU64" s="15"/>
    </row>
    <row r="65" spans="1:47" s="63" customFormat="1" ht="0.75" customHeight="1" x14ac:dyDescent="0.25">
      <c r="A65" s="17"/>
      <c r="B65" s="15"/>
      <c r="C65" s="15" t="s">
        <v>69</v>
      </c>
      <c r="D65" s="15">
        <v>0.33</v>
      </c>
      <c r="E65" s="15">
        <v>0.38</v>
      </c>
      <c r="F65" s="15">
        <v>0.34</v>
      </c>
      <c r="G65" s="15">
        <v>0.31</v>
      </c>
      <c r="H65" s="15">
        <v>0.33</v>
      </c>
      <c r="I65" s="15">
        <v>0.35</v>
      </c>
      <c r="J65" s="15">
        <v>0.4</v>
      </c>
      <c r="K65" s="15">
        <v>0.13</v>
      </c>
      <c r="L65" s="15">
        <v>0.28999999999999998</v>
      </c>
      <c r="M65" s="15">
        <v>0.32</v>
      </c>
      <c r="N65" s="15">
        <v>0.39</v>
      </c>
      <c r="O65" s="15">
        <v>0.28999999999999998</v>
      </c>
      <c r="P65" s="15">
        <v>0.34</v>
      </c>
      <c r="Q65" s="15">
        <v>0.33</v>
      </c>
      <c r="R65" s="15">
        <v>0.33</v>
      </c>
      <c r="S65" s="15">
        <v>0.3</v>
      </c>
      <c r="T65" s="15">
        <v>0.37</v>
      </c>
      <c r="U65" s="15">
        <v>0.25</v>
      </c>
      <c r="V65" s="15">
        <v>0.3</v>
      </c>
      <c r="W65" s="15">
        <v>0.44</v>
      </c>
      <c r="X65" s="15">
        <v>0.34</v>
      </c>
      <c r="Y65" s="15">
        <v>0.3</v>
      </c>
      <c r="Z65" s="15">
        <v>0.32</v>
      </c>
      <c r="AA65" s="15">
        <v>0.3</v>
      </c>
      <c r="AB65" s="15">
        <v>0.28999999999999998</v>
      </c>
      <c r="AC65" s="15">
        <v>0.4</v>
      </c>
      <c r="AD65" s="15">
        <v>0.28000000000000003</v>
      </c>
      <c r="AE65" s="15">
        <v>0.44</v>
      </c>
      <c r="AF65" s="15">
        <v>0.4</v>
      </c>
      <c r="AG65" s="15">
        <v>0.27</v>
      </c>
      <c r="AH65" s="15">
        <v>0.37</v>
      </c>
      <c r="AI65" s="15">
        <v>0.28000000000000003</v>
      </c>
      <c r="AJ65" s="15">
        <v>0.33</v>
      </c>
      <c r="AK65" s="15">
        <v>0.16</v>
      </c>
      <c r="AL65" s="15">
        <v>0.31</v>
      </c>
      <c r="AM65" s="15">
        <v>0.41</v>
      </c>
      <c r="AN65" s="15">
        <v>0.3</v>
      </c>
      <c r="AO65" s="15">
        <v>0.28000000000000003</v>
      </c>
      <c r="AP65" s="15">
        <v>0.54</v>
      </c>
      <c r="AQ65" s="15">
        <v>0.62</v>
      </c>
      <c r="AR65" s="15">
        <v>0.37</v>
      </c>
      <c r="AS65" s="15">
        <v>0.32</v>
      </c>
      <c r="AT65" s="15">
        <v>0.28999999999999998</v>
      </c>
      <c r="AU65" s="15"/>
    </row>
    <row r="66" spans="1:47" s="63" customFormat="1" ht="0.75" customHeight="1" x14ac:dyDescent="0.25">
      <c r="A66" s="17"/>
      <c r="B66" s="15"/>
      <c r="C66" s="15" t="s">
        <v>70</v>
      </c>
      <c r="D66" s="15">
        <v>0.59</v>
      </c>
      <c r="E66" s="15">
        <v>0.62</v>
      </c>
      <c r="F66" s="15">
        <v>0.52</v>
      </c>
      <c r="G66" s="15">
        <v>0.56999999999999995</v>
      </c>
      <c r="H66" s="15">
        <v>0.57999999999999996</v>
      </c>
      <c r="I66" s="15">
        <v>0.61</v>
      </c>
      <c r="J66" s="15">
        <v>0.5</v>
      </c>
      <c r="K66" s="15">
        <v>0.84</v>
      </c>
      <c r="L66" s="15">
        <v>0.57999999999999996</v>
      </c>
      <c r="M66" s="15">
        <v>0.61</v>
      </c>
      <c r="N66" s="15">
        <v>0.51</v>
      </c>
      <c r="O66" s="15">
        <v>0.62</v>
      </c>
      <c r="P66" s="15">
        <v>0.63</v>
      </c>
      <c r="Q66" s="15">
        <v>0.6</v>
      </c>
      <c r="R66" s="15">
        <v>0.57999999999999996</v>
      </c>
      <c r="S66" s="15">
        <v>0.64</v>
      </c>
      <c r="T66" s="15">
        <v>0.56999999999999995</v>
      </c>
      <c r="U66" s="15">
        <v>0.75</v>
      </c>
      <c r="V66" s="15">
        <v>0.52</v>
      </c>
      <c r="W66" s="15">
        <v>0.54</v>
      </c>
      <c r="X66" s="15">
        <v>0.61</v>
      </c>
      <c r="Y66" s="15">
        <v>0.63</v>
      </c>
      <c r="Z66" s="15">
        <v>0.61</v>
      </c>
      <c r="AA66" s="15">
        <v>0.61</v>
      </c>
      <c r="AB66" s="15">
        <v>0.59</v>
      </c>
      <c r="AC66" s="15">
        <v>0.56000000000000005</v>
      </c>
      <c r="AD66" s="15">
        <v>0.63</v>
      </c>
      <c r="AE66" s="15">
        <v>0.44</v>
      </c>
      <c r="AF66" s="15">
        <v>0.6</v>
      </c>
      <c r="AG66" s="15">
        <v>0.69</v>
      </c>
      <c r="AH66" s="15">
        <v>0.57999999999999996</v>
      </c>
      <c r="AI66" s="15">
        <v>0.64</v>
      </c>
      <c r="AJ66" s="15">
        <v>0.56000000000000005</v>
      </c>
      <c r="AK66" s="15">
        <v>0.66</v>
      </c>
      <c r="AL66" s="15">
        <v>0.63</v>
      </c>
      <c r="AM66" s="15">
        <v>0.45</v>
      </c>
      <c r="AN66" s="15">
        <v>0.68</v>
      </c>
      <c r="AO66" s="15">
        <v>0.63</v>
      </c>
      <c r="AP66" s="15">
        <v>0.46</v>
      </c>
      <c r="AQ66" s="15">
        <v>0.38</v>
      </c>
      <c r="AR66" s="15">
        <v>0.55000000000000004</v>
      </c>
      <c r="AS66" s="15">
        <v>0.6</v>
      </c>
      <c r="AT66" s="15">
        <v>0.63</v>
      </c>
      <c r="AU66" s="15"/>
    </row>
    <row r="67" spans="1:47" s="63" customFormat="1" ht="0.75" customHeight="1" x14ac:dyDescent="0.25">
      <c r="A67" s="17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</row>
    <row r="68" spans="1:47" s="63" customFormat="1" ht="0.75" customHeight="1" x14ac:dyDescent="0.25">
      <c r="A68" s="18">
        <v>40940</v>
      </c>
      <c r="B68" s="15" t="s">
        <v>71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</row>
    <row r="69" spans="1:47" s="63" customFormat="1" ht="0.75" customHeight="1" x14ac:dyDescent="0.25">
      <c r="A69" s="17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</row>
    <row r="70" spans="1:47" s="63" customFormat="1" ht="0.75" customHeight="1" x14ac:dyDescent="0.25">
      <c r="A70" s="17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</row>
    <row r="71" spans="1:47" s="63" customFormat="1" ht="0.75" customHeight="1" x14ac:dyDescent="0.25">
      <c r="A71" s="17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</row>
    <row r="72" spans="1:47" s="63" customFormat="1" ht="0.75" customHeight="1" x14ac:dyDescent="0.25">
      <c r="A72" s="17"/>
      <c r="B72" s="15" t="s">
        <v>42</v>
      </c>
      <c r="C72" s="15"/>
      <c r="D72" s="15" t="s">
        <v>1</v>
      </c>
      <c r="E72" s="15" t="s">
        <v>2</v>
      </c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</row>
    <row r="73" spans="1:47" s="63" customFormat="1" ht="0.75" customHeight="1" x14ac:dyDescent="0.25">
      <c r="A73" s="17"/>
      <c r="B73" s="15"/>
      <c r="C73" s="15"/>
      <c r="D73" s="15"/>
      <c r="E73" s="15" t="s">
        <v>3</v>
      </c>
      <c r="F73" s="15" t="s">
        <v>4</v>
      </c>
      <c r="G73" s="15" t="s">
        <v>5</v>
      </c>
      <c r="H73" s="15" t="s">
        <v>6</v>
      </c>
      <c r="I73" s="15" t="s">
        <v>7</v>
      </c>
      <c r="J73" s="15" t="s">
        <v>8</v>
      </c>
      <c r="K73" s="15" t="s">
        <v>9</v>
      </c>
      <c r="L73" s="15" t="s">
        <v>10</v>
      </c>
      <c r="M73" s="15" t="s">
        <v>11</v>
      </c>
      <c r="N73" s="15" t="s">
        <v>12</v>
      </c>
      <c r="O73" s="15" t="s">
        <v>13</v>
      </c>
      <c r="P73" s="15" t="s">
        <v>14</v>
      </c>
      <c r="Q73" s="15" t="s">
        <v>15</v>
      </c>
      <c r="R73" s="15" t="s">
        <v>16</v>
      </c>
      <c r="S73" s="15" t="s">
        <v>17</v>
      </c>
      <c r="T73" s="15" t="s">
        <v>18</v>
      </c>
      <c r="U73" s="15" t="s">
        <v>19</v>
      </c>
      <c r="V73" s="15" t="s">
        <v>20</v>
      </c>
      <c r="W73" s="15" t="s">
        <v>21</v>
      </c>
      <c r="X73" s="15" t="s">
        <v>22</v>
      </c>
      <c r="Y73" s="15" t="s">
        <v>23</v>
      </c>
      <c r="Z73" s="15" t="s">
        <v>24</v>
      </c>
      <c r="AA73" s="15" t="s">
        <v>25</v>
      </c>
      <c r="AB73" s="15" t="s">
        <v>26</v>
      </c>
      <c r="AC73" s="15" t="s">
        <v>27</v>
      </c>
      <c r="AD73" s="15" t="s">
        <v>28</v>
      </c>
      <c r="AE73" s="15" t="s">
        <v>29</v>
      </c>
      <c r="AF73" s="15" t="s">
        <v>30</v>
      </c>
      <c r="AG73" s="15" t="s">
        <v>31</v>
      </c>
      <c r="AH73" s="15" t="s">
        <v>32</v>
      </c>
      <c r="AI73" s="15" t="s">
        <v>33</v>
      </c>
      <c r="AJ73" s="15" t="s">
        <v>34</v>
      </c>
      <c r="AK73" s="15" t="s">
        <v>35</v>
      </c>
      <c r="AL73" s="15" t="s">
        <v>36</v>
      </c>
      <c r="AM73" s="15" t="s">
        <v>37</v>
      </c>
      <c r="AN73" s="15" t="s">
        <v>38</v>
      </c>
      <c r="AO73" s="15" t="s">
        <v>39</v>
      </c>
      <c r="AP73" s="15" t="s">
        <v>40</v>
      </c>
      <c r="AQ73" s="15" t="s">
        <v>41</v>
      </c>
      <c r="AR73" s="15"/>
      <c r="AS73" s="15"/>
      <c r="AT73" s="15"/>
      <c r="AU73" s="15"/>
    </row>
    <row r="74" spans="1:47" s="63" customFormat="1" ht="0.75" customHeight="1" x14ac:dyDescent="0.25">
      <c r="A74" s="17"/>
      <c r="B74" s="15"/>
      <c r="C74" s="15" t="s">
        <v>43</v>
      </c>
      <c r="D74" s="15">
        <v>2402</v>
      </c>
      <c r="E74" s="15">
        <v>24</v>
      </c>
      <c r="F74" s="15">
        <v>50</v>
      </c>
      <c r="G74" s="15">
        <v>45</v>
      </c>
      <c r="H74" s="15">
        <v>107</v>
      </c>
      <c r="I74" s="15">
        <v>53</v>
      </c>
      <c r="J74" s="15">
        <v>31</v>
      </c>
      <c r="K74" s="15">
        <v>30</v>
      </c>
      <c r="L74" s="15">
        <v>93</v>
      </c>
      <c r="M74" s="15">
        <v>47</v>
      </c>
      <c r="N74" s="15">
        <v>86</v>
      </c>
      <c r="O74" s="15">
        <v>67</v>
      </c>
      <c r="P74" s="15">
        <v>78</v>
      </c>
      <c r="Q74" s="15">
        <v>105</v>
      </c>
      <c r="R74" s="15">
        <v>86</v>
      </c>
      <c r="S74" s="15">
        <v>54</v>
      </c>
      <c r="T74" s="15">
        <v>160</v>
      </c>
      <c r="U74" s="15">
        <v>45</v>
      </c>
      <c r="V74" s="15">
        <v>25</v>
      </c>
      <c r="W74" s="15">
        <v>50</v>
      </c>
      <c r="X74" s="15">
        <v>107</v>
      </c>
      <c r="Y74" s="15">
        <v>58</v>
      </c>
      <c r="Z74" s="15">
        <v>41</v>
      </c>
      <c r="AA74" s="15">
        <v>96</v>
      </c>
      <c r="AB74" s="15">
        <v>97</v>
      </c>
      <c r="AC74" s="15">
        <v>26</v>
      </c>
      <c r="AD74" s="15">
        <v>59</v>
      </c>
      <c r="AE74" s="15">
        <v>51</v>
      </c>
      <c r="AF74" s="15">
        <v>23</v>
      </c>
      <c r="AG74" s="15">
        <v>63</v>
      </c>
      <c r="AH74" s="15">
        <v>208</v>
      </c>
      <c r="AI74" s="15">
        <v>45</v>
      </c>
      <c r="AJ74" s="15">
        <v>25</v>
      </c>
      <c r="AK74" s="15">
        <v>55</v>
      </c>
      <c r="AL74" s="15">
        <v>17</v>
      </c>
      <c r="AM74" s="15">
        <v>57</v>
      </c>
      <c r="AN74" s="15">
        <v>40</v>
      </c>
      <c r="AO74" s="15">
        <v>63</v>
      </c>
      <c r="AP74" s="15">
        <v>15</v>
      </c>
      <c r="AQ74" s="15">
        <v>20</v>
      </c>
      <c r="AR74" s="15"/>
      <c r="AS74" s="15"/>
      <c r="AT74" s="15"/>
      <c r="AU74" s="15"/>
    </row>
    <row r="75" spans="1:47" s="63" customFormat="1" ht="0.75" customHeight="1" x14ac:dyDescent="0.25">
      <c r="A75" s="17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</row>
    <row r="76" spans="1:47" s="63" customFormat="1" ht="0.75" customHeight="1" x14ac:dyDescent="0.25">
      <c r="A76" s="17"/>
      <c r="B76" s="15" t="s">
        <v>64</v>
      </c>
      <c r="C76" s="15" t="s">
        <v>44</v>
      </c>
      <c r="D76" s="15">
        <v>2422</v>
      </c>
      <c r="E76" s="15">
        <v>28</v>
      </c>
      <c r="F76" s="15">
        <v>47</v>
      </c>
      <c r="G76" s="15">
        <v>54</v>
      </c>
      <c r="H76" s="15">
        <v>100</v>
      </c>
      <c r="I76" s="15">
        <v>55</v>
      </c>
      <c r="J76" s="15">
        <v>36</v>
      </c>
      <c r="K76" s="15">
        <v>36</v>
      </c>
      <c r="L76" s="15">
        <v>87</v>
      </c>
      <c r="M76" s="15">
        <v>49</v>
      </c>
      <c r="N76" s="15">
        <v>81</v>
      </c>
      <c r="O76" s="15">
        <v>70</v>
      </c>
      <c r="P76" s="15">
        <v>90</v>
      </c>
      <c r="Q76" s="15">
        <v>84</v>
      </c>
      <c r="R76" s="15">
        <v>83</v>
      </c>
      <c r="S76" s="15">
        <v>65</v>
      </c>
      <c r="T76" s="15">
        <v>166</v>
      </c>
      <c r="U76" s="15">
        <v>36</v>
      </c>
      <c r="V76" s="15">
        <v>27</v>
      </c>
      <c r="W76" s="15">
        <v>60</v>
      </c>
      <c r="X76" s="15">
        <v>114</v>
      </c>
      <c r="Y76" s="15">
        <v>55</v>
      </c>
      <c r="Z76" s="15">
        <v>49</v>
      </c>
      <c r="AA76" s="15">
        <v>90</v>
      </c>
      <c r="AB76" s="15">
        <v>77</v>
      </c>
      <c r="AC76" s="15">
        <v>49</v>
      </c>
      <c r="AD76" s="15">
        <v>55</v>
      </c>
      <c r="AE76" s="15">
        <v>48</v>
      </c>
      <c r="AF76" s="15">
        <v>25</v>
      </c>
      <c r="AG76" s="15">
        <v>59</v>
      </c>
      <c r="AH76" s="15">
        <v>186</v>
      </c>
      <c r="AI76" s="15">
        <v>37</v>
      </c>
      <c r="AJ76" s="15">
        <v>29</v>
      </c>
      <c r="AK76" s="15">
        <v>57</v>
      </c>
      <c r="AL76" s="15">
        <v>32</v>
      </c>
      <c r="AM76" s="15">
        <v>54</v>
      </c>
      <c r="AN76" s="15">
        <v>46</v>
      </c>
      <c r="AO76" s="15">
        <v>66</v>
      </c>
      <c r="AP76" s="15">
        <v>17</v>
      </c>
      <c r="AQ76" s="15">
        <v>21</v>
      </c>
      <c r="AR76" s="15"/>
      <c r="AS76" s="15"/>
      <c r="AT76" s="15"/>
      <c r="AU76" s="15"/>
    </row>
    <row r="77" spans="1:47" s="63" customFormat="1" ht="0.75" customHeight="1" x14ac:dyDescent="0.25">
      <c r="A77" s="17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</row>
    <row r="78" spans="1:47" s="63" customFormat="1" ht="0.75" customHeight="1" x14ac:dyDescent="0.25">
      <c r="A78" s="17"/>
      <c r="B78" s="15"/>
      <c r="C78" s="15" t="s">
        <v>68</v>
      </c>
      <c r="D78" s="15">
        <v>191</v>
      </c>
      <c r="E78" s="15">
        <v>1</v>
      </c>
      <c r="F78" s="15">
        <v>2</v>
      </c>
      <c r="G78" s="15">
        <v>11</v>
      </c>
      <c r="H78" s="15">
        <v>7</v>
      </c>
      <c r="I78" s="15">
        <v>5</v>
      </c>
      <c r="J78" s="15">
        <v>1</v>
      </c>
      <c r="K78" s="15">
        <v>1</v>
      </c>
      <c r="L78" s="15">
        <v>12</v>
      </c>
      <c r="M78" s="15">
        <v>5</v>
      </c>
      <c r="N78" s="15">
        <v>6</v>
      </c>
      <c r="O78" s="15">
        <v>7</v>
      </c>
      <c r="P78" s="15">
        <v>2</v>
      </c>
      <c r="Q78" s="15">
        <v>6</v>
      </c>
      <c r="R78" s="15">
        <v>9</v>
      </c>
      <c r="S78" s="15">
        <v>2</v>
      </c>
      <c r="T78" s="15">
        <v>14</v>
      </c>
      <c r="U78" s="15">
        <v>2</v>
      </c>
      <c r="V78" s="15">
        <v>2</v>
      </c>
      <c r="W78" s="15">
        <v>6</v>
      </c>
      <c r="X78" s="15">
        <v>7</v>
      </c>
      <c r="Y78" s="15">
        <v>6</v>
      </c>
      <c r="Z78" s="15">
        <v>2</v>
      </c>
      <c r="AA78" s="15">
        <v>6</v>
      </c>
      <c r="AB78" s="15">
        <v>5</v>
      </c>
      <c r="AC78" s="15">
        <v>6</v>
      </c>
      <c r="AD78" s="15" t="s">
        <v>47</v>
      </c>
      <c r="AE78" s="15">
        <v>5</v>
      </c>
      <c r="AF78" s="15">
        <v>2</v>
      </c>
      <c r="AG78" s="15">
        <v>6</v>
      </c>
      <c r="AH78" s="15">
        <v>10</v>
      </c>
      <c r="AI78" s="15">
        <v>4</v>
      </c>
      <c r="AJ78" s="15">
        <v>1</v>
      </c>
      <c r="AK78" s="15">
        <v>5</v>
      </c>
      <c r="AL78" s="15">
        <v>2</v>
      </c>
      <c r="AM78" s="15">
        <v>11</v>
      </c>
      <c r="AN78" s="15">
        <v>2</v>
      </c>
      <c r="AO78" s="15">
        <v>9</v>
      </c>
      <c r="AP78" s="15" t="s">
        <v>47</v>
      </c>
      <c r="AQ78" s="15" t="s">
        <v>47</v>
      </c>
      <c r="AR78" s="15"/>
      <c r="AS78" s="15"/>
      <c r="AT78" s="15"/>
      <c r="AU78" s="15"/>
    </row>
    <row r="79" spans="1:47" s="63" customFormat="1" ht="0.75" customHeight="1" x14ac:dyDescent="0.25">
      <c r="A79" s="17"/>
      <c r="B79" s="15"/>
      <c r="C79" s="15"/>
      <c r="D79" s="15">
        <v>0.08</v>
      </c>
      <c r="E79" s="15">
        <v>0.04</v>
      </c>
      <c r="F79" s="15">
        <v>0.04</v>
      </c>
      <c r="G79" s="15">
        <v>0.2</v>
      </c>
      <c r="H79" s="15">
        <v>7.0000000000000007E-2</v>
      </c>
      <c r="I79" s="15">
        <v>0.09</v>
      </c>
      <c r="J79" s="15">
        <v>0.03</v>
      </c>
      <c r="K79" s="15">
        <v>0.03</v>
      </c>
      <c r="L79" s="15">
        <v>0.14000000000000001</v>
      </c>
      <c r="M79" s="15">
        <v>0.11</v>
      </c>
      <c r="N79" s="15">
        <v>7.0000000000000007E-2</v>
      </c>
      <c r="O79" s="15">
        <v>0.1</v>
      </c>
      <c r="P79" s="15">
        <v>0.03</v>
      </c>
      <c r="Q79" s="15">
        <v>0.08</v>
      </c>
      <c r="R79" s="15">
        <v>0.1</v>
      </c>
      <c r="S79" s="15">
        <v>0.04</v>
      </c>
      <c r="T79" s="15">
        <v>0.08</v>
      </c>
      <c r="U79" s="15">
        <v>0.04</v>
      </c>
      <c r="V79" s="15">
        <v>0.08</v>
      </c>
      <c r="W79" s="15">
        <v>0.1</v>
      </c>
      <c r="X79" s="15">
        <v>7.0000000000000007E-2</v>
      </c>
      <c r="Y79" s="15">
        <v>0.1</v>
      </c>
      <c r="Z79" s="15">
        <v>0.05</v>
      </c>
      <c r="AA79" s="15">
        <v>0.06</v>
      </c>
      <c r="AB79" s="15">
        <v>0.06</v>
      </c>
      <c r="AC79" s="15">
        <v>0.12</v>
      </c>
      <c r="AD79" s="15" t="s">
        <v>47</v>
      </c>
      <c r="AE79" s="15">
        <v>0.1</v>
      </c>
      <c r="AF79" s="15">
        <v>0.09</v>
      </c>
      <c r="AG79" s="15">
        <v>0.1</v>
      </c>
      <c r="AH79" s="15">
        <v>0.05</v>
      </c>
      <c r="AI79" s="15">
        <v>0.11</v>
      </c>
      <c r="AJ79" s="15">
        <v>0.04</v>
      </c>
      <c r="AK79" s="15">
        <v>0.09</v>
      </c>
      <c r="AL79" s="15">
        <v>0.06</v>
      </c>
      <c r="AM79" s="15">
        <v>0.21</v>
      </c>
      <c r="AN79" s="15">
        <v>0.05</v>
      </c>
      <c r="AO79" s="15">
        <v>0.14000000000000001</v>
      </c>
      <c r="AP79" s="15" t="s">
        <v>47</v>
      </c>
      <c r="AQ79" s="15" t="s">
        <v>47</v>
      </c>
      <c r="AR79" s="15"/>
      <c r="AS79" s="15"/>
      <c r="AT79" s="15"/>
      <c r="AU79" s="15"/>
    </row>
    <row r="80" spans="1:47" s="63" customFormat="1" ht="0.75" customHeight="1" x14ac:dyDescent="0.25">
      <c r="A80" s="17"/>
      <c r="B80" s="15"/>
      <c r="C80" s="15" t="s">
        <v>69</v>
      </c>
      <c r="D80" s="15">
        <v>789</v>
      </c>
      <c r="E80" s="15">
        <v>12</v>
      </c>
      <c r="F80" s="15">
        <v>19</v>
      </c>
      <c r="G80" s="15">
        <v>14</v>
      </c>
      <c r="H80" s="15">
        <v>39</v>
      </c>
      <c r="I80" s="15">
        <v>18</v>
      </c>
      <c r="J80" s="15">
        <v>16</v>
      </c>
      <c r="K80" s="15">
        <v>6</v>
      </c>
      <c r="L80" s="15">
        <v>24</v>
      </c>
      <c r="M80" s="15">
        <v>17</v>
      </c>
      <c r="N80" s="15">
        <v>27</v>
      </c>
      <c r="O80" s="15">
        <v>26</v>
      </c>
      <c r="P80" s="15">
        <v>28</v>
      </c>
      <c r="Q80" s="15">
        <v>25</v>
      </c>
      <c r="R80" s="15">
        <v>27</v>
      </c>
      <c r="S80" s="15">
        <v>26</v>
      </c>
      <c r="T80" s="15">
        <v>60</v>
      </c>
      <c r="U80" s="15">
        <v>9</v>
      </c>
      <c r="V80" s="15">
        <v>6</v>
      </c>
      <c r="W80" s="15">
        <v>18</v>
      </c>
      <c r="X80" s="15">
        <v>31</v>
      </c>
      <c r="Y80" s="15">
        <v>16</v>
      </c>
      <c r="Z80" s="15">
        <v>13</v>
      </c>
      <c r="AA80" s="15">
        <v>28</v>
      </c>
      <c r="AB80" s="15">
        <v>21</v>
      </c>
      <c r="AC80" s="15">
        <v>13</v>
      </c>
      <c r="AD80" s="15">
        <v>17</v>
      </c>
      <c r="AE80" s="15">
        <v>24</v>
      </c>
      <c r="AF80" s="15">
        <v>9</v>
      </c>
      <c r="AG80" s="15">
        <v>11</v>
      </c>
      <c r="AH80" s="15">
        <v>68</v>
      </c>
      <c r="AI80" s="15">
        <v>13</v>
      </c>
      <c r="AJ80" s="15">
        <v>10</v>
      </c>
      <c r="AK80" s="15">
        <v>21</v>
      </c>
      <c r="AL80" s="15">
        <v>13</v>
      </c>
      <c r="AM80" s="15">
        <v>16</v>
      </c>
      <c r="AN80" s="15">
        <v>12</v>
      </c>
      <c r="AO80" s="15">
        <v>21</v>
      </c>
      <c r="AP80" s="15">
        <v>8</v>
      </c>
      <c r="AQ80" s="15">
        <v>5</v>
      </c>
      <c r="AR80" s="15"/>
      <c r="AS80" s="15"/>
      <c r="AT80" s="15"/>
      <c r="AU80" s="15"/>
    </row>
    <row r="81" spans="1:47" s="63" customFormat="1" ht="0.75" customHeight="1" x14ac:dyDescent="0.25">
      <c r="A81" s="17"/>
      <c r="B81" s="15"/>
      <c r="C81" s="15"/>
      <c r="D81" s="15">
        <v>0.33</v>
      </c>
      <c r="E81" s="15">
        <v>0.42</v>
      </c>
      <c r="F81" s="15">
        <v>0.4</v>
      </c>
      <c r="G81" s="15">
        <v>0.27</v>
      </c>
      <c r="H81" s="15">
        <v>0.39</v>
      </c>
      <c r="I81" s="15">
        <v>0.32</v>
      </c>
      <c r="J81" s="15">
        <v>0.45</v>
      </c>
      <c r="K81" s="15">
        <v>0.17</v>
      </c>
      <c r="L81" s="15">
        <v>0.27</v>
      </c>
      <c r="M81" s="15">
        <v>0.34</v>
      </c>
      <c r="N81" s="15">
        <v>0.34</v>
      </c>
      <c r="O81" s="15">
        <v>0.37</v>
      </c>
      <c r="P81" s="15">
        <v>0.31</v>
      </c>
      <c r="Q81" s="15">
        <v>0.3</v>
      </c>
      <c r="R81" s="15">
        <v>0.33</v>
      </c>
      <c r="S81" s="15">
        <v>0.41</v>
      </c>
      <c r="T81" s="15">
        <v>0.36</v>
      </c>
      <c r="U81" s="15">
        <v>0.24</v>
      </c>
      <c r="V81" s="15">
        <v>0.24</v>
      </c>
      <c r="W81" s="15">
        <v>0.3</v>
      </c>
      <c r="X81" s="15">
        <v>0.27</v>
      </c>
      <c r="Y81" s="15">
        <v>0.28999999999999998</v>
      </c>
      <c r="Z81" s="15">
        <v>0.27</v>
      </c>
      <c r="AA81" s="15">
        <v>0.31</v>
      </c>
      <c r="AB81" s="15">
        <v>0.28000000000000003</v>
      </c>
      <c r="AC81" s="15">
        <v>0.27</v>
      </c>
      <c r="AD81" s="15">
        <v>0.31</v>
      </c>
      <c r="AE81" s="15">
        <v>0.51</v>
      </c>
      <c r="AF81" s="15">
        <v>0.35</v>
      </c>
      <c r="AG81" s="15">
        <v>0.19</v>
      </c>
      <c r="AH81" s="15">
        <v>0.36</v>
      </c>
      <c r="AI81" s="15">
        <v>0.36</v>
      </c>
      <c r="AJ81" s="15">
        <v>0.36</v>
      </c>
      <c r="AK81" s="15">
        <v>0.36</v>
      </c>
      <c r="AL81" s="15">
        <v>0.41</v>
      </c>
      <c r="AM81" s="15">
        <v>0.3</v>
      </c>
      <c r="AN81" s="15">
        <v>0.25</v>
      </c>
      <c r="AO81" s="15">
        <v>0.32</v>
      </c>
      <c r="AP81" s="15">
        <v>0.47</v>
      </c>
      <c r="AQ81" s="15">
        <v>0.25</v>
      </c>
      <c r="AR81" s="15"/>
      <c r="AS81" s="15"/>
      <c r="AT81" s="15"/>
      <c r="AU81" s="15"/>
    </row>
    <row r="82" spans="1:47" s="63" customFormat="1" ht="0.75" customHeight="1" x14ac:dyDescent="0.25">
      <c r="A82" s="17"/>
      <c r="B82" s="15"/>
      <c r="C82" s="15" t="s">
        <v>70</v>
      </c>
      <c r="D82" s="15">
        <v>1442</v>
      </c>
      <c r="E82" s="15">
        <v>15</v>
      </c>
      <c r="F82" s="15">
        <v>26</v>
      </c>
      <c r="G82" s="15">
        <v>29</v>
      </c>
      <c r="H82" s="15">
        <v>55</v>
      </c>
      <c r="I82" s="15">
        <v>32</v>
      </c>
      <c r="J82" s="15">
        <v>19</v>
      </c>
      <c r="K82" s="15">
        <v>29</v>
      </c>
      <c r="L82" s="15">
        <v>52</v>
      </c>
      <c r="M82" s="15">
        <v>27</v>
      </c>
      <c r="N82" s="15">
        <v>48</v>
      </c>
      <c r="O82" s="15">
        <v>36</v>
      </c>
      <c r="P82" s="15">
        <v>60</v>
      </c>
      <c r="Q82" s="15">
        <v>52</v>
      </c>
      <c r="R82" s="15">
        <v>47</v>
      </c>
      <c r="S82" s="15">
        <v>36</v>
      </c>
      <c r="T82" s="15">
        <v>93</v>
      </c>
      <c r="U82" s="15">
        <v>25</v>
      </c>
      <c r="V82" s="15">
        <v>18</v>
      </c>
      <c r="W82" s="15">
        <v>36</v>
      </c>
      <c r="X82" s="15">
        <v>76</v>
      </c>
      <c r="Y82" s="15">
        <v>33</v>
      </c>
      <c r="Z82" s="15">
        <v>34</v>
      </c>
      <c r="AA82" s="15">
        <v>56</v>
      </c>
      <c r="AB82" s="15">
        <v>51</v>
      </c>
      <c r="AC82" s="15">
        <v>30</v>
      </c>
      <c r="AD82" s="15">
        <v>39</v>
      </c>
      <c r="AE82" s="15">
        <v>19</v>
      </c>
      <c r="AF82" s="15">
        <v>14</v>
      </c>
      <c r="AG82" s="15">
        <v>42</v>
      </c>
      <c r="AH82" s="15">
        <v>108</v>
      </c>
      <c r="AI82" s="15">
        <v>20</v>
      </c>
      <c r="AJ82" s="15">
        <v>17</v>
      </c>
      <c r="AK82" s="15">
        <v>31</v>
      </c>
      <c r="AL82" s="15">
        <v>17</v>
      </c>
      <c r="AM82" s="15">
        <v>26</v>
      </c>
      <c r="AN82" s="15">
        <v>32</v>
      </c>
      <c r="AO82" s="15">
        <v>35</v>
      </c>
      <c r="AP82" s="15">
        <v>9</v>
      </c>
      <c r="AQ82" s="15">
        <v>16</v>
      </c>
      <c r="AR82" s="15"/>
      <c r="AS82" s="15"/>
      <c r="AT82" s="15"/>
      <c r="AU82" s="15"/>
    </row>
    <row r="83" spans="1:47" s="63" customFormat="1" ht="0.75" customHeight="1" x14ac:dyDescent="0.25">
      <c r="A83" s="17"/>
      <c r="B83" s="15"/>
      <c r="C83" s="15"/>
      <c r="D83" s="15">
        <v>0.6</v>
      </c>
      <c r="E83" s="15">
        <v>0.54</v>
      </c>
      <c r="F83" s="15">
        <v>0.56000000000000005</v>
      </c>
      <c r="G83" s="15">
        <v>0.53</v>
      </c>
      <c r="H83" s="15">
        <v>0.54</v>
      </c>
      <c r="I83" s="15">
        <v>0.57999999999999996</v>
      </c>
      <c r="J83" s="15">
        <v>0.52</v>
      </c>
      <c r="K83" s="15">
        <v>0.8</v>
      </c>
      <c r="L83" s="15">
        <v>0.59</v>
      </c>
      <c r="M83" s="15">
        <v>0.55000000000000004</v>
      </c>
      <c r="N83" s="15">
        <v>0.59</v>
      </c>
      <c r="O83" s="15">
        <v>0.52</v>
      </c>
      <c r="P83" s="15">
        <v>0.67</v>
      </c>
      <c r="Q83" s="15">
        <v>0.62</v>
      </c>
      <c r="R83" s="15">
        <v>0.56999999999999995</v>
      </c>
      <c r="S83" s="15">
        <v>0.56000000000000005</v>
      </c>
      <c r="T83" s="15">
        <v>0.56000000000000005</v>
      </c>
      <c r="U83" s="15">
        <v>0.71</v>
      </c>
      <c r="V83" s="15">
        <v>0.68</v>
      </c>
      <c r="W83" s="15">
        <v>0.6</v>
      </c>
      <c r="X83" s="15">
        <v>0.66</v>
      </c>
      <c r="Y83" s="15">
        <v>0.6</v>
      </c>
      <c r="Z83" s="15">
        <v>0.68</v>
      </c>
      <c r="AA83" s="15">
        <v>0.63</v>
      </c>
      <c r="AB83" s="15">
        <v>0.66</v>
      </c>
      <c r="AC83" s="15">
        <v>0.62</v>
      </c>
      <c r="AD83" s="15">
        <v>0.69</v>
      </c>
      <c r="AE83" s="15">
        <v>0.39</v>
      </c>
      <c r="AF83" s="15">
        <v>0.56999999999999995</v>
      </c>
      <c r="AG83" s="15">
        <v>0.71</v>
      </c>
      <c r="AH83" s="15">
        <v>0.57999999999999996</v>
      </c>
      <c r="AI83" s="15">
        <v>0.53</v>
      </c>
      <c r="AJ83" s="15">
        <v>0.6</v>
      </c>
      <c r="AK83" s="15">
        <v>0.55000000000000004</v>
      </c>
      <c r="AL83" s="15">
        <v>0.53</v>
      </c>
      <c r="AM83" s="15">
        <v>0.49</v>
      </c>
      <c r="AN83" s="15">
        <v>0.7</v>
      </c>
      <c r="AO83" s="15">
        <v>0.54</v>
      </c>
      <c r="AP83" s="15">
        <v>0.53</v>
      </c>
      <c r="AQ83" s="15">
        <v>0.75</v>
      </c>
      <c r="AR83" s="15"/>
      <c r="AS83" s="15"/>
      <c r="AT83" s="15"/>
      <c r="AU83" s="15"/>
    </row>
    <row r="84" spans="1:47" s="63" customFormat="1" ht="0.75" customHeight="1" x14ac:dyDescent="0.25">
      <c r="A84" s="18">
        <v>41030</v>
      </c>
      <c r="B84" s="15" t="s">
        <v>71</v>
      </c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</row>
    <row r="85" spans="1:47" s="63" customFormat="1" ht="0.75" customHeight="1" x14ac:dyDescent="0.25">
      <c r="A85" s="17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</row>
    <row r="86" spans="1:47" s="63" customFormat="1" ht="0.75" customHeight="1" x14ac:dyDescent="0.25">
      <c r="A86" s="17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</row>
    <row r="87" spans="1:47" s="63" customFormat="1" ht="0.75" customHeight="1" x14ac:dyDescent="0.25">
      <c r="A87" s="17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</row>
    <row r="88" spans="1:47" s="63" customFormat="1" ht="0.75" customHeight="1" x14ac:dyDescent="0.25">
      <c r="A88" s="17"/>
      <c r="B88" s="15" t="s">
        <v>42</v>
      </c>
      <c r="C88" s="15"/>
      <c r="D88" s="15" t="s">
        <v>1</v>
      </c>
      <c r="E88" s="15" t="s">
        <v>2</v>
      </c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 t="s">
        <v>52</v>
      </c>
      <c r="AS88" s="15"/>
      <c r="AT88" s="15"/>
      <c r="AU88" s="15"/>
    </row>
    <row r="89" spans="1:47" s="63" customFormat="1" ht="0.75" customHeight="1" x14ac:dyDescent="0.25">
      <c r="A89" s="17"/>
      <c r="B89" s="15"/>
      <c r="C89" s="15"/>
      <c r="D89" s="15"/>
      <c r="E89" s="15" t="s">
        <v>3</v>
      </c>
      <c r="F89" s="15" t="s">
        <v>4</v>
      </c>
      <c r="G89" s="15" t="s">
        <v>5</v>
      </c>
      <c r="H89" s="15" t="s">
        <v>6</v>
      </c>
      <c r="I89" s="15" t="s">
        <v>7</v>
      </c>
      <c r="J89" s="15" t="s">
        <v>8</v>
      </c>
      <c r="K89" s="15" t="s">
        <v>9</v>
      </c>
      <c r="L89" s="15" t="s">
        <v>10</v>
      </c>
      <c r="M89" s="15" t="s">
        <v>11</v>
      </c>
      <c r="N89" s="15" t="s">
        <v>12</v>
      </c>
      <c r="O89" s="15" t="s">
        <v>13</v>
      </c>
      <c r="P89" s="15" t="s">
        <v>14</v>
      </c>
      <c r="Q89" s="15" t="s">
        <v>15</v>
      </c>
      <c r="R89" s="15" t="s">
        <v>16</v>
      </c>
      <c r="S89" s="15" t="s">
        <v>17</v>
      </c>
      <c r="T89" s="15" t="s">
        <v>18</v>
      </c>
      <c r="U89" s="15" t="s">
        <v>19</v>
      </c>
      <c r="V89" s="15" t="s">
        <v>20</v>
      </c>
      <c r="W89" s="15" t="s">
        <v>21</v>
      </c>
      <c r="X89" s="15" t="s">
        <v>22</v>
      </c>
      <c r="Y89" s="15" t="s">
        <v>23</v>
      </c>
      <c r="Z89" s="15" t="s">
        <v>24</v>
      </c>
      <c r="AA89" s="15" t="s">
        <v>25</v>
      </c>
      <c r="AB89" s="15" t="s">
        <v>26</v>
      </c>
      <c r="AC89" s="15" t="s">
        <v>27</v>
      </c>
      <c r="AD89" s="15" t="s">
        <v>28</v>
      </c>
      <c r="AE89" s="15" t="s">
        <v>29</v>
      </c>
      <c r="AF89" s="15" t="s">
        <v>30</v>
      </c>
      <c r="AG89" s="15" t="s">
        <v>31</v>
      </c>
      <c r="AH89" s="15" t="s">
        <v>32</v>
      </c>
      <c r="AI89" s="15" t="s">
        <v>33</v>
      </c>
      <c r="AJ89" s="15" t="s">
        <v>34</v>
      </c>
      <c r="AK89" s="15" t="s">
        <v>35</v>
      </c>
      <c r="AL89" s="15" t="s">
        <v>36</v>
      </c>
      <c r="AM89" s="15" t="s">
        <v>37</v>
      </c>
      <c r="AN89" s="15" t="s">
        <v>38</v>
      </c>
      <c r="AO89" s="15" t="s">
        <v>39</v>
      </c>
      <c r="AP89" s="15" t="s">
        <v>40</v>
      </c>
      <c r="AQ89" s="15" t="s">
        <v>41</v>
      </c>
      <c r="AR89" s="15" t="s">
        <v>53</v>
      </c>
      <c r="AS89" s="15" t="s">
        <v>54</v>
      </c>
      <c r="AT89" s="15" t="s">
        <v>55</v>
      </c>
      <c r="AU89" s="15"/>
    </row>
    <row r="90" spans="1:47" s="63" customFormat="1" ht="0.75" customHeight="1" x14ac:dyDescent="0.25">
      <c r="A90" s="17"/>
      <c r="B90" s="15"/>
      <c r="C90" s="15" t="s">
        <v>43</v>
      </c>
      <c r="D90" s="15">
        <v>2713</v>
      </c>
      <c r="E90" s="15">
        <v>21</v>
      </c>
      <c r="F90" s="15">
        <v>44</v>
      </c>
      <c r="G90" s="15">
        <v>35</v>
      </c>
      <c r="H90" s="15">
        <v>103</v>
      </c>
      <c r="I90" s="15">
        <v>46</v>
      </c>
      <c r="J90" s="15">
        <v>30</v>
      </c>
      <c r="K90" s="15">
        <v>32</v>
      </c>
      <c r="L90" s="15">
        <v>73</v>
      </c>
      <c r="M90" s="15">
        <v>44</v>
      </c>
      <c r="N90" s="15">
        <v>88</v>
      </c>
      <c r="O90" s="15">
        <v>52</v>
      </c>
      <c r="P90" s="15">
        <v>65</v>
      </c>
      <c r="Q90" s="15">
        <v>100</v>
      </c>
      <c r="R90" s="15">
        <v>92</v>
      </c>
      <c r="S90" s="15">
        <v>47</v>
      </c>
      <c r="T90" s="15">
        <v>152</v>
      </c>
      <c r="U90" s="15">
        <v>39</v>
      </c>
      <c r="V90" s="15">
        <v>23</v>
      </c>
      <c r="W90" s="15">
        <v>41</v>
      </c>
      <c r="X90" s="15">
        <v>94</v>
      </c>
      <c r="Y90" s="15">
        <v>57</v>
      </c>
      <c r="Z90" s="15">
        <v>44</v>
      </c>
      <c r="AA90" s="15">
        <v>84</v>
      </c>
      <c r="AB90" s="15">
        <v>83</v>
      </c>
      <c r="AC90" s="15">
        <v>25</v>
      </c>
      <c r="AD90" s="15">
        <v>54</v>
      </c>
      <c r="AE90" s="15">
        <v>39</v>
      </c>
      <c r="AF90" s="15">
        <v>20</v>
      </c>
      <c r="AG90" s="15">
        <v>52</v>
      </c>
      <c r="AH90" s="15">
        <v>175</v>
      </c>
      <c r="AI90" s="15">
        <v>42</v>
      </c>
      <c r="AJ90" s="15">
        <v>18</v>
      </c>
      <c r="AK90" s="15">
        <v>44</v>
      </c>
      <c r="AL90" s="15">
        <v>16</v>
      </c>
      <c r="AM90" s="15">
        <v>47</v>
      </c>
      <c r="AN90" s="15">
        <v>40</v>
      </c>
      <c r="AO90" s="15">
        <v>64</v>
      </c>
      <c r="AP90" s="15">
        <v>13</v>
      </c>
      <c r="AQ90" s="15">
        <v>13</v>
      </c>
      <c r="AR90" s="15">
        <v>878</v>
      </c>
      <c r="AS90" s="15">
        <v>1364</v>
      </c>
      <c r="AT90" s="15">
        <v>471</v>
      </c>
      <c r="AU90" s="15"/>
    </row>
    <row r="91" spans="1:47" s="63" customFormat="1" ht="0.75" customHeight="1" x14ac:dyDescent="0.25">
      <c r="A91" s="17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</row>
    <row r="92" spans="1:47" s="63" customFormat="1" ht="0.75" customHeight="1" x14ac:dyDescent="0.25">
      <c r="A92" s="17"/>
      <c r="B92" s="15" t="s">
        <v>64</v>
      </c>
      <c r="C92" s="15" t="s">
        <v>44</v>
      </c>
      <c r="D92" s="15">
        <v>2707</v>
      </c>
      <c r="E92" s="15">
        <v>25</v>
      </c>
      <c r="F92" s="15">
        <v>43</v>
      </c>
      <c r="G92" s="15">
        <v>42</v>
      </c>
      <c r="H92" s="15">
        <v>99</v>
      </c>
      <c r="I92" s="15">
        <v>48</v>
      </c>
      <c r="J92" s="15">
        <v>35</v>
      </c>
      <c r="K92" s="15">
        <v>38</v>
      </c>
      <c r="L92" s="15">
        <v>66</v>
      </c>
      <c r="M92" s="15">
        <v>46</v>
      </c>
      <c r="N92" s="15">
        <v>86</v>
      </c>
      <c r="O92" s="15">
        <v>54</v>
      </c>
      <c r="P92" s="15">
        <v>77</v>
      </c>
      <c r="Q92" s="15">
        <v>79</v>
      </c>
      <c r="R92" s="15">
        <v>88</v>
      </c>
      <c r="S92" s="15">
        <v>56</v>
      </c>
      <c r="T92" s="15">
        <v>158</v>
      </c>
      <c r="U92" s="15">
        <v>31</v>
      </c>
      <c r="V92" s="15">
        <v>26</v>
      </c>
      <c r="W92" s="15">
        <v>49</v>
      </c>
      <c r="X92" s="15">
        <v>106</v>
      </c>
      <c r="Y92" s="15">
        <v>51</v>
      </c>
      <c r="Z92" s="15">
        <v>52</v>
      </c>
      <c r="AA92" s="15">
        <v>78</v>
      </c>
      <c r="AB92" s="15">
        <v>65</v>
      </c>
      <c r="AC92" s="15">
        <v>43</v>
      </c>
      <c r="AD92" s="15">
        <v>49</v>
      </c>
      <c r="AE92" s="15">
        <v>38</v>
      </c>
      <c r="AF92" s="15">
        <v>23</v>
      </c>
      <c r="AG92" s="15">
        <v>50</v>
      </c>
      <c r="AH92" s="15">
        <v>158</v>
      </c>
      <c r="AI92" s="15">
        <v>34</v>
      </c>
      <c r="AJ92" s="15">
        <v>21</v>
      </c>
      <c r="AK92" s="15">
        <v>46</v>
      </c>
      <c r="AL92" s="15">
        <v>28</v>
      </c>
      <c r="AM92" s="15">
        <v>46</v>
      </c>
      <c r="AN92" s="15">
        <v>47</v>
      </c>
      <c r="AO92" s="15">
        <v>67</v>
      </c>
      <c r="AP92" s="15">
        <v>15</v>
      </c>
      <c r="AQ92" s="15">
        <v>15</v>
      </c>
      <c r="AR92" s="15">
        <v>866</v>
      </c>
      <c r="AS92" s="15">
        <v>1394</v>
      </c>
      <c r="AT92" s="15">
        <v>447</v>
      </c>
      <c r="AU92" s="15"/>
    </row>
    <row r="93" spans="1:47" s="63" customFormat="1" ht="0.75" customHeight="1" x14ac:dyDescent="0.25">
      <c r="A93" s="17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</row>
    <row r="94" spans="1:47" s="63" customFormat="1" ht="0.75" customHeight="1" x14ac:dyDescent="0.25">
      <c r="A94" s="17"/>
      <c r="B94" s="15"/>
      <c r="C94" s="15" t="s">
        <v>68</v>
      </c>
      <c r="D94" s="15">
        <v>211</v>
      </c>
      <c r="E94" s="15" t="s">
        <v>47</v>
      </c>
      <c r="F94" s="15">
        <v>6</v>
      </c>
      <c r="G94" s="15">
        <v>5</v>
      </c>
      <c r="H94" s="15">
        <v>9</v>
      </c>
      <c r="I94" s="15">
        <v>2</v>
      </c>
      <c r="J94" s="15">
        <v>4</v>
      </c>
      <c r="K94" s="15">
        <v>1</v>
      </c>
      <c r="L94" s="15">
        <v>9</v>
      </c>
      <c r="M94" s="15">
        <v>3</v>
      </c>
      <c r="N94" s="15">
        <v>9</v>
      </c>
      <c r="O94" s="15">
        <v>5</v>
      </c>
      <c r="P94" s="15">
        <v>2</v>
      </c>
      <c r="Q94" s="15">
        <v>5</v>
      </c>
      <c r="R94" s="15">
        <v>7</v>
      </c>
      <c r="S94" s="15">
        <v>4</v>
      </c>
      <c r="T94" s="15">
        <v>10</v>
      </c>
      <c r="U94" s="15" t="s">
        <v>47</v>
      </c>
      <c r="V94" s="15">
        <v>5</v>
      </c>
      <c r="W94" s="15">
        <v>1</v>
      </c>
      <c r="X94" s="15">
        <v>6</v>
      </c>
      <c r="Y94" s="15">
        <v>4</v>
      </c>
      <c r="Z94" s="15">
        <v>4</v>
      </c>
      <c r="AA94" s="15">
        <v>7</v>
      </c>
      <c r="AB94" s="15">
        <v>8</v>
      </c>
      <c r="AC94" s="15">
        <v>2</v>
      </c>
      <c r="AD94" s="15">
        <v>5</v>
      </c>
      <c r="AE94" s="15">
        <v>5</v>
      </c>
      <c r="AF94" s="15" t="s">
        <v>47</v>
      </c>
      <c r="AG94" s="15">
        <v>2</v>
      </c>
      <c r="AH94" s="15">
        <v>8</v>
      </c>
      <c r="AI94" s="15">
        <v>3</v>
      </c>
      <c r="AJ94" s="15">
        <v>2</v>
      </c>
      <c r="AK94" s="15">
        <v>8</v>
      </c>
      <c r="AL94" s="15">
        <v>2</v>
      </c>
      <c r="AM94" s="15">
        <v>7</v>
      </c>
      <c r="AN94" s="15">
        <v>1</v>
      </c>
      <c r="AO94" s="15">
        <v>6</v>
      </c>
      <c r="AP94" s="15" t="s">
        <v>47</v>
      </c>
      <c r="AQ94" s="15" t="s">
        <v>47</v>
      </c>
      <c r="AR94" s="15">
        <v>67</v>
      </c>
      <c r="AS94" s="15">
        <v>105</v>
      </c>
      <c r="AT94" s="15">
        <v>39</v>
      </c>
      <c r="AU94" s="15"/>
    </row>
    <row r="95" spans="1:47" s="63" customFormat="1" ht="0.75" customHeight="1" x14ac:dyDescent="0.25">
      <c r="A95" s="17"/>
      <c r="B95" s="15"/>
      <c r="C95" s="15"/>
      <c r="D95" s="15">
        <v>0.08</v>
      </c>
      <c r="E95" s="15" t="s">
        <v>47</v>
      </c>
      <c r="F95" s="15">
        <v>0.14000000000000001</v>
      </c>
      <c r="G95" s="15">
        <v>0.11</v>
      </c>
      <c r="H95" s="15">
        <v>0.09</v>
      </c>
      <c r="I95" s="15">
        <v>0.04</v>
      </c>
      <c r="J95" s="15">
        <v>0.1</v>
      </c>
      <c r="K95" s="15">
        <v>0.03</v>
      </c>
      <c r="L95" s="15">
        <v>0.14000000000000001</v>
      </c>
      <c r="M95" s="15">
        <v>7.0000000000000007E-2</v>
      </c>
      <c r="N95" s="15">
        <v>0.1</v>
      </c>
      <c r="O95" s="15">
        <v>0.1</v>
      </c>
      <c r="P95" s="15">
        <v>0.03</v>
      </c>
      <c r="Q95" s="15">
        <v>7.0000000000000007E-2</v>
      </c>
      <c r="R95" s="15">
        <v>0.08</v>
      </c>
      <c r="S95" s="15">
        <v>0.06</v>
      </c>
      <c r="T95" s="15">
        <v>7.0000000000000007E-2</v>
      </c>
      <c r="U95" s="15" t="s">
        <v>47</v>
      </c>
      <c r="V95" s="15">
        <v>0.17</v>
      </c>
      <c r="W95" s="15">
        <v>0.02</v>
      </c>
      <c r="X95" s="15">
        <v>0.05</v>
      </c>
      <c r="Y95" s="15">
        <v>7.0000000000000007E-2</v>
      </c>
      <c r="Z95" s="15">
        <v>7.0000000000000007E-2</v>
      </c>
      <c r="AA95" s="15">
        <v>0.1</v>
      </c>
      <c r="AB95" s="15">
        <v>0.12</v>
      </c>
      <c r="AC95" s="15">
        <v>0.04</v>
      </c>
      <c r="AD95" s="15">
        <v>0.09</v>
      </c>
      <c r="AE95" s="15">
        <v>0.13</v>
      </c>
      <c r="AF95" s="15" t="s">
        <v>47</v>
      </c>
      <c r="AG95" s="15">
        <v>0.04</v>
      </c>
      <c r="AH95" s="15">
        <v>0.05</v>
      </c>
      <c r="AI95" s="15">
        <v>0.08</v>
      </c>
      <c r="AJ95" s="15">
        <v>0.11</v>
      </c>
      <c r="AK95" s="15">
        <v>0.18</v>
      </c>
      <c r="AL95" s="15">
        <v>0.06</v>
      </c>
      <c r="AM95" s="15">
        <v>0.15</v>
      </c>
      <c r="AN95" s="15">
        <v>0.03</v>
      </c>
      <c r="AO95" s="15">
        <v>0.09</v>
      </c>
      <c r="AP95" s="15" t="s">
        <v>47</v>
      </c>
      <c r="AQ95" s="15" t="s">
        <v>47</v>
      </c>
      <c r="AR95" s="15">
        <v>0.08</v>
      </c>
      <c r="AS95" s="15">
        <v>0.08</v>
      </c>
      <c r="AT95" s="15">
        <v>0.09</v>
      </c>
      <c r="AU95" s="15"/>
    </row>
    <row r="96" spans="1:47" s="63" customFormat="1" ht="0.75" customHeight="1" x14ac:dyDescent="0.25">
      <c r="A96" s="17"/>
      <c r="B96" s="15"/>
      <c r="C96" s="15" t="s">
        <v>69</v>
      </c>
      <c r="D96" s="15">
        <v>900</v>
      </c>
      <c r="E96" s="15">
        <v>9</v>
      </c>
      <c r="F96" s="15">
        <v>15</v>
      </c>
      <c r="G96" s="15">
        <v>13</v>
      </c>
      <c r="H96" s="15">
        <v>33</v>
      </c>
      <c r="I96" s="15">
        <v>17</v>
      </c>
      <c r="J96" s="15">
        <v>14</v>
      </c>
      <c r="K96" s="15">
        <v>5</v>
      </c>
      <c r="L96" s="15">
        <v>19</v>
      </c>
      <c r="M96" s="15">
        <v>15</v>
      </c>
      <c r="N96" s="15">
        <v>33</v>
      </c>
      <c r="O96" s="15">
        <v>16</v>
      </c>
      <c r="P96" s="15">
        <v>26</v>
      </c>
      <c r="Q96" s="15">
        <v>26</v>
      </c>
      <c r="R96" s="15">
        <v>29</v>
      </c>
      <c r="S96" s="15">
        <v>17</v>
      </c>
      <c r="T96" s="15">
        <v>58</v>
      </c>
      <c r="U96" s="15">
        <v>8</v>
      </c>
      <c r="V96" s="15">
        <v>8</v>
      </c>
      <c r="W96" s="15">
        <v>21</v>
      </c>
      <c r="X96" s="15">
        <v>36</v>
      </c>
      <c r="Y96" s="15">
        <v>15</v>
      </c>
      <c r="Z96" s="15">
        <v>17</v>
      </c>
      <c r="AA96" s="15">
        <v>23</v>
      </c>
      <c r="AB96" s="15">
        <v>19</v>
      </c>
      <c r="AC96" s="15">
        <v>17</v>
      </c>
      <c r="AD96" s="15">
        <v>14</v>
      </c>
      <c r="AE96" s="15">
        <v>16</v>
      </c>
      <c r="AF96" s="15">
        <v>9</v>
      </c>
      <c r="AG96" s="15">
        <v>14</v>
      </c>
      <c r="AH96" s="15">
        <v>59</v>
      </c>
      <c r="AI96" s="15">
        <v>10</v>
      </c>
      <c r="AJ96" s="15">
        <v>7</v>
      </c>
      <c r="AK96" s="15">
        <v>7</v>
      </c>
      <c r="AL96" s="15">
        <v>9</v>
      </c>
      <c r="AM96" s="15">
        <v>19</v>
      </c>
      <c r="AN96" s="15">
        <v>14</v>
      </c>
      <c r="AO96" s="15">
        <v>19</v>
      </c>
      <c r="AP96" s="15">
        <v>8</v>
      </c>
      <c r="AQ96" s="15">
        <v>9</v>
      </c>
      <c r="AR96" s="15">
        <v>321</v>
      </c>
      <c r="AS96" s="15">
        <v>451</v>
      </c>
      <c r="AT96" s="15">
        <v>128</v>
      </c>
      <c r="AU96" s="15"/>
    </row>
    <row r="97" spans="1:47" s="63" customFormat="1" ht="0.75" customHeight="1" x14ac:dyDescent="0.25">
      <c r="A97" s="17"/>
      <c r="B97" s="15"/>
      <c r="C97" s="15"/>
      <c r="D97" s="15">
        <v>0.33</v>
      </c>
      <c r="E97" s="15">
        <v>0.38</v>
      </c>
      <c r="F97" s="15">
        <v>0.34</v>
      </c>
      <c r="G97" s="15">
        <v>0.31</v>
      </c>
      <c r="H97" s="15">
        <v>0.33</v>
      </c>
      <c r="I97" s="15">
        <v>0.35</v>
      </c>
      <c r="J97" s="15">
        <v>0.4</v>
      </c>
      <c r="K97" s="15">
        <v>0.13</v>
      </c>
      <c r="L97" s="15">
        <v>0.28999999999999998</v>
      </c>
      <c r="M97" s="15">
        <v>0.32</v>
      </c>
      <c r="N97" s="15">
        <v>0.39</v>
      </c>
      <c r="O97" s="15">
        <v>0.28999999999999998</v>
      </c>
      <c r="P97" s="15">
        <v>0.34</v>
      </c>
      <c r="Q97" s="15">
        <v>0.33</v>
      </c>
      <c r="R97" s="15">
        <v>0.33</v>
      </c>
      <c r="S97" s="15">
        <v>0.3</v>
      </c>
      <c r="T97" s="15">
        <v>0.37</v>
      </c>
      <c r="U97" s="15">
        <v>0.25</v>
      </c>
      <c r="V97" s="15">
        <v>0.3</v>
      </c>
      <c r="W97" s="15">
        <v>0.44</v>
      </c>
      <c r="X97" s="15">
        <v>0.34</v>
      </c>
      <c r="Y97" s="15">
        <v>0.3</v>
      </c>
      <c r="Z97" s="15">
        <v>0.32</v>
      </c>
      <c r="AA97" s="15">
        <v>0.3</v>
      </c>
      <c r="AB97" s="15">
        <v>0.28999999999999998</v>
      </c>
      <c r="AC97" s="15">
        <v>0.4</v>
      </c>
      <c r="AD97" s="15">
        <v>0.28000000000000003</v>
      </c>
      <c r="AE97" s="15">
        <v>0.44</v>
      </c>
      <c r="AF97" s="15">
        <v>0.4</v>
      </c>
      <c r="AG97" s="15">
        <v>0.27</v>
      </c>
      <c r="AH97" s="15">
        <v>0.37</v>
      </c>
      <c r="AI97" s="15">
        <v>0.28000000000000003</v>
      </c>
      <c r="AJ97" s="15">
        <v>0.33</v>
      </c>
      <c r="AK97" s="15">
        <v>0.16</v>
      </c>
      <c r="AL97" s="15">
        <v>0.31</v>
      </c>
      <c r="AM97" s="15">
        <v>0.41</v>
      </c>
      <c r="AN97" s="15">
        <v>0.3</v>
      </c>
      <c r="AO97" s="15">
        <v>0.28000000000000003</v>
      </c>
      <c r="AP97" s="15">
        <v>0.54</v>
      </c>
      <c r="AQ97" s="15">
        <v>0.62</v>
      </c>
      <c r="AR97" s="15">
        <v>0.37</v>
      </c>
      <c r="AS97" s="15">
        <v>0.32</v>
      </c>
      <c r="AT97" s="15">
        <v>0.28999999999999998</v>
      </c>
      <c r="AU97" s="15"/>
    </row>
    <row r="98" spans="1:47" s="63" customFormat="1" ht="0.75" customHeight="1" x14ac:dyDescent="0.25">
      <c r="A98" s="17"/>
      <c r="B98" s="15"/>
      <c r="C98" s="15" t="s">
        <v>70</v>
      </c>
      <c r="D98" s="15">
        <v>1596</v>
      </c>
      <c r="E98" s="15">
        <v>15</v>
      </c>
      <c r="F98" s="15">
        <v>22</v>
      </c>
      <c r="G98" s="15">
        <v>24</v>
      </c>
      <c r="H98" s="15">
        <v>58</v>
      </c>
      <c r="I98" s="15">
        <v>29</v>
      </c>
      <c r="J98" s="15">
        <v>18</v>
      </c>
      <c r="K98" s="15">
        <v>32</v>
      </c>
      <c r="L98" s="15">
        <v>38</v>
      </c>
      <c r="M98" s="15">
        <v>28</v>
      </c>
      <c r="N98" s="15">
        <v>44</v>
      </c>
      <c r="O98" s="15">
        <v>33</v>
      </c>
      <c r="P98" s="15">
        <v>48</v>
      </c>
      <c r="Q98" s="15">
        <v>48</v>
      </c>
      <c r="R98" s="15">
        <v>51</v>
      </c>
      <c r="S98" s="15">
        <v>36</v>
      </c>
      <c r="T98" s="15">
        <v>89</v>
      </c>
      <c r="U98" s="15">
        <v>23</v>
      </c>
      <c r="V98" s="15">
        <v>14</v>
      </c>
      <c r="W98" s="15">
        <v>26</v>
      </c>
      <c r="X98" s="15">
        <v>64</v>
      </c>
      <c r="Y98" s="15">
        <v>32</v>
      </c>
      <c r="Z98" s="15">
        <v>32</v>
      </c>
      <c r="AA98" s="15">
        <v>47</v>
      </c>
      <c r="AB98" s="15">
        <v>38</v>
      </c>
      <c r="AC98" s="15">
        <v>24</v>
      </c>
      <c r="AD98" s="15">
        <v>31</v>
      </c>
      <c r="AE98" s="15">
        <v>16</v>
      </c>
      <c r="AF98" s="15">
        <v>14</v>
      </c>
      <c r="AG98" s="15">
        <v>35</v>
      </c>
      <c r="AH98" s="15">
        <v>92</v>
      </c>
      <c r="AI98" s="15">
        <v>22</v>
      </c>
      <c r="AJ98" s="15">
        <v>12</v>
      </c>
      <c r="AK98" s="15">
        <v>30</v>
      </c>
      <c r="AL98" s="15">
        <v>17</v>
      </c>
      <c r="AM98" s="15">
        <v>20</v>
      </c>
      <c r="AN98" s="15">
        <v>32</v>
      </c>
      <c r="AO98" s="15">
        <v>42</v>
      </c>
      <c r="AP98" s="15">
        <v>7</v>
      </c>
      <c r="AQ98" s="15">
        <v>6</v>
      </c>
      <c r="AR98" s="15">
        <v>478</v>
      </c>
      <c r="AS98" s="15">
        <v>838</v>
      </c>
      <c r="AT98" s="15">
        <v>280</v>
      </c>
      <c r="AU98" s="15"/>
    </row>
    <row r="99" spans="1:47" s="63" customFormat="1" ht="0.75" customHeight="1" x14ac:dyDescent="0.25">
      <c r="A99" s="17"/>
      <c r="B99" s="15"/>
      <c r="C99" s="15"/>
      <c r="D99" s="15">
        <v>0.59</v>
      </c>
      <c r="E99" s="15">
        <v>0.62</v>
      </c>
      <c r="F99" s="15">
        <v>0.52</v>
      </c>
      <c r="G99" s="15">
        <v>0.56999999999999995</v>
      </c>
      <c r="H99" s="15">
        <v>0.57999999999999996</v>
      </c>
      <c r="I99" s="15">
        <v>0.61</v>
      </c>
      <c r="J99" s="15">
        <v>0.5</v>
      </c>
      <c r="K99" s="15">
        <v>0.84</v>
      </c>
      <c r="L99" s="15">
        <v>0.57999999999999996</v>
      </c>
      <c r="M99" s="15">
        <v>0.61</v>
      </c>
      <c r="N99" s="15">
        <v>0.51</v>
      </c>
      <c r="O99" s="15">
        <v>0.62</v>
      </c>
      <c r="P99" s="15">
        <v>0.63</v>
      </c>
      <c r="Q99" s="15">
        <v>0.6</v>
      </c>
      <c r="R99" s="15">
        <v>0.57999999999999996</v>
      </c>
      <c r="S99" s="15">
        <v>0.64</v>
      </c>
      <c r="T99" s="15">
        <v>0.56999999999999995</v>
      </c>
      <c r="U99" s="15">
        <v>0.75</v>
      </c>
      <c r="V99" s="15">
        <v>0.52</v>
      </c>
      <c r="W99" s="15">
        <v>0.54</v>
      </c>
      <c r="X99" s="15">
        <v>0.61</v>
      </c>
      <c r="Y99" s="15">
        <v>0.63</v>
      </c>
      <c r="Z99" s="15">
        <v>0.61</v>
      </c>
      <c r="AA99" s="15">
        <v>0.61</v>
      </c>
      <c r="AB99" s="15">
        <v>0.59</v>
      </c>
      <c r="AC99" s="15">
        <v>0.56000000000000005</v>
      </c>
      <c r="AD99" s="15">
        <v>0.63</v>
      </c>
      <c r="AE99" s="15">
        <v>0.44</v>
      </c>
      <c r="AF99" s="15">
        <v>0.6</v>
      </c>
      <c r="AG99" s="15">
        <v>0.69</v>
      </c>
      <c r="AH99" s="15">
        <v>0.57999999999999996</v>
      </c>
      <c r="AI99" s="15">
        <v>0.64</v>
      </c>
      <c r="AJ99" s="15">
        <v>0.56000000000000005</v>
      </c>
      <c r="AK99" s="15">
        <v>0.66</v>
      </c>
      <c r="AL99" s="15">
        <v>0.63</v>
      </c>
      <c r="AM99" s="15">
        <v>0.45</v>
      </c>
      <c r="AN99" s="15">
        <v>0.68</v>
      </c>
      <c r="AO99" s="15">
        <v>0.63</v>
      </c>
      <c r="AP99" s="15">
        <v>0.46</v>
      </c>
      <c r="AQ99" s="15">
        <v>0.38</v>
      </c>
      <c r="AR99" s="15">
        <v>0.55000000000000004</v>
      </c>
      <c r="AS99" s="15">
        <v>0.6</v>
      </c>
      <c r="AT99" s="15">
        <v>0.63</v>
      </c>
      <c r="AU99" s="15"/>
    </row>
    <row r="100" spans="1:47" s="63" customFormat="1" ht="0.75" customHeight="1" x14ac:dyDescent="0.25">
      <c r="A100" s="17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</row>
    <row r="101" spans="1:47" ht="15" hidden="1" customHeight="1" x14ac:dyDescent="0.25">
      <c r="A101" s="17"/>
    </row>
  </sheetData>
  <sortState ref="C48:AX51">
    <sortCondition ref="C51"/>
  </sortState>
  <mergeCells count="2">
    <mergeCell ref="A1:R1"/>
    <mergeCell ref="B2:P2"/>
  </mergeCells>
  <dataValidations count="2">
    <dataValidation type="list" allowBlank="1" showInputMessage="1" showErrorMessage="1" sqref="B2">
      <formula1>$C$24:$C$26</formula1>
    </dataValidation>
    <dataValidation type="list" allowBlank="1" showInputMessage="1" showErrorMessage="1" sqref="C14">
      <formula1>$C$38:$C$40</formula1>
    </dataValidation>
  </dataValidations>
  <hyperlinks>
    <hyperlink ref="R2" location="Index!A1" display="INDEX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7"/>
  <sheetViews>
    <sheetView topLeftCell="A7" workbookViewId="0">
      <selection activeCell="B2" sqref="B2:P2"/>
    </sheetView>
  </sheetViews>
  <sheetFormatPr defaultColWidth="0" defaultRowHeight="15" customHeight="1" zeroHeight="1" x14ac:dyDescent="0.25"/>
  <cols>
    <col min="1" max="1" width="8.5703125" style="10" customWidth="1"/>
    <col min="2" max="16" width="8.5703125" style="20" customWidth="1"/>
    <col min="17" max="17" width="2.42578125" style="20" customWidth="1"/>
    <col min="18" max="18" width="8.5703125" style="20" customWidth="1"/>
    <col min="19" max="47" width="0.140625" style="20" customWidth="1"/>
    <col min="48" max="16384" width="8.5703125" style="20" hidden="1"/>
  </cols>
  <sheetData>
    <row r="1" spans="1:47" s="23" customFormat="1" ht="20.25" x14ac:dyDescent="0.3">
      <c r="A1" s="65" t="s">
        <v>72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s="19" customFormat="1" ht="23.25" x14ac:dyDescent="0.35">
      <c r="A2" s="21"/>
      <c r="B2" s="66" t="s">
        <v>74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33"/>
      <c r="R2" s="34" t="s">
        <v>589</v>
      </c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</row>
    <row r="3" spans="1:47" s="19" customFormat="1" ht="3.75" customHeight="1" x14ac:dyDescent="0.25">
      <c r="A3" s="21"/>
      <c r="B3" s="1"/>
      <c r="C3" s="1"/>
      <c r="D3" s="1" t="s">
        <v>1</v>
      </c>
      <c r="E3" s="1" t="s">
        <v>2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</row>
    <row r="4" spans="1:47" s="19" customFormat="1" ht="3.75" customHeight="1" x14ac:dyDescent="0.25">
      <c r="A4" s="21"/>
      <c r="B4" s="1"/>
      <c r="C4" s="1"/>
      <c r="D4" s="1" t="s">
        <v>1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1" t="s">
        <v>13</v>
      </c>
      <c r="P4" s="1" t="s">
        <v>14</v>
      </c>
      <c r="Q4" s="1" t="s">
        <v>15</v>
      </c>
      <c r="R4" s="1" t="s">
        <v>16</v>
      </c>
      <c r="S4" s="14" t="s">
        <v>17</v>
      </c>
      <c r="T4" s="14" t="s">
        <v>18</v>
      </c>
      <c r="U4" s="14" t="s">
        <v>19</v>
      </c>
      <c r="V4" s="14" t="s">
        <v>20</v>
      </c>
      <c r="W4" s="14" t="s">
        <v>21</v>
      </c>
      <c r="X4" s="14" t="s">
        <v>22</v>
      </c>
      <c r="Y4" s="14" t="s">
        <v>23</v>
      </c>
      <c r="Z4" s="14" t="s">
        <v>24</v>
      </c>
      <c r="AA4" s="14" t="s">
        <v>25</v>
      </c>
      <c r="AB4" s="14" t="s">
        <v>26</v>
      </c>
      <c r="AC4" s="14" t="s">
        <v>27</v>
      </c>
      <c r="AD4" s="14" t="s">
        <v>28</v>
      </c>
      <c r="AE4" s="14" t="s">
        <v>29</v>
      </c>
      <c r="AF4" s="14" t="s">
        <v>30</v>
      </c>
      <c r="AG4" s="14" t="s">
        <v>31</v>
      </c>
      <c r="AH4" s="14" t="s">
        <v>32</v>
      </c>
      <c r="AI4" s="14" t="s">
        <v>33</v>
      </c>
      <c r="AJ4" s="14" t="s">
        <v>34</v>
      </c>
      <c r="AK4" s="14" t="s">
        <v>35</v>
      </c>
      <c r="AL4" s="14" t="s">
        <v>36</v>
      </c>
      <c r="AM4" s="14" t="s">
        <v>37</v>
      </c>
      <c r="AN4" s="14" t="s">
        <v>38</v>
      </c>
      <c r="AO4" s="14" t="s">
        <v>39</v>
      </c>
      <c r="AP4" s="14" t="s">
        <v>40</v>
      </c>
      <c r="AQ4" s="14" t="s">
        <v>41</v>
      </c>
      <c r="AR4" s="14"/>
      <c r="AS4" s="14"/>
      <c r="AT4" s="14"/>
      <c r="AU4" s="14"/>
    </row>
    <row r="5" spans="1:47" s="19" customFormat="1" x14ac:dyDescent="0.25">
      <c r="A5" s="22">
        <v>40940</v>
      </c>
      <c r="B5" s="1" t="s">
        <v>73</v>
      </c>
      <c r="C5" s="1"/>
      <c r="D5" s="1">
        <f t="shared" ref="D5:AQ5" si="0">LOOKUP($B$2,$C$21:$C$23,D$21:D$23)</f>
        <v>0.1</v>
      </c>
      <c r="E5" s="1">
        <f t="shared" si="0"/>
        <v>0</v>
      </c>
      <c r="F5" s="1">
        <f t="shared" si="0"/>
        <v>0</v>
      </c>
      <c r="G5" s="1">
        <f t="shared" si="0"/>
        <v>0</v>
      </c>
      <c r="H5" s="1">
        <f t="shared" si="0"/>
        <v>0.09</v>
      </c>
      <c r="I5" s="1">
        <f t="shared" si="0"/>
        <v>0</v>
      </c>
      <c r="J5" s="1">
        <f t="shared" si="0"/>
        <v>0</v>
      </c>
      <c r="K5" s="1">
        <f t="shared" si="0"/>
        <v>0</v>
      </c>
      <c r="L5" s="1">
        <f t="shared" si="0"/>
        <v>7.0000000000000007E-2</v>
      </c>
      <c r="M5" s="1">
        <f t="shared" si="0"/>
        <v>0</v>
      </c>
      <c r="N5" s="1">
        <f t="shared" si="0"/>
        <v>0.11</v>
      </c>
      <c r="O5" s="1">
        <f t="shared" si="0"/>
        <v>0.08</v>
      </c>
      <c r="P5" s="1">
        <f t="shared" si="0"/>
        <v>7.0000000000000007E-2</v>
      </c>
      <c r="Q5" s="1">
        <f t="shared" si="0"/>
        <v>0.12</v>
      </c>
      <c r="R5" s="1">
        <f t="shared" si="0"/>
        <v>0.06</v>
      </c>
      <c r="S5" s="14">
        <f t="shared" si="0"/>
        <v>7.0000000000000007E-2</v>
      </c>
      <c r="T5" s="14">
        <f t="shared" si="0"/>
        <v>0.08</v>
      </c>
      <c r="U5" s="14">
        <f t="shared" si="0"/>
        <v>0</v>
      </c>
      <c r="V5" s="14">
        <f t="shared" si="0"/>
        <v>0</v>
      </c>
      <c r="W5" s="14">
        <f t="shared" si="0"/>
        <v>0.21</v>
      </c>
      <c r="X5" s="14">
        <f t="shared" si="0"/>
        <v>0.11</v>
      </c>
      <c r="Y5" s="14">
        <f t="shared" si="0"/>
        <v>0.1</v>
      </c>
      <c r="Z5" s="14">
        <f t="shared" si="0"/>
        <v>0</v>
      </c>
      <c r="AA5" s="14">
        <f t="shared" si="0"/>
        <v>7.0000000000000007E-2</v>
      </c>
      <c r="AB5" s="14">
        <f t="shared" si="0"/>
        <v>0.05</v>
      </c>
      <c r="AC5" s="14">
        <f t="shared" si="0"/>
        <v>0</v>
      </c>
      <c r="AD5" s="14">
        <f t="shared" si="0"/>
        <v>0</v>
      </c>
      <c r="AE5" s="14">
        <f t="shared" si="0"/>
        <v>0</v>
      </c>
      <c r="AF5" s="14">
        <f t="shared" si="0"/>
        <v>0</v>
      </c>
      <c r="AG5" s="14">
        <f t="shared" si="0"/>
        <v>0.09</v>
      </c>
      <c r="AH5" s="14">
        <f t="shared" si="0"/>
        <v>0.1</v>
      </c>
      <c r="AI5" s="14">
        <f t="shared" si="0"/>
        <v>0</v>
      </c>
      <c r="AJ5" s="14">
        <f t="shared" si="0"/>
        <v>0</v>
      </c>
      <c r="AK5" s="14">
        <f t="shared" si="0"/>
        <v>0.19</v>
      </c>
      <c r="AL5" s="14">
        <f t="shared" si="0"/>
        <v>0</v>
      </c>
      <c r="AM5" s="14">
        <f t="shared" si="0"/>
        <v>0.09</v>
      </c>
      <c r="AN5" s="14">
        <f t="shared" si="0"/>
        <v>0</v>
      </c>
      <c r="AO5" s="14">
        <f t="shared" si="0"/>
        <v>0.15</v>
      </c>
      <c r="AP5" s="14">
        <f t="shared" si="0"/>
        <v>0</v>
      </c>
      <c r="AQ5" s="14">
        <f t="shared" si="0"/>
        <v>0</v>
      </c>
      <c r="AR5" s="14"/>
      <c r="AS5" s="14"/>
      <c r="AT5" s="14"/>
      <c r="AU5" s="14"/>
    </row>
    <row r="6" spans="1:47" s="19" customFormat="1" x14ac:dyDescent="0.25">
      <c r="A6" s="2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s="19" customFormat="1" ht="144.75" customHeight="1" x14ac:dyDescent="0.25">
      <c r="A7" s="21"/>
      <c r="B7" s="1" t="s">
        <v>72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</row>
    <row r="8" spans="1:47" s="19" customFormat="1" x14ac:dyDescent="0.25">
      <c r="A8" s="22">
        <v>41030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</row>
    <row r="9" spans="1:47" s="19" customFormat="1" x14ac:dyDescent="0.25">
      <c r="A9" s="21"/>
      <c r="B9" s="1"/>
      <c r="C9" s="1"/>
      <c r="D9" s="1" t="s">
        <v>1</v>
      </c>
      <c r="E9" s="1" t="s">
        <v>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 t="s">
        <v>52</v>
      </c>
      <c r="AS9" s="14"/>
      <c r="AT9" s="14"/>
      <c r="AU9" s="14"/>
    </row>
    <row r="10" spans="1:47" s="19" customFormat="1" x14ac:dyDescent="0.25">
      <c r="A10" s="21"/>
      <c r="B10" s="1"/>
      <c r="C10" s="1"/>
      <c r="D10" s="1" t="s">
        <v>1</v>
      </c>
      <c r="E10" s="1" t="s">
        <v>3</v>
      </c>
      <c r="F10" s="1" t="s">
        <v>4</v>
      </c>
      <c r="G10" s="1" t="s">
        <v>5</v>
      </c>
      <c r="H10" s="1" t="s">
        <v>6</v>
      </c>
      <c r="I10" s="1" t="s">
        <v>7</v>
      </c>
      <c r="J10" s="1" t="s">
        <v>8</v>
      </c>
      <c r="K10" s="1" t="s">
        <v>9</v>
      </c>
      <c r="L10" s="1" t="s">
        <v>10</v>
      </c>
      <c r="M10" s="1" t="s">
        <v>11</v>
      </c>
      <c r="N10" s="1" t="s">
        <v>12</v>
      </c>
      <c r="O10" s="1" t="s">
        <v>13</v>
      </c>
      <c r="P10" s="1" t="s">
        <v>14</v>
      </c>
      <c r="Q10" s="1" t="s">
        <v>15</v>
      </c>
      <c r="R10" s="1" t="s">
        <v>16</v>
      </c>
      <c r="S10" s="14" t="s">
        <v>17</v>
      </c>
      <c r="T10" s="14" t="s">
        <v>18</v>
      </c>
      <c r="U10" s="14" t="s">
        <v>19</v>
      </c>
      <c r="V10" s="14" t="s">
        <v>20</v>
      </c>
      <c r="W10" s="14" t="s">
        <v>21</v>
      </c>
      <c r="X10" s="14" t="s">
        <v>22</v>
      </c>
      <c r="Y10" s="14" t="s">
        <v>23</v>
      </c>
      <c r="Z10" s="14" t="s">
        <v>24</v>
      </c>
      <c r="AA10" s="14" t="s">
        <v>25</v>
      </c>
      <c r="AB10" s="14" t="s">
        <v>26</v>
      </c>
      <c r="AC10" s="14" t="s">
        <v>27</v>
      </c>
      <c r="AD10" s="14" t="s">
        <v>28</v>
      </c>
      <c r="AE10" s="14" t="s">
        <v>29</v>
      </c>
      <c r="AF10" s="14" t="s">
        <v>30</v>
      </c>
      <c r="AG10" s="14" t="s">
        <v>31</v>
      </c>
      <c r="AH10" s="14" t="s">
        <v>32</v>
      </c>
      <c r="AI10" s="14" t="s">
        <v>33</v>
      </c>
      <c r="AJ10" s="14" t="s">
        <v>34</v>
      </c>
      <c r="AK10" s="14" t="s">
        <v>35</v>
      </c>
      <c r="AL10" s="14" t="s">
        <v>36</v>
      </c>
      <c r="AM10" s="14" t="s">
        <v>37</v>
      </c>
      <c r="AN10" s="14" t="s">
        <v>38</v>
      </c>
      <c r="AO10" s="14" t="s">
        <v>39</v>
      </c>
      <c r="AP10" s="14" t="s">
        <v>40</v>
      </c>
      <c r="AQ10" s="14" t="s">
        <v>41</v>
      </c>
      <c r="AR10" s="14" t="s">
        <v>53</v>
      </c>
      <c r="AS10" s="14" t="s">
        <v>54</v>
      </c>
      <c r="AT10" s="14" t="s">
        <v>55</v>
      </c>
      <c r="AU10" s="14"/>
    </row>
    <row r="11" spans="1:47" s="19" customFormat="1" x14ac:dyDescent="0.25">
      <c r="A11" s="21"/>
      <c r="B11" s="1" t="s">
        <v>73</v>
      </c>
      <c r="C11" s="1" t="str">
        <f>B2</f>
        <v>Increased</v>
      </c>
      <c r="D11" s="1">
        <f>LOOKUP($C$11,$C$34:$C$36,D$34:D$36)</f>
        <v>0.11</v>
      </c>
      <c r="E11" s="1">
        <f t="shared" ref="E11:AT11" si="1">LOOKUP($C$11,$C$34:$C$36,E$34:E$36)</f>
        <v>0</v>
      </c>
      <c r="F11" s="1">
        <f t="shared" si="1"/>
        <v>0</v>
      </c>
      <c r="G11" s="1">
        <f t="shared" si="1"/>
        <v>0</v>
      </c>
      <c r="H11" s="1">
        <f t="shared" si="1"/>
        <v>0.06</v>
      </c>
      <c r="I11" s="1">
        <f t="shared" si="1"/>
        <v>0</v>
      </c>
      <c r="J11" s="1">
        <f t="shared" si="1"/>
        <v>0</v>
      </c>
      <c r="K11" s="1">
        <f t="shared" si="1"/>
        <v>0</v>
      </c>
      <c r="L11" s="1">
        <f t="shared" si="1"/>
        <v>0.09</v>
      </c>
      <c r="M11" s="1">
        <f t="shared" si="1"/>
        <v>0</v>
      </c>
      <c r="N11" s="1">
        <f t="shared" si="1"/>
        <v>0.08</v>
      </c>
      <c r="O11" s="1">
        <f t="shared" si="1"/>
        <v>0.02</v>
      </c>
      <c r="P11" s="1">
        <f t="shared" si="1"/>
        <v>7.0000000000000007E-2</v>
      </c>
      <c r="Q11" s="1">
        <f t="shared" si="1"/>
        <v>0.11</v>
      </c>
      <c r="R11" s="1">
        <f t="shared" si="1"/>
        <v>0.05</v>
      </c>
      <c r="S11" s="14">
        <f t="shared" si="1"/>
        <v>0.11</v>
      </c>
      <c r="T11" s="14">
        <f t="shared" si="1"/>
        <v>0.12</v>
      </c>
      <c r="U11" s="14">
        <f t="shared" si="1"/>
        <v>0</v>
      </c>
      <c r="V11" s="14">
        <f t="shared" si="1"/>
        <v>0</v>
      </c>
      <c r="W11" s="14">
        <f t="shared" si="1"/>
        <v>0</v>
      </c>
      <c r="X11" s="14">
        <f t="shared" si="1"/>
        <v>0.09</v>
      </c>
      <c r="Y11" s="14">
        <f t="shared" si="1"/>
        <v>0.11</v>
      </c>
      <c r="Z11" s="14">
        <f t="shared" si="1"/>
        <v>0</v>
      </c>
      <c r="AA11" s="14">
        <f t="shared" si="1"/>
        <v>0.11</v>
      </c>
      <c r="AB11" s="14">
        <f t="shared" si="1"/>
        <v>0.21</v>
      </c>
      <c r="AC11" s="14">
        <f t="shared" si="1"/>
        <v>0</v>
      </c>
      <c r="AD11" s="14">
        <f t="shared" si="1"/>
        <v>0</v>
      </c>
      <c r="AE11" s="14">
        <f t="shared" si="1"/>
        <v>0</v>
      </c>
      <c r="AF11" s="14">
        <f t="shared" si="1"/>
        <v>0</v>
      </c>
      <c r="AG11" s="14">
        <f t="shared" si="1"/>
        <v>0</v>
      </c>
      <c r="AH11" s="14">
        <f t="shared" si="1"/>
        <v>0.1</v>
      </c>
      <c r="AI11" s="14">
        <f t="shared" si="1"/>
        <v>0</v>
      </c>
      <c r="AJ11" s="14">
        <f t="shared" si="1"/>
        <v>0</v>
      </c>
      <c r="AK11" s="14">
        <f t="shared" si="1"/>
        <v>0</v>
      </c>
      <c r="AL11" s="14">
        <f t="shared" si="1"/>
        <v>0</v>
      </c>
      <c r="AM11" s="14">
        <f t="shared" si="1"/>
        <v>0</v>
      </c>
      <c r="AN11" s="14">
        <f t="shared" si="1"/>
        <v>0</v>
      </c>
      <c r="AO11" s="14">
        <f t="shared" si="1"/>
        <v>0.09</v>
      </c>
      <c r="AP11" s="14">
        <f t="shared" si="1"/>
        <v>0</v>
      </c>
      <c r="AQ11" s="14">
        <f t="shared" si="1"/>
        <v>0</v>
      </c>
      <c r="AR11" s="14">
        <f t="shared" si="1"/>
        <v>0.1</v>
      </c>
      <c r="AS11" s="14">
        <f t="shared" si="1"/>
        <v>0.11</v>
      </c>
      <c r="AT11" s="14">
        <f t="shared" si="1"/>
        <v>0.1</v>
      </c>
      <c r="AU11" s="14"/>
    </row>
    <row r="12" spans="1:47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</row>
    <row r="13" spans="1:47" x14ac:dyDescent="0.25">
      <c r="A13" s="18">
        <v>40940</v>
      </c>
      <c r="B13" s="2" t="s">
        <v>72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</row>
    <row r="14" spans="1:47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</row>
    <row r="15" spans="1:47" x14ac:dyDescent="0.25">
      <c r="B15" s="2"/>
      <c r="C15" s="2"/>
      <c r="D15" s="2" t="s">
        <v>1</v>
      </c>
      <c r="E15" s="2" t="s">
        <v>2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</row>
    <row r="16" spans="1:47" x14ac:dyDescent="0.25">
      <c r="A16" s="17"/>
      <c r="B16" s="2"/>
      <c r="C16" s="2"/>
      <c r="D16" s="2"/>
      <c r="E16" s="2" t="s">
        <v>3</v>
      </c>
      <c r="F16" s="2" t="s">
        <v>4</v>
      </c>
      <c r="G16" s="2" t="s">
        <v>5</v>
      </c>
      <c r="H16" s="2" t="s">
        <v>6</v>
      </c>
      <c r="I16" s="2" t="s">
        <v>7</v>
      </c>
      <c r="J16" s="2" t="s">
        <v>8</v>
      </c>
      <c r="K16" s="2" t="s">
        <v>9</v>
      </c>
      <c r="L16" s="2" t="s">
        <v>10</v>
      </c>
      <c r="M16" s="2" t="s">
        <v>11</v>
      </c>
      <c r="N16" s="2" t="s">
        <v>12</v>
      </c>
      <c r="O16" s="2" t="s">
        <v>13</v>
      </c>
      <c r="P16" s="2" t="s">
        <v>14</v>
      </c>
      <c r="Q16" s="2" t="s">
        <v>15</v>
      </c>
      <c r="R16" s="2" t="s">
        <v>16</v>
      </c>
      <c r="S16" s="15" t="s">
        <v>17</v>
      </c>
      <c r="T16" s="15" t="s">
        <v>18</v>
      </c>
      <c r="U16" s="15" t="s">
        <v>19</v>
      </c>
      <c r="V16" s="15" t="s">
        <v>20</v>
      </c>
      <c r="W16" s="15" t="s">
        <v>21</v>
      </c>
      <c r="X16" s="15" t="s">
        <v>22</v>
      </c>
      <c r="Y16" s="15" t="s">
        <v>23</v>
      </c>
      <c r="Z16" s="15" t="s">
        <v>24</v>
      </c>
      <c r="AA16" s="15" t="s">
        <v>25</v>
      </c>
      <c r="AB16" s="15" t="s">
        <v>26</v>
      </c>
      <c r="AC16" s="15" t="s">
        <v>27</v>
      </c>
      <c r="AD16" s="15" t="s">
        <v>28</v>
      </c>
      <c r="AE16" s="15" t="s">
        <v>29</v>
      </c>
      <c r="AF16" s="15" t="s">
        <v>30</v>
      </c>
      <c r="AG16" s="15" t="s">
        <v>31</v>
      </c>
      <c r="AH16" s="15" t="s">
        <v>32</v>
      </c>
      <c r="AI16" s="15" t="s">
        <v>33</v>
      </c>
      <c r="AJ16" s="15" t="s">
        <v>34</v>
      </c>
      <c r="AK16" s="15" t="s">
        <v>35</v>
      </c>
      <c r="AL16" s="15" t="s">
        <v>36</v>
      </c>
      <c r="AM16" s="15" t="s">
        <v>37</v>
      </c>
      <c r="AN16" s="15" t="s">
        <v>38</v>
      </c>
      <c r="AO16" s="15" t="s">
        <v>39</v>
      </c>
      <c r="AP16" s="15" t="s">
        <v>40</v>
      </c>
      <c r="AQ16" s="15" t="s">
        <v>41</v>
      </c>
      <c r="AR16" s="15"/>
      <c r="AS16" s="15"/>
      <c r="AT16" s="15"/>
      <c r="AU16" s="15"/>
    </row>
    <row r="17" spans="1:47" x14ac:dyDescent="0.25">
      <c r="A17" s="17"/>
      <c r="B17" s="2" t="s">
        <v>42</v>
      </c>
      <c r="C17" s="2" t="s">
        <v>43</v>
      </c>
      <c r="D17" s="2">
        <v>2104</v>
      </c>
      <c r="E17" s="2">
        <v>22</v>
      </c>
      <c r="F17" s="2">
        <v>45</v>
      </c>
      <c r="G17" s="2">
        <v>39</v>
      </c>
      <c r="H17" s="2">
        <v>100</v>
      </c>
      <c r="I17" s="2">
        <v>47</v>
      </c>
      <c r="J17" s="2">
        <v>31</v>
      </c>
      <c r="K17" s="2">
        <v>25</v>
      </c>
      <c r="L17" s="2">
        <v>83</v>
      </c>
      <c r="M17" s="2">
        <v>41</v>
      </c>
      <c r="N17" s="2">
        <v>75</v>
      </c>
      <c r="O17" s="2">
        <v>64</v>
      </c>
      <c r="P17" s="2">
        <v>72</v>
      </c>
      <c r="Q17" s="2">
        <v>89</v>
      </c>
      <c r="R17" s="2">
        <v>71</v>
      </c>
      <c r="S17" s="15">
        <v>45</v>
      </c>
      <c r="T17" s="15">
        <v>135</v>
      </c>
      <c r="U17" s="15">
        <v>42</v>
      </c>
      <c r="V17" s="15">
        <v>21</v>
      </c>
      <c r="W17" s="15">
        <v>42</v>
      </c>
      <c r="X17" s="15">
        <v>91</v>
      </c>
      <c r="Y17" s="15">
        <v>50</v>
      </c>
      <c r="Z17" s="15">
        <v>34</v>
      </c>
      <c r="AA17" s="15">
        <v>86</v>
      </c>
      <c r="AB17" s="15">
        <v>88</v>
      </c>
      <c r="AC17" s="15">
        <v>24</v>
      </c>
      <c r="AD17" s="15">
        <v>48</v>
      </c>
      <c r="AE17" s="15">
        <v>42</v>
      </c>
      <c r="AF17" s="15">
        <v>21</v>
      </c>
      <c r="AG17" s="15">
        <v>56</v>
      </c>
      <c r="AH17" s="15">
        <v>175</v>
      </c>
      <c r="AI17" s="15">
        <v>43</v>
      </c>
      <c r="AJ17" s="15">
        <v>22</v>
      </c>
      <c r="AK17" s="15">
        <v>48</v>
      </c>
      <c r="AL17" s="15">
        <v>14</v>
      </c>
      <c r="AM17" s="15">
        <v>54</v>
      </c>
      <c r="AN17" s="15">
        <v>32</v>
      </c>
      <c r="AO17" s="15">
        <v>59</v>
      </c>
      <c r="AP17" s="15">
        <v>11</v>
      </c>
      <c r="AQ17" s="15">
        <v>17</v>
      </c>
      <c r="AR17" s="15"/>
      <c r="AS17" s="15"/>
      <c r="AT17" s="15"/>
      <c r="AU17" s="15"/>
    </row>
    <row r="18" spans="1:47" s="61" customFormat="1" x14ac:dyDescent="0.25">
      <c r="A18" s="17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</row>
    <row r="19" spans="1:47" s="63" customFormat="1" ht="15" customHeight="1" x14ac:dyDescent="0.25">
      <c r="A19" s="17"/>
      <c r="B19" s="52"/>
      <c r="C19" s="52" t="s">
        <v>44</v>
      </c>
      <c r="D19" s="52">
        <v>2120</v>
      </c>
      <c r="E19" s="52">
        <v>26</v>
      </c>
      <c r="F19" s="52">
        <v>42</v>
      </c>
      <c r="G19" s="52">
        <v>47</v>
      </c>
      <c r="H19" s="52">
        <v>94</v>
      </c>
      <c r="I19" s="52">
        <v>49</v>
      </c>
      <c r="J19" s="52">
        <v>36</v>
      </c>
      <c r="K19" s="52">
        <v>30</v>
      </c>
      <c r="L19" s="52">
        <v>78</v>
      </c>
      <c r="M19" s="52">
        <v>43</v>
      </c>
      <c r="N19" s="52">
        <v>71</v>
      </c>
      <c r="O19" s="52">
        <v>67</v>
      </c>
      <c r="P19" s="52">
        <v>84</v>
      </c>
      <c r="Q19" s="52">
        <v>71</v>
      </c>
      <c r="R19" s="52">
        <v>69</v>
      </c>
      <c r="S19" s="15">
        <v>54</v>
      </c>
      <c r="T19" s="15">
        <v>140</v>
      </c>
      <c r="U19" s="15">
        <v>33</v>
      </c>
      <c r="V19" s="15">
        <v>22</v>
      </c>
      <c r="W19" s="15">
        <v>50</v>
      </c>
      <c r="X19" s="15">
        <v>97</v>
      </c>
      <c r="Y19" s="15">
        <v>47</v>
      </c>
      <c r="Z19" s="15">
        <v>41</v>
      </c>
      <c r="AA19" s="15">
        <v>81</v>
      </c>
      <c r="AB19" s="15">
        <v>70</v>
      </c>
      <c r="AC19" s="15">
        <v>45</v>
      </c>
      <c r="AD19" s="15">
        <v>45</v>
      </c>
      <c r="AE19" s="15">
        <v>39</v>
      </c>
      <c r="AF19" s="15">
        <v>22</v>
      </c>
      <c r="AG19" s="15">
        <v>53</v>
      </c>
      <c r="AH19" s="15">
        <v>157</v>
      </c>
      <c r="AI19" s="15">
        <v>35</v>
      </c>
      <c r="AJ19" s="15">
        <v>26</v>
      </c>
      <c r="AK19" s="15">
        <v>50</v>
      </c>
      <c r="AL19" s="15">
        <v>26</v>
      </c>
      <c r="AM19" s="15">
        <v>51</v>
      </c>
      <c r="AN19" s="15">
        <v>37</v>
      </c>
      <c r="AO19" s="15">
        <v>61</v>
      </c>
      <c r="AP19" s="15">
        <v>13</v>
      </c>
      <c r="AQ19" s="15">
        <v>18</v>
      </c>
      <c r="AR19" s="15"/>
      <c r="AS19" s="15"/>
      <c r="AT19" s="15"/>
      <c r="AU19" s="15"/>
    </row>
    <row r="20" spans="1:47" s="63" customFormat="1" ht="0.75" customHeight="1" x14ac:dyDescent="0.25">
      <c r="A20" s="17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</row>
    <row r="21" spans="1:47" s="63" customFormat="1" ht="0.75" customHeight="1" x14ac:dyDescent="0.25">
      <c r="A21" s="17"/>
      <c r="B21" s="15" t="s">
        <v>73</v>
      </c>
      <c r="C21" s="15" t="s">
        <v>76</v>
      </c>
      <c r="D21" s="15">
        <v>0.14000000000000001</v>
      </c>
      <c r="E21" s="15"/>
      <c r="F21" s="15"/>
      <c r="G21" s="15"/>
      <c r="H21" s="15">
        <v>0.17</v>
      </c>
      <c r="I21" s="15"/>
      <c r="J21" s="15"/>
      <c r="K21" s="15"/>
      <c r="L21" s="15">
        <v>0.12</v>
      </c>
      <c r="M21" s="15"/>
      <c r="N21" s="15">
        <v>0.05</v>
      </c>
      <c r="O21" s="15">
        <v>0.14000000000000001</v>
      </c>
      <c r="P21" s="15">
        <v>0.13</v>
      </c>
      <c r="Q21" s="15">
        <v>0.06</v>
      </c>
      <c r="R21" s="15">
        <v>0.19</v>
      </c>
      <c r="S21" s="15">
        <v>7.0000000000000007E-2</v>
      </c>
      <c r="T21" s="15">
        <v>0.14000000000000001</v>
      </c>
      <c r="U21" s="15"/>
      <c r="V21" s="15"/>
      <c r="W21" s="15">
        <v>0.17</v>
      </c>
      <c r="X21" s="15">
        <v>0.13</v>
      </c>
      <c r="Y21" s="15">
        <v>0.16</v>
      </c>
      <c r="Z21" s="15"/>
      <c r="AA21" s="15">
        <v>0.22</v>
      </c>
      <c r="AB21" s="15">
        <v>0.19</v>
      </c>
      <c r="AC21" s="15"/>
      <c r="AD21" s="15"/>
      <c r="AE21" s="15"/>
      <c r="AF21" s="15"/>
      <c r="AG21" s="15">
        <v>0.27</v>
      </c>
      <c r="AH21" s="15">
        <v>0.13</v>
      </c>
      <c r="AI21" s="15"/>
      <c r="AJ21" s="15"/>
      <c r="AK21" s="15">
        <v>0.04</v>
      </c>
      <c r="AL21" s="15"/>
      <c r="AM21" s="15">
        <v>7.0000000000000007E-2</v>
      </c>
      <c r="AN21" s="15"/>
      <c r="AO21" s="15">
        <v>0.19</v>
      </c>
      <c r="AP21" s="15"/>
      <c r="AQ21" s="15"/>
      <c r="AR21" s="15"/>
      <c r="AS21" s="15"/>
      <c r="AT21" s="15"/>
      <c r="AU21" s="15"/>
    </row>
    <row r="22" spans="1:47" s="63" customFormat="1" ht="0.75" customHeight="1" x14ac:dyDescent="0.25">
      <c r="A22" s="17"/>
      <c r="B22" s="15"/>
      <c r="C22" s="15" t="s">
        <v>74</v>
      </c>
      <c r="D22" s="15">
        <v>0.1</v>
      </c>
      <c r="E22" s="15"/>
      <c r="F22" s="15"/>
      <c r="G22" s="15"/>
      <c r="H22" s="15">
        <v>0.09</v>
      </c>
      <c r="I22" s="15"/>
      <c r="J22" s="15"/>
      <c r="K22" s="15"/>
      <c r="L22" s="15">
        <v>7.0000000000000007E-2</v>
      </c>
      <c r="M22" s="15"/>
      <c r="N22" s="15">
        <v>0.11</v>
      </c>
      <c r="O22" s="15">
        <v>0.08</v>
      </c>
      <c r="P22" s="15">
        <v>7.0000000000000007E-2</v>
      </c>
      <c r="Q22" s="15">
        <v>0.12</v>
      </c>
      <c r="R22" s="15">
        <v>0.06</v>
      </c>
      <c r="S22" s="15">
        <v>7.0000000000000007E-2</v>
      </c>
      <c r="T22" s="15">
        <v>0.08</v>
      </c>
      <c r="U22" s="15"/>
      <c r="V22" s="15"/>
      <c r="W22" s="15">
        <v>0.21</v>
      </c>
      <c r="X22" s="15">
        <v>0.11</v>
      </c>
      <c r="Y22" s="15">
        <v>0.1</v>
      </c>
      <c r="Z22" s="15"/>
      <c r="AA22" s="15">
        <v>7.0000000000000007E-2</v>
      </c>
      <c r="AB22" s="15">
        <v>0.05</v>
      </c>
      <c r="AC22" s="15"/>
      <c r="AD22" s="15"/>
      <c r="AE22" s="15"/>
      <c r="AF22" s="15"/>
      <c r="AG22" s="15">
        <v>0.09</v>
      </c>
      <c r="AH22" s="15">
        <v>0.1</v>
      </c>
      <c r="AI22" s="15"/>
      <c r="AJ22" s="15"/>
      <c r="AK22" s="15">
        <v>0.19</v>
      </c>
      <c r="AL22" s="15"/>
      <c r="AM22" s="15">
        <v>0.09</v>
      </c>
      <c r="AN22" s="15"/>
      <c r="AO22" s="15">
        <v>0.15</v>
      </c>
      <c r="AP22" s="15"/>
      <c r="AQ22" s="15"/>
      <c r="AR22" s="15"/>
      <c r="AS22" s="15"/>
      <c r="AT22" s="15"/>
      <c r="AU22" s="15"/>
    </row>
    <row r="23" spans="1:47" s="63" customFormat="1" ht="0.75" customHeight="1" x14ac:dyDescent="0.25">
      <c r="A23" s="17"/>
      <c r="B23" s="15"/>
      <c r="C23" s="15" t="s">
        <v>75</v>
      </c>
      <c r="D23" s="15">
        <v>0.76</v>
      </c>
      <c r="E23" s="15"/>
      <c r="F23" s="15"/>
      <c r="G23" s="15"/>
      <c r="H23" s="15">
        <v>0.74</v>
      </c>
      <c r="I23" s="15"/>
      <c r="J23" s="15"/>
      <c r="K23" s="15"/>
      <c r="L23" s="15">
        <v>0.81</v>
      </c>
      <c r="M23" s="15"/>
      <c r="N23" s="15">
        <v>0.84</v>
      </c>
      <c r="O23" s="15">
        <v>0.78</v>
      </c>
      <c r="P23" s="15">
        <v>0.81</v>
      </c>
      <c r="Q23" s="15">
        <v>0.82</v>
      </c>
      <c r="R23" s="15">
        <v>0.76</v>
      </c>
      <c r="S23" s="15">
        <v>0.87</v>
      </c>
      <c r="T23" s="15">
        <v>0.78</v>
      </c>
      <c r="U23" s="15"/>
      <c r="V23" s="15"/>
      <c r="W23" s="15">
        <v>0.62</v>
      </c>
      <c r="X23" s="15">
        <v>0.76</v>
      </c>
      <c r="Y23" s="15">
        <v>0.74</v>
      </c>
      <c r="Z23" s="15"/>
      <c r="AA23" s="15">
        <v>0.71</v>
      </c>
      <c r="AB23" s="15">
        <v>0.76</v>
      </c>
      <c r="AC23" s="15"/>
      <c r="AD23" s="15"/>
      <c r="AE23" s="15"/>
      <c r="AF23" s="15"/>
      <c r="AG23" s="15">
        <v>0.64</v>
      </c>
      <c r="AH23" s="15">
        <v>0.77</v>
      </c>
      <c r="AI23" s="15"/>
      <c r="AJ23" s="15"/>
      <c r="AK23" s="15">
        <v>0.77</v>
      </c>
      <c r="AL23" s="15"/>
      <c r="AM23" s="15">
        <v>0.83</v>
      </c>
      <c r="AN23" s="15"/>
      <c r="AO23" s="15">
        <v>0.66</v>
      </c>
      <c r="AP23" s="15"/>
      <c r="AQ23" s="15"/>
      <c r="AR23" s="15"/>
      <c r="AS23" s="15"/>
      <c r="AT23" s="15"/>
      <c r="AU23" s="15"/>
    </row>
    <row r="24" spans="1:47" s="63" customFormat="1" ht="0.75" customHeight="1" x14ac:dyDescent="0.25">
      <c r="A24" s="17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</row>
    <row r="25" spans="1:47" s="63" customFormat="1" ht="0.75" customHeight="1" x14ac:dyDescent="0.25">
      <c r="A25" s="17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</row>
    <row r="26" spans="1:47" s="63" customFormat="1" ht="0.75" customHeight="1" x14ac:dyDescent="0.25">
      <c r="A26" s="18">
        <v>41030</v>
      </c>
      <c r="B26" s="15" t="s">
        <v>72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</row>
    <row r="27" spans="1:47" s="63" customFormat="1" ht="0.75" customHeight="1" x14ac:dyDescent="0.25">
      <c r="A27" s="17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</row>
    <row r="28" spans="1:47" s="63" customFormat="1" ht="0.75" customHeight="1" x14ac:dyDescent="0.25">
      <c r="A28" s="17"/>
      <c r="B28" s="15"/>
      <c r="C28" s="15"/>
      <c r="D28" s="15" t="s">
        <v>1</v>
      </c>
      <c r="E28" s="15" t="s">
        <v>2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 t="s">
        <v>52</v>
      </c>
      <c r="AS28" s="15"/>
      <c r="AT28" s="15"/>
      <c r="AU28" s="15"/>
    </row>
    <row r="29" spans="1:47" s="63" customFormat="1" ht="0.75" customHeight="1" x14ac:dyDescent="0.25">
      <c r="A29" s="17"/>
      <c r="B29" s="15"/>
      <c r="C29" s="15"/>
      <c r="D29" s="15"/>
      <c r="E29" s="15" t="s">
        <v>3</v>
      </c>
      <c r="F29" s="15" t="s">
        <v>4</v>
      </c>
      <c r="G29" s="15" t="s">
        <v>5</v>
      </c>
      <c r="H29" s="15" t="s">
        <v>6</v>
      </c>
      <c r="I29" s="15" t="s">
        <v>7</v>
      </c>
      <c r="J29" s="15" t="s">
        <v>8</v>
      </c>
      <c r="K29" s="15" t="s">
        <v>9</v>
      </c>
      <c r="L29" s="15" t="s">
        <v>10</v>
      </c>
      <c r="M29" s="15" t="s">
        <v>11</v>
      </c>
      <c r="N29" s="15" t="s">
        <v>12</v>
      </c>
      <c r="O29" s="15" t="s">
        <v>13</v>
      </c>
      <c r="P29" s="15" t="s">
        <v>14</v>
      </c>
      <c r="Q29" s="15" t="s">
        <v>15</v>
      </c>
      <c r="R29" s="15" t="s">
        <v>16</v>
      </c>
      <c r="S29" s="15" t="s">
        <v>17</v>
      </c>
      <c r="T29" s="15" t="s">
        <v>18</v>
      </c>
      <c r="U29" s="15" t="s">
        <v>19</v>
      </c>
      <c r="V29" s="15" t="s">
        <v>20</v>
      </c>
      <c r="W29" s="15" t="s">
        <v>21</v>
      </c>
      <c r="X29" s="15" t="s">
        <v>22</v>
      </c>
      <c r="Y29" s="15" t="s">
        <v>23</v>
      </c>
      <c r="Z29" s="15" t="s">
        <v>24</v>
      </c>
      <c r="AA29" s="15" t="s">
        <v>25</v>
      </c>
      <c r="AB29" s="15" t="s">
        <v>26</v>
      </c>
      <c r="AC29" s="15" t="s">
        <v>27</v>
      </c>
      <c r="AD29" s="15" t="s">
        <v>28</v>
      </c>
      <c r="AE29" s="15" t="s">
        <v>29</v>
      </c>
      <c r="AF29" s="15" t="s">
        <v>30</v>
      </c>
      <c r="AG29" s="15" t="s">
        <v>31</v>
      </c>
      <c r="AH29" s="15" t="s">
        <v>32</v>
      </c>
      <c r="AI29" s="15" t="s">
        <v>33</v>
      </c>
      <c r="AJ29" s="15" t="s">
        <v>34</v>
      </c>
      <c r="AK29" s="15" t="s">
        <v>35</v>
      </c>
      <c r="AL29" s="15" t="s">
        <v>36</v>
      </c>
      <c r="AM29" s="15" t="s">
        <v>37</v>
      </c>
      <c r="AN29" s="15" t="s">
        <v>38</v>
      </c>
      <c r="AO29" s="15" t="s">
        <v>39</v>
      </c>
      <c r="AP29" s="15" t="s">
        <v>40</v>
      </c>
      <c r="AQ29" s="15" t="s">
        <v>41</v>
      </c>
      <c r="AR29" s="15" t="s">
        <v>53</v>
      </c>
      <c r="AS29" s="15" t="s">
        <v>54</v>
      </c>
      <c r="AT29" s="15" t="s">
        <v>55</v>
      </c>
      <c r="AU29" s="15"/>
    </row>
    <row r="30" spans="1:47" s="63" customFormat="1" ht="0.75" customHeight="1" x14ac:dyDescent="0.25">
      <c r="A30" s="17"/>
      <c r="B30" s="15" t="s">
        <v>42</v>
      </c>
      <c r="C30" s="15" t="s">
        <v>43</v>
      </c>
      <c r="D30" s="15">
        <v>2417</v>
      </c>
      <c r="E30" s="15">
        <v>20</v>
      </c>
      <c r="F30" s="15">
        <v>42</v>
      </c>
      <c r="G30" s="15">
        <v>35</v>
      </c>
      <c r="H30" s="15">
        <v>91</v>
      </c>
      <c r="I30" s="15">
        <v>41</v>
      </c>
      <c r="J30" s="15">
        <v>27</v>
      </c>
      <c r="K30" s="15">
        <v>29</v>
      </c>
      <c r="L30" s="15">
        <v>70</v>
      </c>
      <c r="M30" s="15">
        <v>40</v>
      </c>
      <c r="N30" s="15">
        <v>84</v>
      </c>
      <c r="O30" s="15">
        <v>52</v>
      </c>
      <c r="P30" s="15">
        <v>57</v>
      </c>
      <c r="Q30" s="15">
        <v>84</v>
      </c>
      <c r="R30" s="15">
        <v>74</v>
      </c>
      <c r="S30" s="15">
        <v>44</v>
      </c>
      <c r="T30" s="15">
        <v>129</v>
      </c>
      <c r="U30" s="15">
        <v>33</v>
      </c>
      <c r="V30" s="15">
        <v>20</v>
      </c>
      <c r="W30" s="15">
        <v>37</v>
      </c>
      <c r="X30" s="15">
        <v>82</v>
      </c>
      <c r="Y30" s="15">
        <v>53</v>
      </c>
      <c r="Z30" s="15">
        <v>40</v>
      </c>
      <c r="AA30" s="15">
        <v>76</v>
      </c>
      <c r="AB30" s="15">
        <v>75</v>
      </c>
      <c r="AC30" s="15">
        <v>27</v>
      </c>
      <c r="AD30" s="15">
        <v>44</v>
      </c>
      <c r="AE30" s="15">
        <v>37</v>
      </c>
      <c r="AF30" s="15">
        <v>20</v>
      </c>
      <c r="AG30" s="15">
        <v>41</v>
      </c>
      <c r="AH30" s="15">
        <v>153</v>
      </c>
      <c r="AI30" s="15">
        <v>41</v>
      </c>
      <c r="AJ30" s="15">
        <v>15</v>
      </c>
      <c r="AK30" s="15">
        <v>39</v>
      </c>
      <c r="AL30" s="15">
        <v>12</v>
      </c>
      <c r="AM30" s="15">
        <v>45</v>
      </c>
      <c r="AN30" s="15">
        <v>29</v>
      </c>
      <c r="AO30" s="15">
        <v>54</v>
      </c>
      <c r="AP30" s="15">
        <v>13</v>
      </c>
      <c r="AQ30" s="15">
        <v>10</v>
      </c>
      <c r="AR30" s="15">
        <v>791</v>
      </c>
      <c r="AS30" s="15">
        <v>1222</v>
      </c>
      <c r="AT30" s="15">
        <v>404</v>
      </c>
      <c r="AU30" s="15"/>
    </row>
    <row r="31" spans="1:47" s="63" customFormat="1" ht="0.75" customHeight="1" x14ac:dyDescent="0.25">
      <c r="A31" s="17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</row>
    <row r="32" spans="1:47" s="63" customFormat="1" ht="0.75" customHeight="1" x14ac:dyDescent="0.25">
      <c r="A32" s="17"/>
      <c r="B32" s="15"/>
      <c r="C32" s="15" t="s">
        <v>44</v>
      </c>
      <c r="D32" s="15">
        <v>2415</v>
      </c>
      <c r="E32" s="15">
        <v>24</v>
      </c>
      <c r="F32" s="15">
        <v>41</v>
      </c>
      <c r="G32" s="15">
        <v>42</v>
      </c>
      <c r="H32" s="15">
        <v>88</v>
      </c>
      <c r="I32" s="15">
        <v>43</v>
      </c>
      <c r="J32" s="15">
        <v>32</v>
      </c>
      <c r="K32" s="15">
        <v>35</v>
      </c>
      <c r="L32" s="15">
        <v>63</v>
      </c>
      <c r="M32" s="15">
        <v>42</v>
      </c>
      <c r="N32" s="15">
        <v>82</v>
      </c>
      <c r="O32" s="15">
        <v>54</v>
      </c>
      <c r="P32" s="15">
        <v>67</v>
      </c>
      <c r="Q32" s="15">
        <v>66</v>
      </c>
      <c r="R32" s="15">
        <v>71</v>
      </c>
      <c r="S32" s="15">
        <v>52</v>
      </c>
      <c r="T32" s="15">
        <v>134</v>
      </c>
      <c r="U32" s="15">
        <v>26</v>
      </c>
      <c r="V32" s="15">
        <v>23</v>
      </c>
      <c r="W32" s="15">
        <v>44</v>
      </c>
      <c r="X32" s="15">
        <v>93</v>
      </c>
      <c r="Y32" s="15">
        <v>48</v>
      </c>
      <c r="Z32" s="15">
        <v>48</v>
      </c>
      <c r="AA32" s="15">
        <v>71</v>
      </c>
      <c r="AB32" s="15">
        <v>59</v>
      </c>
      <c r="AC32" s="15">
        <v>46</v>
      </c>
      <c r="AD32" s="15">
        <v>40</v>
      </c>
      <c r="AE32" s="15">
        <v>36</v>
      </c>
      <c r="AF32" s="15">
        <v>23</v>
      </c>
      <c r="AG32" s="15">
        <v>40</v>
      </c>
      <c r="AH32" s="15">
        <v>139</v>
      </c>
      <c r="AI32" s="15">
        <v>34</v>
      </c>
      <c r="AJ32" s="15">
        <v>18</v>
      </c>
      <c r="AK32" s="15">
        <v>40</v>
      </c>
      <c r="AL32" s="15">
        <v>21</v>
      </c>
      <c r="AM32" s="15">
        <v>44</v>
      </c>
      <c r="AN32" s="15">
        <v>34</v>
      </c>
      <c r="AO32" s="15">
        <v>56</v>
      </c>
      <c r="AP32" s="15">
        <v>15</v>
      </c>
      <c r="AQ32" s="15">
        <v>11</v>
      </c>
      <c r="AR32" s="15">
        <v>782</v>
      </c>
      <c r="AS32" s="15">
        <v>1249</v>
      </c>
      <c r="AT32" s="15">
        <v>384</v>
      </c>
      <c r="AU32" s="15"/>
    </row>
    <row r="33" spans="1:47" s="63" customFormat="1" ht="0.75" customHeight="1" x14ac:dyDescent="0.25">
      <c r="A33" s="17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</row>
    <row r="34" spans="1:47" s="63" customFormat="1" ht="0.75" customHeight="1" x14ac:dyDescent="0.25">
      <c r="A34" s="17"/>
      <c r="B34" s="15" t="s">
        <v>73</v>
      </c>
      <c r="C34" s="15" t="s">
        <v>76</v>
      </c>
      <c r="D34" s="27">
        <v>0.14000000000000001</v>
      </c>
      <c r="E34" s="27"/>
      <c r="F34" s="27"/>
      <c r="G34" s="27"/>
      <c r="H34" s="27">
        <v>0.12</v>
      </c>
      <c r="I34" s="27"/>
      <c r="J34" s="27"/>
      <c r="K34" s="27"/>
      <c r="L34" s="27">
        <v>0.09</v>
      </c>
      <c r="M34" s="27"/>
      <c r="N34" s="27">
        <v>0.1</v>
      </c>
      <c r="O34" s="27">
        <v>0.15</v>
      </c>
      <c r="P34" s="27">
        <v>0.12</v>
      </c>
      <c r="Q34" s="27">
        <v>0.12</v>
      </c>
      <c r="R34" s="27">
        <v>0.19</v>
      </c>
      <c r="S34" s="27">
        <v>7.0000000000000007E-2</v>
      </c>
      <c r="T34" s="27">
        <v>0.14000000000000001</v>
      </c>
      <c r="U34" s="27"/>
      <c r="V34" s="27"/>
      <c r="W34" s="27"/>
      <c r="X34" s="27">
        <v>0.2</v>
      </c>
      <c r="Y34" s="27">
        <v>0.21</v>
      </c>
      <c r="Z34" s="27"/>
      <c r="AA34" s="27">
        <v>0.14000000000000001</v>
      </c>
      <c r="AB34" s="27">
        <v>0.13</v>
      </c>
      <c r="AC34" s="27"/>
      <c r="AD34" s="27"/>
      <c r="AE34" s="27"/>
      <c r="AF34" s="27"/>
      <c r="AG34" s="27"/>
      <c r="AH34" s="27">
        <v>0.16</v>
      </c>
      <c r="AI34" s="27"/>
      <c r="AJ34" s="27"/>
      <c r="AK34" s="27"/>
      <c r="AL34" s="27"/>
      <c r="AM34" s="27"/>
      <c r="AN34" s="27"/>
      <c r="AO34" s="27">
        <v>0.2</v>
      </c>
      <c r="AP34" s="27"/>
      <c r="AQ34" s="27"/>
      <c r="AR34" s="27">
        <v>0.14000000000000001</v>
      </c>
      <c r="AS34" s="27">
        <v>0.15</v>
      </c>
      <c r="AT34" s="27">
        <v>0.14000000000000001</v>
      </c>
      <c r="AU34" s="15"/>
    </row>
    <row r="35" spans="1:47" s="63" customFormat="1" ht="0.75" customHeight="1" x14ac:dyDescent="0.25">
      <c r="A35" s="17"/>
      <c r="B35" s="15"/>
      <c r="C35" s="15" t="s">
        <v>74</v>
      </c>
      <c r="D35" s="27">
        <v>0.11</v>
      </c>
      <c r="E35" s="27"/>
      <c r="F35" s="27"/>
      <c r="G35" s="27"/>
      <c r="H35" s="27">
        <v>0.06</v>
      </c>
      <c r="I35" s="27"/>
      <c r="J35" s="27"/>
      <c r="K35" s="27"/>
      <c r="L35" s="27">
        <v>0.09</v>
      </c>
      <c r="M35" s="27"/>
      <c r="N35" s="27">
        <v>0.08</v>
      </c>
      <c r="O35" s="27">
        <v>0.02</v>
      </c>
      <c r="P35" s="27">
        <v>7.0000000000000007E-2</v>
      </c>
      <c r="Q35" s="27">
        <v>0.11</v>
      </c>
      <c r="R35" s="27">
        <v>0.05</v>
      </c>
      <c r="S35" s="27">
        <v>0.11</v>
      </c>
      <c r="T35" s="27">
        <v>0.12</v>
      </c>
      <c r="U35" s="27"/>
      <c r="V35" s="27"/>
      <c r="W35" s="27"/>
      <c r="X35" s="27">
        <v>0.09</v>
      </c>
      <c r="Y35" s="27">
        <v>0.11</v>
      </c>
      <c r="Z35" s="27"/>
      <c r="AA35" s="27">
        <v>0.11</v>
      </c>
      <c r="AB35" s="27">
        <v>0.21</v>
      </c>
      <c r="AC35" s="27"/>
      <c r="AD35" s="27"/>
      <c r="AE35" s="27"/>
      <c r="AF35" s="27"/>
      <c r="AG35" s="27"/>
      <c r="AH35" s="27">
        <v>0.1</v>
      </c>
      <c r="AI35" s="27"/>
      <c r="AJ35" s="27"/>
      <c r="AK35" s="27"/>
      <c r="AL35" s="27"/>
      <c r="AM35" s="27"/>
      <c r="AN35" s="27"/>
      <c r="AO35" s="27">
        <v>0.09</v>
      </c>
      <c r="AP35" s="27"/>
      <c r="AQ35" s="27"/>
      <c r="AR35" s="27">
        <v>0.1</v>
      </c>
      <c r="AS35" s="27">
        <v>0.11</v>
      </c>
      <c r="AT35" s="27">
        <v>0.1</v>
      </c>
      <c r="AU35" s="15"/>
    </row>
    <row r="36" spans="1:47" s="63" customFormat="1" ht="0.75" customHeight="1" x14ac:dyDescent="0.25">
      <c r="A36" s="17"/>
      <c r="B36" s="15"/>
      <c r="C36" s="15" t="s">
        <v>75</v>
      </c>
      <c r="D36" s="27">
        <v>0.75</v>
      </c>
      <c r="E36" s="27"/>
      <c r="F36" s="27"/>
      <c r="G36" s="27"/>
      <c r="H36" s="27">
        <v>0.82</v>
      </c>
      <c r="I36" s="27"/>
      <c r="J36" s="27"/>
      <c r="K36" s="27"/>
      <c r="L36" s="27">
        <v>0.83</v>
      </c>
      <c r="M36" s="27"/>
      <c r="N36" s="27">
        <v>0.82</v>
      </c>
      <c r="O36" s="27">
        <v>0.83</v>
      </c>
      <c r="P36" s="27">
        <v>0.81</v>
      </c>
      <c r="Q36" s="27">
        <v>0.78</v>
      </c>
      <c r="R36" s="27">
        <v>0.76</v>
      </c>
      <c r="S36" s="27">
        <v>0.82</v>
      </c>
      <c r="T36" s="27">
        <v>0.74</v>
      </c>
      <c r="U36" s="27"/>
      <c r="V36" s="27"/>
      <c r="W36" s="27"/>
      <c r="X36" s="27">
        <v>0.72</v>
      </c>
      <c r="Y36" s="27">
        <v>0.68</v>
      </c>
      <c r="Z36" s="27"/>
      <c r="AA36" s="27">
        <v>0.75</v>
      </c>
      <c r="AB36" s="27">
        <v>0.65</v>
      </c>
      <c r="AC36" s="27"/>
      <c r="AD36" s="27"/>
      <c r="AE36" s="27"/>
      <c r="AF36" s="27"/>
      <c r="AG36" s="27"/>
      <c r="AH36" s="27">
        <v>0.74</v>
      </c>
      <c r="AI36" s="27"/>
      <c r="AJ36" s="27"/>
      <c r="AK36" s="27"/>
      <c r="AL36" s="27"/>
      <c r="AM36" s="27"/>
      <c r="AN36" s="27"/>
      <c r="AO36" s="27">
        <v>0.7</v>
      </c>
      <c r="AP36" s="27"/>
      <c r="AQ36" s="27"/>
      <c r="AR36" s="27">
        <v>0.76</v>
      </c>
      <c r="AS36" s="27">
        <v>0.75</v>
      </c>
      <c r="AT36" s="27">
        <v>0.76</v>
      </c>
      <c r="AU36" s="15"/>
    </row>
    <row r="37" spans="1:47" s="63" customFormat="1" ht="0.75" customHeight="1" x14ac:dyDescent="0.25">
      <c r="A37" s="17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</row>
    <row r="38" spans="1:47" s="63" customFormat="1" ht="0.75" customHeight="1" x14ac:dyDescent="0.25">
      <c r="A38" s="1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</row>
    <row r="39" spans="1:47" s="63" customFormat="1" ht="0.75" customHeight="1" x14ac:dyDescent="0.25">
      <c r="A39" s="18">
        <v>40940</v>
      </c>
      <c r="B39" s="15" t="s">
        <v>72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</row>
    <row r="40" spans="1:47" s="63" customFormat="1" ht="0.75" customHeight="1" x14ac:dyDescent="0.25">
      <c r="A40" s="17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</row>
    <row r="41" spans="1:47" s="63" customFormat="1" ht="0.75" customHeight="1" x14ac:dyDescent="0.25">
      <c r="A41" s="17"/>
      <c r="B41" s="15"/>
      <c r="C41" s="15"/>
      <c r="D41" s="15" t="s">
        <v>1</v>
      </c>
      <c r="E41" s="15" t="s">
        <v>2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</row>
    <row r="42" spans="1:47" s="63" customFormat="1" ht="0.75" customHeight="1" x14ac:dyDescent="0.25">
      <c r="A42" s="17"/>
      <c r="B42" s="15"/>
      <c r="C42" s="15"/>
      <c r="D42" s="15"/>
      <c r="E42" s="15" t="s">
        <v>3</v>
      </c>
      <c r="F42" s="15" t="s">
        <v>4</v>
      </c>
      <c r="G42" s="15" t="s">
        <v>5</v>
      </c>
      <c r="H42" s="15" t="s">
        <v>6</v>
      </c>
      <c r="I42" s="15" t="s">
        <v>7</v>
      </c>
      <c r="J42" s="15" t="s">
        <v>8</v>
      </c>
      <c r="K42" s="15" t="s">
        <v>9</v>
      </c>
      <c r="L42" s="15" t="s">
        <v>10</v>
      </c>
      <c r="M42" s="15" t="s">
        <v>11</v>
      </c>
      <c r="N42" s="15" t="s">
        <v>12</v>
      </c>
      <c r="O42" s="15" t="s">
        <v>13</v>
      </c>
      <c r="P42" s="15" t="s">
        <v>14</v>
      </c>
      <c r="Q42" s="15" t="s">
        <v>15</v>
      </c>
      <c r="R42" s="15" t="s">
        <v>16</v>
      </c>
      <c r="S42" s="15" t="s">
        <v>17</v>
      </c>
      <c r="T42" s="15" t="s">
        <v>18</v>
      </c>
      <c r="U42" s="15" t="s">
        <v>19</v>
      </c>
      <c r="V42" s="15" t="s">
        <v>20</v>
      </c>
      <c r="W42" s="15" t="s">
        <v>21</v>
      </c>
      <c r="X42" s="15" t="s">
        <v>22</v>
      </c>
      <c r="Y42" s="15" t="s">
        <v>23</v>
      </c>
      <c r="Z42" s="15" t="s">
        <v>24</v>
      </c>
      <c r="AA42" s="15" t="s">
        <v>25</v>
      </c>
      <c r="AB42" s="15" t="s">
        <v>26</v>
      </c>
      <c r="AC42" s="15" t="s">
        <v>27</v>
      </c>
      <c r="AD42" s="15" t="s">
        <v>28</v>
      </c>
      <c r="AE42" s="15" t="s">
        <v>29</v>
      </c>
      <c r="AF42" s="15" t="s">
        <v>30</v>
      </c>
      <c r="AG42" s="15" t="s">
        <v>31</v>
      </c>
      <c r="AH42" s="15" t="s">
        <v>32</v>
      </c>
      <c r="AI42" s="15" t="s">
        <v>33</v>
      </c>
      <c r="AJ42" s="15" t="s">
        <v>34</v>
      </c>
      <c r="AK42" s="15" t="s">
        <v>35</v>
      </c>
      <c r="AL42" s="15" t="s">
        <v>36</v>
      </c>
      <c r="AM42" s="15" t="s">
        <v>37</v>
      </c>
      <c r="AN42" s="15" t="s">
        <v>38</v>
      </c>
      <c r="AO42" s="15" t="s">
        <v>39</v>
      </c>
      <c r="AP42" s="15" t="s">
        <v>40</v>
      </c>
      <c r="AQ42" s="15" t="s">
        <v>41</v>
      </c>
      <c r="AR42" s="15"/>
      <c r="AS42" s="15"/>
      <c r="AT42" s="15"/>
      <c r="AU42" s="15"/>
    </row>
    <row r="43" spans="1:47" s="63" customFormat="1" ht="0.75" customHeight="1" x14ac:dyDescent="0.25">
      <c r="A43" s="17"/>
      <c r="B43" s="15" t="s">
        <v>42</v>
      </c>
      <c r="C43" s="15" t="s">
        <v>43</v>
      </c>
      <c r="D43" s="15">
        <v>2104</v>
      </c>
      <c r="E43" s="15">
        <v>22</v>
      </c>
      <c r="F43" s="15">
        <v>45</v>
      </c>
      <c r="G43" s="15">
        <v>39</v>
      </c>
      <c r="H43" s="15">
        <v>100</v>
      </c>
      <c r="I43" s="15">
        <v>47</v>
      </c>
      <c r="J43" s="15">
        <v>31</v>
      </c>
      <c r="K43" s="15">
        <v>25</v>
      </c>
      <c r="L43" s="15">
        <v>83</v>
      </c>
      <c r="M43" s="15">
        <v>41</v>
      </c>
      <c r="N43" s="15">
        <v>75</v>
      </c>
      <c r="O43" s="15">
        <v>64</v>
      </c>
      <c r="P43" s="15">
        <v>72</v>
      </c>
      <c r="Q43" s="15">
        <v>89</v>
      </c>
      <c r="R43" s="15">
        <v>71</v>
      </c>
      <c r="S43" s="15">
        <v>45</v>
      </c>
      <c r="T43" s="15">
        <v>135</v>
      </c>
      <c r="U43" s="15">
        <v>42</v>
      </c>
      <c r="V43" s="15">
        <v>21</v>
      </c>
      <c r="W43" s="15">
        <v>42</v>
      </c>
      <c r="X43" s="15">
        <v>91</v>
      </c>
      <c r="Y43" s="15">
        <v>50</v>
      </c>
      <c r="Z43" s="15">
        <v>34</v>
      </c>
      <c r="AA43" s="15">
        <v>86</v>
      </c>
      <c r="AB43" s="15">
        <v>88</v>
      </c>
      <c r="AC43" s="15">
        <v>24</v>
      </c>
      <c r="AD43" s="15">
        <v>48</v>
      </c>
      <c r="AE43" s="15">
        <v>42</v>
      </c>
      <c r="AF43" s="15">
        <v>21</v>
      </c>
      <c r="AG43" s="15">
        <v>56</v>
      </c>
      <c r="AH43" s="15">
        <v>175</v>
      </c>
      <c r="AI43" s="15">
        <v>43</v>
      </c>
      <c r="AJ43" s="15">
        <v>22</v>
      </c>
      <c r="AK43" s="15">
        <v>48</v>
      </c>
      <c r="AL43" s="15">
        <v>14</v>
      </c>
      <c r="AM43" s="15">
        <v>54</v>
      </c>
      <c r="AN43" s="15">
        <v>32</v>
      </c>
      <c r="AO43" s="15">
        <v>59</v>
      </c>
      <c r="AP43" s="15">
        <v>11</v>
      </c>
      <c r="AQ43" s="15">
        <v>17</v>
      </c>
      <c r="AR43" s="15"/>
      <c r="AS43" s="15"/>
      <c r="AT43" s="15"/>
      <c r="AU43" s="15"/>
    </row>
    <row r="44" spans="1:47" s="63" customFormat="1" ht="0.75" customHeight="1" x14ac:dyDescent="0.25">
      <c r="A44" s="17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</row>
    <row r="45" spans="1:47" s="63" customFormat="1" ht="0.75" customHeight="1" x14ac:dyDescent="0.25">
      <c r="A45" s="17"/>
      <c r="B45" s="15"/>
      <c r="C45" s="15" t="s">
        <v>44</v>
      </c>
      <c r="D45" s="15">
        <v>2120</v>
      </c>
      <c r="E45" s="15">
        <v>26</v>
      </c>
      <c r="F45" s="15">
        <v>42</v>
      </c>
      <c r="G45" s="15">
        <v>47</v>
      </c>
      <c r="H45" s="15">
        <v>94</v>
      </c>
      <c r="I45" s="15">
        <v>49</v>
      </c>
      <c r="J45" s="15">
        <v>36</v>
      </c>
      <c r="K45" s="15">
        <v>30</v>
      </c>
      <c r="L45" s="15">
        <v>78</v>
      </c>
      <c r="M45" s="15">
        <v>43</v>
      </c>
      <c r="N45" s="15">
        <v>71</v>
      </c>
      <c r="O45" s="15">
        <v>67</v>
      </c>
      <c r="P45" s="15">
        <v>84</v>
      </c>
      <c r="Q45" s="15">
        <v>71</v>
      </c>
      <c r="R45" s="15">
        <v>69</v>
      </c>
      <c r="S45" s="15">
        <v>54</v>
      </c>
      <c r="T45" s="15">
        <v>140</v>
      </c>
      <c r="U45" s="15">
        <v>33</v>
      </c>
      <c r="V45" s="15">
        <v>22</v>
      </c>
      <c r="W45" s="15">
        <v>50</v>
      </c>
      <c r="X45" s="15">
        <v>97</v>
      </c>
      <c r="Y45" s="15">
        <v>47</v>
      </c>
      <c r="Z45" s="15">
        <v>41</v>
      </c>
      <c r="AA45" s="15">
        <v>81</v>
      </c>
      <c r="AB45" s="15">
        <v>70</v>
      </c>
      <c r="AC45" s="15">
        <v>45</v>
      </c>
      <c r="AD45" s="15">
        <v>45</v>
      </c>
      <c r="AE45" s="15">
        <v>39</v>
      </c>
      <c r="AF45" s="15">
        <v>22</v>
      </c>
      <c r="AG45" s="15">
        <v>53</v>
      </c>
      <c r="AH45" s="15">
        <v>157</v>
      </c>
      <c r="AI45" s="15">
        <v>35</v>
      </c>
      <c r="AJ45" s="15">
        <v>26</v>
      </c>
      <c r="AK45" s="15">
        <v>50</v>
      </c>
      <c r="AL45" s="15">
        <v>26</v>
      </c>
      <c r="AM45" s="15">
        <v>51</v>
      </c>
      <c r="AN45" s="15">
        <v>37</v>
      </c>
      <c r="AO45" s="15">
        <v>61</v>
      </c>
      <c r="AP45" s="15">
        <v>13</v>
      </c>
      <c r="AQ45" s="15">
        <v>18</v>
      </c>
      <c r="AR45" s="15"/>
      <c r="AS45" s="15"/>
      <c r="AT45" s="15"/>
      <c r="AU45" s="15"/>
    </row>
    <row r="46" spans="1:47" s="63" customFormat="1" ht="0.75" customHeight="1" x14ac:dyDescent="0.25">
      <c r="A46" s="17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</row>
    <row r="47" spans="1:47" s="63" customFormat="1" ht="0.75" customHeight="1" x14ac:dyDescent="0.25">
      <c r="A47" s="17"/>
      <c r="B47" s="15" t="s">
        <v>73</v>
      </c>
      <c r="C47" s="15" t="s">
        <v>76</v>
      </c>
      <c r="D47" s="15">
        <v>0.14000000000000001</v>
      </c>
      <c r="E47" s="15">
        <v>0.09</v>
      </c>
      <c r="F47" s="15">
        <v>0.13</v>
      </c>
      <c r="G47" s="15">
        <v>0.18</v>
      </c>
      <c r="H47" s="15">
        <v>0.17</v>
      </c>
      <c r="I47" s="15">
        <v>0.21</v>
      </c>
      <c r="J47" s="15">
        <v>0.06</v>
      </c>
      <c r="K47" s="15">
        <v>0.36</v>
      </c>
      <c r="L47" s="15">
        <v>0.12</v>
      </c>
      <c r="M47" s="15">
        <v>7.0000000000000007E-2</v>
      </c>
      <c r="N47" s="15">
        <v>0.05</v>
      </c>
      <c r="O47" s="15">
        <v>0.14000000000000001</v>
      </c>
      <c r="P47" s="15">
        <v>0.13</v>
      </c>
      <c r="Q47" s="15">
        <v>0.06</v>
      </c>
      <c r="R47" s="15">
        <v>0.19</v>
      </c>
      <c r="S47" s="15">
        <v>7.0000000000000007E-2</v>
      </c>
      <c r="T47" s="15">
        <v>0.14000000000000001</v>
      </c>
      <c r="U47" s="15">
        <v>0.28999999999999998</v>
      </c>
      <c r="V47" s="15">
        <v>0.1</v>
      </c>
      <c r="W47" s="15">
        <v>0.17</v>
      </c>
      <c r="X47" s="15">
        <v>0.13</v>
      </c>
      <c r="Y47" s="15">
        <v>0.16</v>
      </c>
      <c r="Z47" s="15">
        <v>0.12</v>
      </c>
      <c r="AA47" s="15">
        <v>0.22</v>
      </c>
      <c r="AB47" s="15">
        <v>0.19</v>
      </c>
      <c r="AC47" s="15">
        <v>0.17</v>
      </c>
      <c r="AD47" s="15">
        <v>0.1</v>
      </c>
      <c r="AE47" s="15">
        <v>0.19</v>
      </c>
      <c r="AF47" s="15">
        <v>0.14000000000000001</v>
      </c>
      <c r="AG47" s="15">
        <v>0.27</v>
      </c>
      <c r="AH47" s="15">
        <v>0.13</v>
      </c>
      <c r="AI47" s="15">
        <v>7.0000000000000007E-2</v>
      </c>
      <c r="AJ47" s="15">
        <v>0.27</v>
      </c>
      <c r="AK47" s="15">
        <v>0.04</v>
      </c>
      <c r="AL47" s="15">
        <v>7.0000000000000007E-2</v>
      </c>
      <c r="AM47" s="15">
        <v>7.0000000000000007E-2</v>
      </c>
      <c r="AN47" s="15">
        <v>0.09</v>
      </c>
      <c r="AO47" s="15">
        <v>0.19</v>
      </c>
      <c r="AP47" s="15">
        <v>0.09</v>
      </c>
      <c r="AQ47" s="15">
        <v>0.28999999999999998</v>
      </c>
      <c r="AR47" s="15"/>
      <c r="AS47" s="15"/>
      <c r="AT47" s="15"/>
      <c r="AU47" s="15"/>
    </row>
    <row r="48" spans="1:47" s="63" customFormat="1" ht="0.75" customHeight="1" x14ac:dyDescent="0.25">
      <c r="A48" s="17"/>
      <c r="B48" s="15"/>
      <c r="C48" s="15" t="s">
        <v>74</v>
      </c>
      <c r="D48" s="15">
        <v>0.1</v>
      </c>
      <c r="E48" s="15">
        <v>0.05</v>
      </c>
      <c r="F48" s="15">
        <v>0.11</v>
      </c>
      <c r="G48" s="15">
        <v>0.05</v>
      </c>
      <c r="H48" s="15">
        <v>0.09</v>
      </c>
      <c r="I48" s="15">
        <v>0.11</v>
      </c>
      <c r="J48" s="15">
        <v>0.16</v>
      </c>
      <c r="K48" s="15">
        <v>0.04</v>
      </c>
      <c r="L48" s="15">
        <v>7.0000000000000007E-2</v>
      </c>
      <c r="M48" s="15">
        <v>0.2</v>
      </c>
      <c r="N48" s="15">
        <v>0.11</v>
      </c>
      <c r="O48" s="15">
        <v>0.08</v>
      </c>
      <c r="P48" s="15">
        <v>7.0000000000000007E-2</v>
      </c>
      <c r="Q48" s="15">
        <v>0.12</v>
      </c>
      <c r="R48" s="15">
        <v>0.06</v>
      </c>
      <c r="S48" s="15">
        <v>7.0000000000000007E-2</v>
      </c>
      <c r="T48" s="15">
        <v>0.08</v>
      </c>
      <c r="U48" s="15">
        <v>0.09</v>
      </c>
      <c r="V48" s="15">
        <v>0.1</v>
      </c>
      <c r="W48" s="15">
        <v>0.21</v>
      </c>
      <c r="X48" s="15">
        <v>0.11</v>
      </c>
      <c r="Y48" s="15">
        <v>0.1</v>
      </c>
      <c r="Z48" s="15">
        <v>0.12</v>
      </c>
      <c r="AA48" s="15">
        <v>7.0000000000000007E-2</v>
      </c>
      <c r="AB48" s="15">
        <v>0.05</v>
      </c>
      <c r="AC48" s="15">
        <v>0.04</v>
      </c>
      <c r="AD48" s="15">
        <v>0.06</v>
      </c>
      <c r="AE48" s="15">
        <v>0.19</v>
      </c>
      <c r="AF48" s="15">
        <v>0.14000000000000001</v>
      </c>
      <c r="AG48" s="15">
        <v>0.09</v>
      </c>
      <c r="AH48" s="15">
        <v>0.1</v>
      </c>
      <c r="AI48" s="15">
        <v>0.21</v>
      </c>
      <c r="AJ48" s="15" t="s">
        <v>47</v>
      </c>
      <c r="AK48" s="15">
        <v>0.19</v>
      </c>
      <c r="AL48" s="15">
        <v>0.14000000000000001</v>
      </c>
      <c r="AM48" s="15">
        <v>0.09</v>
      </c>
      <c r="AN48" s="15">
        <v>0.06</v>
      </c>
      <c r="AO48" s="15">
        <v>0.15</v>
      </c>
      <c r="AP48" s="15">
        <v>0.18</v>
      </c>
      <c r="AQ48" s="15">
        <v>0.18</v>
      </c>
      <c r="AR48" s="15"/>
      <c r="AS48" s="15"/>
      <c r="AT48" s="15"/>
      <c r="AU48" s="15"/>
    </row>
    <row r="49" spans="1:47" s="63" customFormat="1" ht="0.75" customHeight="1" x14ac:dyDescent="0.25">
      <c r="A49" s="17"/>
      <c r="B49" s="15"/>
      <c r="C49" s="15" t="s">
        <v>75</v>
      </c>
      <c r="D49" s="15">
        <v>0.76</v>
      </c>
      <c r="E49" s="15">
        <v>0.86</v>
      </c>
      <c r="F49" s="15">
        <v>0.76</v>
      </c>
      <c r="G49" s="15">
        <v>0.77</v>
      </c>
      <c r="H49" s="15">
        <v>0.74</v>
      </c>
      <c r="I49" s="15">
        <v>0.68</v>
      </c>
      <c r="J49" s="15">
        <v>0.77</v>
      </c>
      <c r="K49" s="15">
        <v>0.6</v>
      </c>
      <c r="L49" s="15">
        <v>0.81</v>
      </c>
      <c r="M49" s="15">
        <v>0.73</v>
      </c>
      <c r="N49" s="15">
        <v>0.84</v>
      </c>
      <c r="O49" s="15">
        <v>0.78</v>
      </c>
      <c r="P49" s="15">
        <v>0.81</v>
      </c>
      <c r="Q49" s="15">
        <v>0.82</v>
      </c>
      <c r="R49" s="15">
        <v>0.76</v>
      </c>
      <c r="S49" s="15">
        <v>0.87</v>
      </c>
      <c r="T49" s="15">
        <v>0.78</v>
      </c>
      <c r="U49" s="15">
        <v>0.62</v>
      </c>
      <c r="V49" s="15">
        <v>0.81</v>
      </c>
      <c r="W49" s="15">
        <v>0.62</v>
      </c>
      <c r="X49" s="15">
        <v>0.76</v>
      </c>
      <c r="Y49" s="15">
        <v>0.74</v>
      </c>
      <c r="Z49" s="15">
        <v>0.76</v>
      </c>
      <c r="AA49" s="15">
        <v>0.71</v>
      </c>
      <c r="AB49" s="15">
        <v>0.76</v>
      </c>
      <c r="AC49" s="15">
        <v>0.79</v>
      </c>
      <c r="AD49" s="15">
        <v>0.83</v>
      </c>
      <c r="AE49" s="15">
        <v>0.62</v>
      </c>
      <c r="AF49" s="15">
        <v>0.71</v>
      </c>
      <c r="AG49" s="15">
        <v>0.64</v>
      </c>
      <c r="AH49" s="15">
        <v>0.77</v>
      </c>
      <c r="AI49" s="15">
        <v>0.72</v>
      </c>
      <c r="AJ49" s="15">
        <v>0.73</v>
      </c>
      <c r="AK49" s="15">
        <v>0.77</v>
      </c>
      <c r="AL49" s="15">
        <v>0.79</v>
      </c>
      <c r="AM49" s="15">
        <v>0.83</v>
      </c>
      <c r="AN49" s="15">
        <v>0.84</v>
      </c>
      <c r="AO49" s="15">
        <v>0.66</v>
      </c>
      <c r="AP49" s="15">
        <v>0.73</v>
      </c>
      <c r="AQ49" s="15">
        <v>0.53</v>
      </c>
      <c r="AR49" s="15"/>
      <c r="AS49" s="15"/>
      <c r="AT49" s="15"/>
      <c r="AU49" s="15"/>
    </row>
    <row r="50" spans="1:47" s="63" customFormat="1" ht="0.75" customHeight="1" x14ac:dyDescent="0.25">
      <c r="A50" s="17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</row>
    <row r="51" spans="1:47" s="63" customFormat="1" ht="0.75" customHeight="1" x14ac:dyDescent="0.25">
      <c r="A51" s="17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</row>
    <row r="52" spans="1:47" s="63" customFormat="1" ht="0.75" customHeight="1" x14ac:dyDescent="0.25">
      <c r="A52" s="18">
        <v>41030</v>
      </c>
      <c r="B52" s="15" t="s">
        <v>72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</row>
    <row r="53" spans="1:47" s="63" customFormat="1" ht="0.75" customHeight="1" x14ac:dyDescent="0.25">
      <c r="A53" s="17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</row>
    <row r="54" spans="1:47" s="63" customFormat="1" ht="0.75" customHeight="1" x14ac:dyDescent="0.25">
      <c r="A54" s="17"/>
      <c r="B54" s="15"/>
      <c r="C54" s="15"/>
      <c r="D54" s="15" t="s">
        <v>1</v>
      </c>
      <c r="E54" s="15" t="s">
        <v>2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 t="s">
        <v>52</v>
      </c>
      <c r="AS54" s="15"/>
      <c r="AT54" s="15"/>
      <c r="AU54" s="15"/>
    </row>
    <row r="55" spans="1:47" s="63" customFormat="1" ht="0.75" customHeight="1" x14ac:dyDescent="0.25">
      <c r="A55" s="17"/>
      <c r="B55" s="15"/>
      <c r="C55" s="15"/>
      <c r="D55" s="15"/>
      <c r="E55" s="15" t="s">
        <v>3</v>
      </c>
      <c r="F55" s="15" t="s">
        <v>4</v>
      </c>
      <c r="G55" s="15" t="s">
        <v>5</v>
      </c>
      <c r="H55" s="15" t="s">
        <v>6</v>
      </c>
      <c r="I55" s="15" t="s">
        <v>7</v>
      </c>
      <c r="J55" s="15" t="s">
        <v>8</v>
      </c>
      <c r="K55" s="15" t="s">
        <v>9</v>
      </c>
      <c r="L55" s="15" t="s">
        <v>10</v>
      </c>
      <c r="M55" s="15" t="s">
        <v>11</v>
      </c>
      <c r="N55" s="15" t="s">
        <v>12</v>
      </c>
      <c r="O55" s="15" t="s">
        <v>13</v>
      </c>
      <c r="P55" s="15" t="s">
        <v>14</v>
      </c>
      <c r="Q55" s="15" t="s">
        <v>15</v>
      </c>
      <c r="R55" s="15" t="s">
        <v>16</v>
      </c>
      <c r="S55" s="15" t="s">
        <v>17</v>
      </c>
      <c r="T55" s="15" t="s">
        <v>18</v>
      </c>
      <c r="U55" s="15" t="s">
        <v>19</v>
      </c>
      <c r="V55" s="15" t="s">
        <v>20</v>
      </c>
      <c r="W55" s="15" t="s">
        <v>21</v>
      </c>
      <c r="X55" s="15" t="s">
        <v>22</v>
      </c>
      <c r="Y55" s="15" t="s">
        <v>23</v>
      </c>
      <c r="Z55" s="15" t="s">
        <v>24</v>
      </c>
      <c r="AA55" s="15" t="s">
        <v>25</v>
      </c>
      <c r="AB55" s="15" t="s">
        <v>26</v>
      </c>
      <c r="AC55" s="15" t="s">
        <v>27</v>
      </c>
      <c r="AD55" s="15" t="s">
        <v>28</v>
      </c>
      <c r="AE55" s="15" t="s">
        <v>29</v>
      </c>
      <c r="AF55" s="15" t="s">
        <v>30</v>
      </c>
      <c r="AG55" s="15" t="s">
        <v>31</v>
      </c>
      <c r="AH55" s="15" t="s">
        <v>32</v>
      </c>
      <c r="AI55" s="15" t="s">
        <v>33</v>
      </c>
      <c r="AJ55" s="15" t="s">
        <v>34</v>
      </c>
      <c r="AK55" s="15" t="s">
        <v>35</v>
      </c>
      <c r="AL55" s="15" t="s">
        <v>36</v>
      </c>
      <c r="AM55" s="15" t="s">
        <v>37</v>
      </c>
      <c r="AN55" s="15" t="s">
        <v>38</v>
      </c>
      <c r="AO55" s="15" t="s">
        <v>39</v>
      </c>
      <c r="AP55" s="15" t="s">
        <v>40</v>
      </c>
      <c r="AQ55" s="15" t="s">
        <v>41</v>
      </c>
      <c r="AR55" s="15" t="s">
        <v>53</v>
      </c>
      <c r="AS55" s="15" t="s">
        <v>54</v>
      </c>
      <c r="AT55" s="15" t="s">
        <v>55</v>
      </c>
      <c r="AU55" s="15"/>
    </row>
    <row r="56" spans="1:47" s="63" customFormat="1" ht="0.75" customHeight="1" x14ac:dyDescent="0.25">
      <c r="A56" s="17"/>
      <c r="B56" s="15" t="s">
        <v>42</v>
      </c>
      <c r="C56" s="15" t="s">
        <v>43</v>
      </c>
      <c r="D56" s="15">
        <v>2417</v>
      </c>
      <c r="E56" s="15">
        <v>20</v>
      </c>
      <c r="F56" s="15">
        <v>42</v>
      </c>
      <c r="G56" s="15">
        <v>35</v>
      </c>
      <c r="H56" s="15">
        <v>91</v>
      </c>
      <c r="I56" s="15">
        <v>41</v>
      </c>
      <c r="J56" s="15">
        <v>27</v>
      </c>
      <c r="K56" s="15">
        <v>29</v>
      </c>
      <c r="L56" s="15">
        <v>70</v>
      </c>
      <c r="M56" s="15">
        <v>40</v>
      </c>
      <c r="N56" s="15">
        <v>84</v>
      </c>
      <c r="O56" s="15">
        <v>52</v>
      </c>
      <c r="P56" s="15">
        <v>57</v>
      </c>
      <c r="Q56" s="15">
        <v>84</v>
      </c>
      <c r="R56" s="15">
        <v>74</v>
      </c>
      <c r="S56" s="15">
        <v>44</v>
      </c>
      <c r="T56" s="15">
        <v>129</v>
      </c>
      <c r="U56" s="15">
        <v>33</v>
      </c>
      <c r="V56" s="15">
        <v>20</v>
      </c>
      <c r="W56" s="15">
        <v>37</v>
      </c>
      <c r="X56" s="15">
        <v>82</v>
      </c>
      <c r="Y56" s="15">
        <v>53</v>
      </c>
      <c r="Z56" s="15">
        <v>40</v>
      </c>
      <c r="AA56" s="15">
        <v>76</v>
      </c>
      <c r="AB56" s="15">
        <v>75</v>
      </c>
      <c r="AC56" s="15">
        <v>27</v>
      </c>
      <c r="AD56" s="15">
        <v>44</v>
      </c>
      <c r="AE56" s="15">
        <v>37</v>
      </c>
      <c r="AF56" s="15">
        <v>20</v>
      </c>
      <c r="AG56" s="15">
        <v>41</v>
      </c>
      <c r="AH56" s="15">
        <v>153</v>
      </c>
      <c r="AI56" s="15">
        <v>41</v>
      </c>
      <c r="AJ56" s="15">
        <v>15</v>
      </c>
      <c r="AK56" s="15">
        <v>39</v>
      </c>
      <c r="AL56" s="15">
        <v>12</v>
      </c>
      <c r="AM56" s="15">
        <v>45</v>
      </c>
      <c r="AN56" s="15">
        <v>29</v>
      </c>
      <c r="AO56" s="15">
        <v>54</v>
      </c>
      <c r="AP56" s="15">
        <v>13</v>
      </c>
      <c r="AQ56" s="15">
        <v>10</v>
      </c>
      <c r="AR56" s="15">
        <v>791</v>
      </c>
      <c r="AS56" s="15">
        <v>1222</v>
      </c>
      <c r="AT56" s="15">
        <v>404</v>
      </c>
      <c r="AU56" s="15"/>
    </row>
    <row r="57" spans="1:47" s="63" customFormat="1" ht="0.75" customHeight="1" x14ac:dyDescent="0.25">
      <c r="A57" s="17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</row>
    <row r="58" spans="1:47" s="63" customFormat="1" ht="0.75" customHeight="1" x14ac:dyDescent="0.25">
      <c r="A58" s="17"/>
      <c r="B58" s="15"/>
      <c r="C58" s="15" t="s">
        <v>44</v>
      </c>
      <c r="D58" s="15">
        <v>2415</v>
      </c>
      <c r="E58" s="15">
        <v>24</v>
      </c>
      <c r="F58" s="15">
        <v>41</v>
      </c>
      <c r="G58" s="15">
        <v>42</v>
      </c>
      <c r="H58" s="15">
        <v>88</v>
      </c>
      <c r="I58" s="15">
        <v>43</v>
      </c>
      <c r="J58" s="15">
        <v>32</v>
      </c>
      <c r="K58" s="15">
        <v>35</v>
      </c>
      <c r="L58" s="15">
        <v>63</v>
      </c>
      <c r="M58" s="15">
        <v>42</v>
      </c>
      <c r="N58" s="15">
        <v>82</v>
      </c>
      <c r="O58" s="15">
        <v>54</v>
      </c>
      <c r="P58" s="15">
        <v>67</v>
      </c>
      <c r="Q58" s="15">
        <v>66</v>
      </c>
      <c r="R58" s="15">
        <v>71</v>
      </c>
      <c r="S58" s="15">
        <v>52</v>
      </c>
      <c r="T58" s="15">
        <v>134</v>
      </c>
      <c r="U58" s="15">
        <v>26</v>
      </c>
      <c r="V58" s="15">
        <v>23</v>
      </c>
      <c r="W58" s="15">
        <v>44</v>
      </c>
      <c r="X58" s="15">
        <v>93</v>
      </c>
      <c r="Y58" s="15">
        <v>48</v>
      </c>
      <c r="Z58" s="15">
        <v>48</v>
      </c>
      <c r="AA58" s="15">
        <v>71</v>
      </c>
      <c r="AB58" s="15">
        <v>59</v>
      </c>
      <c r="AC58" s="15">
        <v>46</v>
      </c>
      <c r="AD58" s="15">
        <v>40</v>
      </c>
      <c r="AE58" s="15">
        <v>36</v>
      </c>
      <c r="AF58" s="15">
        <v>23</v>
      </c>
      <c r="AG58" s="15">
        <v>40</v>
      </c>
      <c r="AH58" s="15">
        <v>139</v>
      </c>
      <c r="AI58" s="15">
        <v>34</v>
      </c>
      <c r="AJ58" s="15">
        <v>18</v>
      </c>
      <c r="AK58" s="15">
        <v>40</v>
      </c>
      <c r="AL58" s="15">
        <v>21</v>
      </c>
      <c r="AM58" s="15">
        <v>44</v>
      </c>
      <c r="AN58" s="15">
        <v>34</v>
      </c>
      <c r="AO58" s="15">
        <v>56</v>
      </c>
      <c r="AP58" s="15">
        <v>15</v>
      </c>
      <c r="AQ58" s="15">
        <v>11</v>
      </c>
      <c r="AR58" s="15">
        <v>782</v>
      </c>
      <c r="AS58" s="15">
        <v>1249</v>
      </c>
      <c r="AT58" s="15">
        <v>384</v>
      </c>
      <c r="AU58" s="15"/>
    </row>
    <row r="59" spans="1:47" s="63" customFormat="1" ht="0.75" customHeight="1" x14ac:dyDescent="0.25">
      <c r="A59" s="17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</row>
    <row r="60" spans="1:47" s="63" customFormat="1" ht="0.75" customHeight="1" x14ac:dyDescent="0.25">
      <c r="A60" s="17"/>
      <c r="B60" s="15" t="s">
        <v>73</v>
      </c>
      <c r="C60" s="15" t="s">
        <v>76</v>
      </c>
      <c r="D60" s="28">
        <v>0.14000000000000001</v>
      </c>
      <c r="E60" s="28">
        <v>0.15</v>
      </c>
      <c r="F60" s="28">
        <v>0.17</v>
      </c>
      <c r="G60" s="28">
        <v>0.11</v>
      </c>
      <c r="H60" s="28">
        <v>0.12</v>
      </c>
      <c r="I60" s="28">
        <v>0.17</v>
      </c>
      <c r="J60" s="15" t="s">
        <v>47</v>
      </c>
      <c r="K60" s="28">
        <v>0.28000000000000003</v>
      </c>
      <c r="L60" s="28">
        <v>0.09</v>
      </c>
      <c r="M60" s="28">
        <v>0.13</v>
      </c>
      <c r="N60" s="28">
        <v>0.1</v>
      </c>
      <c r="O60" s="28">
        <v>0.15</v>
      </c>
      <c r="P60" s="28">
        <v>0.12</v>
      </c>
      <c r="Q60" s="28">
        <v>0.12</v>
      </c>
      <c r="R60" s="28">
        <v>0.19</v>
      </c>
      <c r="S60" s="28">
        <v>7.0000000000000007E-2</v>
      </c>
      <c r="T60" s="28">
        <v>0.14000000000000001</v>
      </c>
      <c r="U60" s="28">
        <v>0.13</v>
      </c>
      <c r="V60" s="28">
        <v>0.1</v>
      </c>
      <c r="W60" s="28">
        <v>0.08</v>
      </c>
      <c r="X60" s="28">
        <v>0.2</v>
      </c>
      <c r="Y60" s="28">
        <v>0.21</v>
      </c>
      <c r="Z60" s="28">
        <v>0.08</v>
      </c>
      <c r="AA60" s="28">
        <v>0.14000000000000001</v>
      </c>
      <c r="AB60" s="28">
        <v>0.13</v>
      </c>
      <c r="AC60" s="28">
        <v>0.11</v>
      </c>
      <c r="AD60" s="28">
        <v>7.0000000000000007E-2</v>
      </c>
      <c r="AE60" s="28">
        <v>0.05</v>
      </c>
      <c r="AF60" s="28">
        <v>0.1</v>
      </c>
      <c r="AG60" s="28">
        <v>0.27</v>
      </c>
      <c r="AH60" s="28">
        <v>0.16</v>
      </c>
      <c r="AI60" s="28">
        <v>7.0000000000000007E-2</v>
      </c>
      <c r="AJ60" s="28">
        <v>0.2</v>
      </c>
      <c r="AK60" s="28">
        <v>0.15</v>
      </c>
      <c r="AL60" s="28">
        <v>0.17</v>
      </c>
      <c r="AM60" s="28">
        <v>0.13</v>
      </c>
      <c r="AN60" s="28">
        <v>0.14000000000000001</v>
      </c>
      <c r="AO60" s="28">
        <v>0.2</v>
      </c>
      <c r="AP60" s="28">
        <v>0.15</v>
      </c>
      <c r="AQ60" s="28">
        <v>0.1</v>
      </c>
      <c r="AR60" s="28">
        <v>0.14000000000000001</v>
      </c>
      <c r="AS60" s="28">
        <v>0.15</v>
      </c>
      <c r="AT60" s="28">
        <v>0.14000000000000001</v>
      </c>
      <c r="AU60" s="15"/>
    </row>
    <row r="61" spans="1:47" s="63" customFormat="1" ht="0.75" customHeight="1" x14ac:dyDescent="0.25">
      <c r="A61" s="17"/>
      <c r="B61" s="15"/>
      <c r="C61" s="15" t="s">
        <v>74</v>
      </c>
      <c r="D61" s="28">
        <v>0.11</v>
      </c>
      <c r="E61" s="28">
        <v>0.2</v>
      </c>
      <c r="F61" s="28">
        <v>0.12</v>
      </c>
      <c r="G61" s="28">
        <v>0.09</v>
      </c>
      <c r="H61" s="28">
        <v>0.06</v>
      </c>
      <c r="I61" s="28">
        <v>7.0000000000000007E-2</v>
      </c>
      <c r="J61" s="28">
        <v>0.19</v>
      </c>
      <c r="K61" s="28">
        <v>7.0000000000000007E-2</v>
      </c>
      <c r="L61" s="28">
        <v>0.09</v>
      </c>
      <c r="M61" s="28">
        <v>0.18</v>
      </c>
      <c r="N61" s="28">
        <v>0.08</v>
      </c>
      <c r="O61" s="28">
        <v>0.02</v>
      </c>
      <c r="P61" s="28">
        <v>7.0000000000000007E-2</v>
      </c>
      <c r="Q61" s="28">
        <v>0.11</v>
      </c>
      <c r="R61" s="28">
        <v>0.05</v>
      </c>
      <c r="S61" s="28">
        <v>0.11</v>
      </c>
      <c r="T61" s="28">
        <v>0.12</v>
      </c>
      <c r="U61" s="28">
        <v>0.21</v>
      </c>
      <c r="V61" s="15" t="s">
        <v>47</v>
      </c>
      <c r="W61" s="28">
        <v>0.11</v>
      </c>
      <c r="X61" s="28">
        <v>0.09</v>
      </c>
      <c r="Y61" s="28">
        <v>0.11</v>
      </c>
      <c r="Z61" s="28">
        <v>0.2</v>
      </c>
      <c r="AA61" s="28">
        <v>0.11</v>
      </c>
      <c r="AB61" s="28">
        <v>0.21</v>
      </c>
      <c r="AC61" s="28">
        <v>0.15</v>
      </c>
      <c r="AD61" s="28">
        <v>0.09</v>
      </c>
      <c r="AE61" s="28">
        <v>0.14000000000000001</v>
      </c>
      <c r="AF61" s="28">
        <v>0.05</v>
      </c>
      <c r="AG61" s="28">
        <v>7.0000000000000007E-2</v>
      </c>
      <c r="AH61" s="28">
        <v>0.1</v>
      </c>
      <c r="AI61" s="28">
        <v>0.08</v>
      </c>
      <c r="AJ61" s="15" t="s">
        <v>47</v>
      </c>
      <c r="AK61" s="28">
        <v>0.18</v>
      </c>
      <c r="AL61" s="28">
        <v>0.08</v>
      </c>
      <c r="AM61" s="28">
        <v>0.13</v>
      </c>
      <c r="AN61" s="28">
        <v>0.17</v>
      </c>
      <c r="AO61" s="28">
        <v>0.09</v>
      </c>
      <c r="AP61" s="28">
        <v>0.08</v>
      </c>
      <c r="AQ61" s="28">
        <v>0.2</v>
      </c>
      <c r="AR61" s="28">
        <v>0.1</v>
      </c>
      <c r="AS61" s="28">
        <v>0.11</v>
      </c>
      <c r="AT61" s="28">
        <v>0.1</v>
      </c>
      <c r="AU61" s="15"/>
    </row>
    <row r="62" spans="1:47" s="63" customFormat="1" ht="0.75" customHeight="1" x14ac:dyDescent="0.25">
      <c r="A62" s="17"/>
      <c r="B62" s="15"/>
      <c r="C62" s="15" t="s">
        <v>75</v>
      </c>
      <c r="D62" s="28">
        <v>0.75</v>
      </c>
      <c r="E62" s="28">
        <v>0.65</v>
      </c>
      <c r="F62" s="28">
        <v>0.71</v>
      </c>
      <c r="G62" s="28">
        <v>0.8</v>
      </c>
      <c r="H62" s="28">
        <v>0.82</v>
      </c>
      <c r="I62" s="28">
        <v>0.76</v>
      </c>
      <c r="J62" s="28">
        <v>0.81</v>
      </c>
      <c r="K62" s="28">
        <v>0.66</v>
      </c>
      <c r="L62" s="28">
        <v>0.83</v>
      </c>
      <c r="M62" s="28">
        <v>0.7</v>
      </c>
      <c r="N62" s="28">
        <v>0.82</v>
      </c>
      <c r="O62" s="28">
        <v>0.83</v>
      </c>
      <c r="P62" s="28">
        <v>0.81</v>
      </c>
      <c r="Q62" s="28">
        <v>0.78</v>
      </c>
      <c r="R62" s="28">
        <v>0.76</v>
      </c>
      <c r="S62" s="28">
        <v>0.82</v>
      </c>
      <c r="T62" s="28">
        <v>0.74</v>
      </c>
      <c r="U62" s="28">
        <v>0.66</v>
      </c>
      <c r="V62" s="28">
        <v>0.9</v>
      </c>
      <c r="W62" s="28">
        <v>0.81</v>
      </c>
      <c r="X62" s="28">
        <v>0.72</v>
      </c>
      <c r="Y62" s="28">
        <v>0.68</v>
      </c>
      <c r="Z62" s="28">
        <v>0.73</v>
      </c>
      <c r="AA62" s="28">
        <v>0.75</v>
      </c>
      <c r="AB62" s="28">
        <v>0.65</v>
      </c>
      <c r="AC62" s="28">
        <v>0.74</v>
      </c>
      <c r="AD62" s="28">
        <v>0.84</v>
      </c>
      <c r="AE62" s="28">
        <v>0.81</v>
      </c>
      <c r="AF62" s="28">
        <v>0.85</v>
      </c>
      <c r="AG62" s="28">
        <v>0.66</v>
      </c>
      <c r="AH62" s="28">
        <v>0.74</v>
      </c>
      <c r="AI62" s="28">
        <v>0.85</v>
      </c>
      <c r="AJ62" s="28">
        <v>0.8</v>
      </c>
      <c r="AK62" s="28">
        <v>0.67</v>
      </c>
      <c r="AL62" s="28">
        <v>0.75</v>
      </c>
      <c r="AM62" s="28">
        <v>0.73</v>
      </c>
      <c r="AN62" s="28">
        <v>0.69</v>
      </c>
      <c r="AO62" s="28">
        <v>0.7</v>
      </c>
      <c r="AP62" s="28">
        <v>0.77</v>
      </c>
      <c r="AQ62" s="28">
        <v>0.7</v>
      </c>
      <c r="AR62" s="28">
        <v>0.76</v>
      </c>
      <c r="AS62" s="28">
        <v>0.75</v>
      </c>
      <c r="AT62" s="28">
        <v>0.76</v>
      </c>
      <c r="AU62" s="15"/>
    </row>
    <row r="63" spans="1:47" s="63" customFormat="1" ht="0.75" customHeight="1" x14ac:dyDescent="0.25">
      <c r="A63" s="17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</row>
    <row r="64" spans="1:47" s="63" customFormat="1" ht="0.75" customHeight="1" x14ac:dyDescent="0.25">
      <c r="A64" s="17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</row>
    <row r="65" spans="1:47" s="63" customFormat="1" ht="0.75" customHeight="1" x14ac:dyDescent="0.25">
      <c r="A65" s="18">
        <v>40940</v>
      </c>
      <c r="B65" s="15" t="s">
        <v>72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</row>
    <row r="66" spans="1:47" s="63" customFormat="1" ht="0.75" customHeight="1" x14ac:dyDescent="0.25">
      <c r="A66" s="17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</row>
    <row r="67" spans="1:47" s="63" customFormat="1" ht="0.75" customHeight="1" x14ac:dyDescent="0.25">
      <c r="A67" s="17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</row>
    <row r="68" spans="1:47" s="63" customFormat="1" ht="0.75" customHeight="1" x14ac:dyDescent="0.25">
      <c r="A68" s="17"/>
      <c r="B68" s="15"/>
      <c r="C68" s="15"/>
      <c r="D68" s="15" t="s">
        <v>1</v>
      </c>
      <c r="E68" s="15" t="s">
        <v>2</v>
      </c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</row>
    <row r="69" spans="1:47" s="63" customFormat="1" ht="0.75" customHeight="1" x14ac:dyDescent="0.25">
      <c r="A69" s="17"/>
      <c r="B69" s="15" t="s">
        <v>42</v>
      </c>
      <c r="C69" s="15"/>
      <c r="D69" s="15"/>
      <c r="E69" s="15" t="s">
        <v>3</v>
      </c>
      <c r="F69" s="15" t="s">
        <v>4</v>
      </c>
      <c r="G69" s="15" t="s">
        <v>5</v>
      </c>
      <c r="H69" s="15" t="s">
        <v>6</v>
      </c>
      <c r="I69" s="15" t="s">
        <v>7</v>
      </c>
      <c r="J69" s="15" t="s">
        <v>8</v>
      </c>
      <c r="K69" s="15" t="s">
        <v>9</v>
      </c>
      <c r="L69" s="15" t="s">
        <v>10</v>
      </c>
      <c r="M69" s="15" t="s">
        <v>11</v>
      </c>
      <c r="N69" s="15" t="s">
        <v>12</v>
      </c>
      <c r="O69" s="15" t="s">
        <v>13</v>
      </c>
      <c r="P69" s="15" t="s">
        <v>14</v>
      </c>
      <c r="Q69" s="15" t="s">
        <v>15</v>
      </c>
      <c r="R69" s="15" t="s">
        <v>16</v>
      </c>
      <c r="S69" s="15" t="s">
        <v>17</v>
      </c>
      <c r="T69" s="15" t="s">
        <v>18</v>
      </c>
      <c r="U69" s="15" t="s">
        <v>19</v>
      </c>
      <c r="V69" s="15" t="s">
        <v>20</v>
      </c>
      <c r="W69" s="15" t="s">
        <v>21</v>
      </c>
      <c r="X69" s="15" t="s">
        <v>22</v>
      </c>
      <c r="Y69" s="15" t="s">
        <v>23</v>
      </c>
      <c r="Z69" s="15" t="s">
        <v>24</v>
      </c>
      <c r="AA69" s="15" t="s">
        <v>25</v>
      </c>
      <c r="AB69" s="15" t="s">
        <v>26</v>
      </c>
      <c r="AC69" s="15" t="s">
        <v>27</v>
      </c>
      <c r="AD69" s="15" t="s">
        <v>28</v>
      </c>
      <c r="AE69" s="15" t="s">
        <v>29</v>
      </c>
      <c r="AF69" s="15" t="s">
        <v>30</v>
      </c>
      <c r="AG69" s="15" t="s">
        <v>31</v>
      </c>
      <c r="AH69" s="15" t="s">
        <v>32</v>
      </c>
      <c r="AI69" s="15" t="s">
        <v>33</v>
      </c>
      <c r="AJ69" s="15" t="s">
        <v>34</v>
      </c>
      <c r="AK69" s="15" t="s">
        <v>35</v>
      </c>
      <c r="AL69" s="15" t="s">
        <v>36</v>
      </c>
      <c r="AM69" s="15" t="s">
        <v>37</v>
      </c>
      <c r="AN69" s="15" t="s">
        <v>38</v>
      </c>
      <c r="AO69" s="15" t="s">
        <v>39</v>
      </c>
      <c r="AP69" s="15" t="s">
        <v>40</v>
      </c>
      <c r="AQ69" s="15" t="s">
        <v>41</v>
      </c>
      <c r="AR69" s="15"/>
      <c r="AS69" s="15"/>
      <c r="AT69" s="15"/>
      <c r="AU69" s="15"/>
    </row>
    <row r="70" spans="1:47" ht="0.75" customHeight="1" x14ac:dyDescent="0.25">
      <c r="A70" s="17"/>
      <c r="B70" s="15"/>
      <c r="C70" s="15" t="s">
        <v>43</v>
      </c>
      <c r="D70" s="15">
        <v>2104</v>
      </c>
      <c r="E70" s="15">
        <v>22</v>
      </c>
      <c r="F70" s="15">
        <v>45</v>
      </c>
      <c r="G70" s="15">
        <v>39</v>
      </c>
      <c r="H70" s="15">
        <v>100</v>
      </c>
      <c r="I70" s="15">
        <v>47</v>
      </c>
      <c r="J70" s="15">
        <v>31</v>
      </c>
      <c r="K70" s="15">
        <v>25</v>
      </c>
      <c r="L70" s="15">
        <v>83</v>
      </c>
      <c r="M70" s="15">
        <v>41</v>
      </c>
      <c r="N70" s="15">
        <v>75</v>
      </c>
      <c r="O70" s="15">
        <v>64</v>
      </c>
      <c r="P70" s="15">
        <v>72</v>
      </c>
      <c r="Q70" s="15">
        <v>89</v>
      </c>
      <c r="R70" s="15">
        <v>71</v>
      </c>
      <c r="S70" s="15">
        <v>45</v>
      </c>
      <c r="T70" s="15">
        <v>135</v>
      </c>
      <c r="U70" s="15">
        <v>42</v>
      </c>
      <c r="V70" s="15">
        <v>21</v>
      </c>
      <c r="W70" s="15">
        <v>42</v>
      </c>
      <c r="X70" s="15">
        <v>91</v>
      </c>
      <c r="Y70" s="15">
        <v>50</v>
      </c>
      <c r="Z70" s="15">
        <v>34</v>
      </c>
      <c r="AA70" s="15">
        <v>86</v>
      </c>
      <c r="AB70" s="15">
        <v>88</v>
      </c>
      <c r="AC70" s="15">
        <v>24</v>
      </c>
      <c r="AD70" s="15">
        <v>48</v>
      </c>
      <c r="AE70" s="15">
        <v>42</v>
      </c>
      <c r="AF70" s="15">
        <v>21</v>
      </c>
      <c r="AG70" s="15">
        <v>56</v>
      </c>
      <c r="AH70" s="15">
        <v>175</v>
      </c>
      <c r="AI70" s="15">
        <v>43</v>
      </c>
      <c r="AJ70" s="15">
        <v>22</v>
      </c>
      <c r="AK70" s="15">
        <v>48</v>
      </c>
      <c r="AL70" s="15">
        <v>14</v>
      </c>
      <c r="AM70" s="15">
        <v>54</v>
      </c>
      <c r="AN70" s="15">
        <v>32</v>
      </c>
      <c r="AO70" s="15">
        <v>59</v>
      </c>
      <c r="AP70" s="15">
        <v>11</v>
      </c>
      <c r="AQ70" s="15">
        <v>17</v>
      </c>
      <c r="AR70" s="15"/>
      <c r="AS70" s="15"/>
      <c r="AT70" s="15"/>
      <c r="AU70" s="15"/>
    </row>
    <row r="71" spans="1:47" ht="0.75" customHeight="1" x14ac:dyDescent="0.25">
      <c r="A71" s="17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</row>
    <row r="72" spans="1:47" ht="0.75" customHeight="1" x14ac:dyDescent="0.25">
      <c r="A72" s="17"/>
      <c r="B72" s="15"/>
      <c r="C72" s="15" t="s">
        <v>44</v>
      </c>
      <c r="D72" s="15">
        <v>2120</v>
      </c>
      <c r="E72" s="15">
        <v>26</v>
      </c>
      <c r="F72" s="15">
        <v>42</v>
      </c>
      <c r="G72" s="15">
        <v>47</v>
      </c>
      <c r="H72" s="15">
        <v>94</v>
      </c>
      <c r="I72" s="15">
        <v>49</v>
      </c>
      <c r="J72" s="15">
        <v>36</v>
      </c>
      <c r="K72" s="15">
        <v>30</v>
      </c>
      <c r="L72" s="15">
        <v>78</v>
      </c>
      <c r="M72" s="15">
        <v>43</v>
      </c>
      <c r="N72" s="15">
        <v>71</v>
      </c>
      <c r="O72" s="15">
        <v>67</v>
      </c>
      <c r="P72" s="15">
        <v>84</v>
      </c>
      <c r="Q72" s="15">
        <v>71</v>
      </c>
      <c r="R72" s="15">
        <v>69</v>
      </c>
      <c r="S72" s="15">
        <v>54</v>
      </c>
      <c r="T72" s="15">
        <v>140</v>
      </c>
      <c r="U72" s="15">
        <v>33</v>
      </c>
      <c r="V72" s="15">
        <v>22</v>
      </c>
      <c r="W72" s="15">
        <v>50</v>
      </c>
      <c r="X72" s="15">
        <v>97</v>
      </c>
      <c r="Y72" s="15">
        <v>47</v>
      </c>
      <c r="Z72" s="15">
        <v>41</v>
      </c>
      <c r="AA72" s="15">
        <v>81</v>
      </c>
      <c r="AB72" s="15">
        <v>70</v>
      </c>
      <c r="AC72" s="15">
        <v>45</v>
      </c>
      <c r="AD72" s="15">
        <v>45</v>
      </c>
      <c r="AE72" s="15">
        <v>39</v>
      </c>
      <c r="AF72" s="15">
        <v>22</v>
      </c>
      <c r="AG72" s="15">
        <v>53</v>
      </c>
      <c r="AH72" s="15">
        <v>157</v>
      </c>
      <c r="AI72" s="15">
        <v>35</v>
      </c>
      <c r="AJ72" s="15">
        <v>26</v>
      </c>
      <c r="AK72" s="15">
        <v>50</v>
      </c>
      <c r="AL72" s="15">
        <v>26</v>
      </c>
      <c r="AM72" s="15">
        <v>51</v>
      </c>
      <c r="AN72" s="15">
        <v>37</v>
      </c>
      <c r="AO72" s="15">
        <v>61</v>
      </c>
      <c r="AP72" s="15">
        <v>13</v>
      </c>
      <c r="AQ72" s="15">
        <v>18</v>
      </c>
      <c r="AR72" s="15"/>
      <c r="AS72" s="15"/>
      <c r="AT72" s="15"/>
      <c r="AU72" s="15"/>
    </row>
    <row r="73" spans="1:47" ht="0.75" customHeight="1" x14ac:dyDescent="0.25">
      <c r="A73" s="17"/>
      <c r="B73" s="15" t="s">
        <v>73</v>
      </c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</row>
    <row r="74" spans="1:47" ht="0.75" customHeight="1" x14ac:dyDescent="0.25">
      <c r="A74" s="17"/>
      <c r="B74" s="15"/>
      <c r="C74" s="15" t="s">
        <v>74</v>
      </c>
      <c r="D74" s="15">
        <v>213</v>
      </c>
      <c r="E74" s="15">
        <v>1</v>
      </c>
      <c r="F74" s="15">
        <v>5</v>
      </c>
      <c r="G74" s="15">
        <v>2</v>
      </c>
      <c r="H74" s="15">
        <v>8</v>
      </c>
      <c r="I74" s="15">
        <v>5</v>
      </c>
      <c r="J74" s="15">
        <v>6</v>
      </c>
      <c r="K74" s="15">
        <v>1</v>
      </c>
      <c r="L74" s="15">
        <v>6</v>
      </c>
      <c r="M74" s="15">
        <v>8</v>
      </c>
      <c r="N74" s="15">
        <v>8</v>
      </c>
      <c r="O74" s="15">
        <v>5</v>
      </c>
      <c r="P74" s="15">
        <v>6</v>
      </c>
      <c r="Q74" s="15">
        <v>9</v>
      </c>
      <c r="R74" s="15">
        <v>4</v>
      </c>
      <c r="S74" s="15">
        <v>4</v>
      </c>
      <c r="T74" s="15">
        <v>11</v>
      </c>
      <c r="U74" s="15">
        <v>3</v>
      </c>
      <c r="V74" s="15">
        <v>2</v>
      </c>
      <c r="W74" s="15">
        <v>11</v>
      </c>
      <c r="X74" s="15">
        <v>11</v>
      </c>
      <c r="Y74" s="15">
        <v>5</v>
      </c>
      <c r="Z74" s="15">
        <v>5</v>
      </c>
      <c r="AA74" s="15">
        <v>6</v>
      </c>
      <c r="AB74" s="15">
        <v>3</v>
      </c>
      <c r="AC74" s="15">
        <v>2</v>
      </c>
      <c r="AD74" s="15">
        <v>3</v>
      </c>
      <c r="AE74" s="15">
        <v>8</v>
      </c>
      <c r="AF74" s="15">
        <v>3</v>
      </c>
      <c r="AG74" s="15">
        <v>5</v>
      </c>
      <c r="AH74" s="15">
        <v>16</v>
      </c>
      <c r="AI74" s="15">
        <v>7</v>
      </c>
      <c r="AJ74" s="15" t="s">
        <v>47</v>
      </c>
      <c r="AK74" s="15">
        <v>9</v>
      </c>
      <c r="AL74" s="15">
        <v>4</v>
      </c>
      <c r="AM74" s="15">
        <v>5</v>
      </c>
      <c r="AN74" s="15">
        <v>2</v>
      </c>
      <c r="AO74" s="15">
        <v>9</v>
      </c>
      <c r="AP74" s="15">
        <v>2</v>
      </c>
      <c r="AQ74" s="15">
        <v>3</v>
      </c>
      <c r="AR74" s="15"/>
      <c r="AS74" s="15"/>
      <c r="AT74" s="15"/>
      <c r="AU74" s="15"/>
    </row>
    <row r="75" spans="1:47" ht="0.75" customHeight="1" x14ac:dyDescent="0.25">
      <c r="A75" s="17"/>
      <c r="B75" s="15"/>
      <c r="C75" s="15"/>
      <c r="D75" s="15">
        <v>0.1</v>
      </c>
      <c r="E75" s="15">
        <v>0.05</v>
      </c>
      <c r="F75" s="15">
        <v>0.11</v>
      </c>
      <c r="G75" s="15">
        <v>0.05</v>
      </c>
      <c r="H75" s="15">
        <v>0.09</v>
      </c>
      <c r="I75" s="15">
        <v>0.11</v>
      </c>
      <c r="J75" s="15">
        <v>0.16</v>
      </c>
      <c r="K75" s="15">
        <v>0.04</v>
      </c>
      <c r="L75" s="15">
        <v>7.0000000000000007E-2</v>
      </c>
      <c r="M75" s="15">
        <v>0.2</v>
      </c>
      <c r="N75" s="15">
        <v>0.11</v>
      </c>
      <c r="O75" s="15">
        <v>0.08</v>
      </c>
      <c r="P75" s="15">
        <v>7.0000000000000007E-2</v>
      </c>
      <c r="Q75" s="15">
        <v>0.12</v>
      </c>
      <c r="R75" s="15">
        <v>0.06</v>
      </c>
      <c r="S75" s="15">
        <v>7.0000000000000007E-2</v>
      </c>
      <c r="T75" s="15">
        <v>0.08</v>
      </c>
      <c r="U75" s="15">
        <v>0.09</v>
      </c>
      <c r="V75" s="15">
        <v>0.1</v>
      </c>
      <c r="W75" s="15">
        <v>0.21</v>
      </c>
      <c r="X75" s="15">
        <v>0.11</v>
      </c>
      <c r="Y75" s="15">
        <v>0.1</v>
      </c>
      <c r="Z75" s="15">
        <v>0.12</v>
      </c>
      <c r="AA75" s="15">
        <v>7.0000000000000007E-2</v>
      </c>
      <c r="AB75" s="15">
        <v>0.05</v>
      </c>
      <c r="AC75" s="15">
        <v>0.04</v>
      </c>
      <c r="AD75" s="15">
        <v>0.06</v>
      </c>
      <c r="AE75" s="15">
        <v>0.19</v>
      </c>
      <c r="AF75" s="15">
        <v>0.14000000000000001</v>
      </c>
      <c r="AG75" s="15">
        <v>0.09</v>
      </c>
      <c r="AH75" s="15">
        <v>0.1</v>
      </c>
      <c r="AI75" s="15">
        <v>0.21</v>
      </c>
      <c r="AJ75" s="15" t="s">
        <v>47</v>
      </c>
      <c r="AK75" s="15">
        <v>0.19</v>
      </c>
      <c r="AL75" s="15">
        <v>0.14000000000000001</v>
      </c>
      <c r="AM75" s="15">
        <v>0.09</v>
      </c>
      <c r="AN75" s="15">
        <v>0.06</v>
      </c>
      <c r="AO75" s="15">
        <v>0.15</v>
      </c>
      <c r="AP75" s="15">
        <v>0.18</v>
      </c>
      <c r="AQ75" s="15">
        <v>0.18</v>
      </c>
      <c r="AR75" s="15"/>
      <c r="AS75" s="15"/>
      <c r="AT75" s="15"/>
      <c r="AU75" s="15"/>
    </row>
    <row r="76" spans="1:47" ht="0.75" customHeight="1" x14ac:dyDescent="0.25">
      <c r="A76" s="17"/>
      <c r="B76" s="15"/>
      <c r="C76" s="15" t="s">
        <v>75</v>
      </c>
      <c r="D76" s="15">
        <v>1603</v>
      </c>
      <c r="E76" s="15">
        <v>22</v>
      </c>
      <c r="F76" s="15">
        <v>32</v>
      </c>
      <c r="G76" s="15">
        <v>36</v>
      </c>
      <c r="H76" s="15">
        <v>69</v>
      </c>
      <c r="I76" s="15">
        <v>33</v>
      </c>
      <c r="J76" s="15">
        <v>28</v>
      </c>
      <c r="K76" s="15">
        <v>18</v>
      </c>
      <c r="L76" s="15">
        <v>63</v>
      </c>
      <c r="M76" s="15">
        <v>31</v>
      </c>
      <c r="N76" s="15">
        <v>59</v>
      </c>
      <c r="O76" s="15">
        <v>52</v>
      </c>
      <c r="P76" s="15">
        <v>67</v>
      </c>
      <c r="Q76" s="15">
        <v>58</v>
      </c>
      <c r="R76" s="15">
        <v>52</v>
      </c>
      <c r="S76" s="15">
        <v>47</v>
      </c>
      <c r="T76" s="15">
        <v>109</v>
      </c>
      <c r="U76" s="15">
        <v>21</v>
      </c>
      <c r="V76" s="15">
        <v>18</v>
      </c>
      <c r="W76" s="15">
        <v>31</v>
      </c>
      <c r="X76" s="15">
        <v>74</v>
      </c>
      <c r="Y76" s="15">
        <v>35</v>
      </c>
      <c r="Z76" s="15">
        <v>31</v>
      </c>
      <c r="AA76" s="15">
        <v>57</v>
      </c>
      <c r="AB76" s="15">
        <v>53</v>
      </c>
      <c r="AC76" s="15">
        <v>36</v>
      </c>
      <c r="AD76" s="15">
        <v>38</v>
      </c>
      <c r="AE76" s="15">
        <v>24</v>
      </c>
      <c r="AF76" s="15">
        <v>16</v>
      </c>
      <c r="AG76" s="15">
        <v>34</v>
      </c>
      <c r="AH76" s="15">
        <v>120</v>
      </c>
      <c r="AI76" s="15">
        <v>26</v>
      </c>
      <c r="AJ76" s="15">
        <v>19</v>
      </c>
      <c r="AK76" s="15">
        <v>38</v>
      </c>
      <c r="AL76" s="15">
        <v>21</v>
      </c>
      <c r="AM76" s="15">
        <v>42</v>
      </c>
      <c r="AN76" s="15">
        <v>31</v>
      </c>
      <c r="AO76" s="15">
        <v>41</v>
      </c>
      <c r="AP76" s="15">
        <v>9</v>
      </c>
      <c r="AQ76" s="15">
        <v>10</v>
      </c>
      <c r="AR76" s="15"/>
      <c r="AS76" s="15"/>
      <c r="AT76" s="15"/>
      <c r="AU76" s="15"/>
    </row>
    <row r="77" spans="1:47" ht="0.75" customHeight="1" x14ac:dyDescent="0.25">
      <c r="A77" s="17"/>
      <c r="B77" s="15"/>
      <c r="C77" s="15"/>
      <c r="D77" s="15">
        <v>0.76</v>
      </c>
      <c r="E77" s="15">
        <v>0.86</v>
      </c>
      <c r="F77" s="15">
        <v>0.76</v>
      </c>
      <c r="G77" s="15">
        <v>0.77</v>
      </c>
      <c r="H77" s="15">
        <v>0.74</v>
      </c>
      <c r="I77" s="15">
        <v>0.68</v>
      </c>
      <c r="J77" s="15">
        <v>0.77</v>
      </c>
      <c r="K77" s="15">
        <v>0.6</v>
      </c>
      <c r="L77" s="15">
        <v>0.81</v>
      </c>
      <c r="M77" s="15">
        <v>0.73</v>
      </c>
      <c r="N77" s="15">
        <v>0.84</v>
      </c>
      <c r="O77" s="15">
        <v>0.78</v>
      </c>
      <c r="P77" s="15">
        <v>0.81</v>
      </c>
      <c r="Q77" s="15">
        <v>0.82</v>
      </c>
      <c r="R77" s="15">
        <v>0.76</v>
      </c>
      <c r="S77" s="15">
        <v>0.87</v>
      </c>
      <c r="T77" s="15">
        <v>0.78</v>
      </c>
      <c r="U77" s="15">
        <v>0.62</v>
      </c>
      <c r="V77" s="15">
        <v>0.81</v>
      </c>
      <c r="W77" s="15">
        <v>0.62</v>
      </c>
      <c r="X77" s="15">
        <v>0.76</v>
      </c>
      <c r="Y77" s="15">
        <v>0.74</v>
      </c>
      <c r="Z77" s="15">
        <v>0.76</v>
      </c>
      <c r="AA77" s="15">
        <v>0.71</v>
      </c>
      <c r="AB77" s="15">
        <v>0.76</v>
      </c>
      <c r="AC77" s="15">
        <v>0.79</v>
      </c>
      <c r="AD77" s="15">
        <v>0.83</v>
      </c>
      <c r="AE77" s="15">
        <v>0.62</v>
      </c>
      <c r="AF77" s="15">
        <v>0.71</v>
      </c>
      <c r="AG77" s="15">
        <v>0.64</v>
      </c>
      <c r="AH77" s="15">
        <v>0.77</v>
      </c>
      <c r="AI77" s="15">
        <v>0.72</v>
      </c>
      <c r="AJ77" s="15">
        <v>0.73</v>
      </c>
      <c r="AK77" s="15">
        <v>0.77</v>
      </c>
      <c r="AL77" s="15">
        <v>0.79</v>
      </c>
      <c r="AM77" s="15">
        <v>0.83</v>
      </c>
      <c r="AN77" s="15">
        <v>0.84</v>
      </c>
      <c r="AO77" s="15">
        <v>0.66</v>
      </c>
      <c r="AP77" s="15">
        <v>0.73</v>
      </c>
      <c r="AQ77" s="15">
        <v>0.53</v>
      </c>
      <c r="AR77" s="15"/>
      <c r="AS77" s="15"/>
      <c r="AT77" s="15"/>
      <c r="AU77" s="15"/>
    </row>
    <row r="78" spans="1:47" ht="0.75" customHeight="1" x14ac:dyDescent="0.25">
      <c r="A78" s="17"/>
      <c r="B78" s="15"/>
      <c r="C78" s="15" t="s">
        <v>76</v>
      </c>
      <c r="D78" s="15">
        <v>305</v>
      </c>
      <c r="E78" s="15">
        <v>2</v>
      </c>
      <c r="F78" s="15">
        <v>6</v>
      </c>
      <c r="G78" s="15">
        <v>8</v>
      </c>
      <c r="H78" s="15">
        <v>16</v>
      </c>
      <c r="I78" s="15">
        <v>10</v>
      </c>
      <c r="J78" s="15">
        <v>2</v>
      </c>
      <c r="K78" s="15">
        <v>11</v>
      </c>
      <c r="L78" s="15">
        <v>9</v>
      </c>
      <c r="M78" s="15">
        <v>3</v>
      </c>
      <c r="N78" s="15">
        <v>4</v>
      </c>
      <c r="O78" s="15">
        <v>9</v>
      </c>
      <c r="P78" s="15">
        <v>10</v>
      </c>
      <c r="Q78" s="15">
        <v>4</v>
      </c>
      <c r="R78" s="15">
        <v>13</v>
      </c>
      <c r="S78" s="15">
        <v>4</v>
      </c>
      <c r="T78" s="15">
        <v>20</v>
      </c>
      <c r="U78" s="15">
        <v>10</v>
      </c>
      <c r="V78" s="15">
        <v>2</v>
      </c>
      <c r="W78" s="15">
        <v>8</v>
      </c>
      <c r="X78" s="15">
        <v>13</v>
      </c>
      <c r="Y78" s="15">
        <v>8</v>
      </c>
      <c r="Z78" s="15">
        <v>5</v>
      </c>
      <c r="AA78" s="15">
        <v>18</v>
      </c>
      <c r="AB78" s="15">
        <v>13</v>
      </c>
      <c r="AC78" s="15">
        <v>8</v>
      </c>
      <c r="AD78" s="15">
        <v>5</v>
      </c>
      <c r="AE78" s="15">
        <v>8</v>
      </c>
      <c r="AF78" s="15">
        <v>3</v>
      </c>
      <c r="AG78" s="15">
        <v>14</v>
      </c>
      <c r="AH78" s="15">
        <v>20</v>
      </c>
      <c r="AI78" s="15">
        <v>3</v>
      </c>
      <c r="AJ78" s="15">
        <v>7</v>
      </c>
      <c r="AK78" s="15">
        <v>2</v>
      </c>
      <c r="AL78" s="15">
        <v>2</v>
      </c>
      <c r="AM78" s="15">
        <v>4</v>
      </c>
      <c r="AN78" s="15">
        <v>3</v>
      </c>
      <c r="AO78" s="15">
        <v>11</v>
      </c>
      <c r="AP78" s="15">
        <v>1</v>
      </c>
      <c r="AQ78" s="15">
        <v>5</v>
      </c>
      <c r="AR78" s="15"/>
      <c r="AS78" s="15"/>
      <c r="AT78" s="15"/>
      <c r="AU78" s="15"/>
    </row>
    <row r="79" spans="1:47" ht="0.75" customHeight="1" x14ac:dyDescent="0.25">
      <c r="A79" s="17"/>
      <c r="B79" s="15"/>
      <c r="C79" s="15"/>
      <c r="D79" s="15">
        <v>0.14000000000000001</v>
      </c>
      <c r="E79" s="15">
        <v>0.09</v>
      </c>
      <c r="F79" s="15">
        <v>0.13</v>
      </c>
      <c r="G79" s="15">
        <v>0.18</v>
      </c>
      <c r="H79" s="15">
        <v>0.17</v>
      </c>
      <c r="I79" s="15">
        <v>0.21</v>
      </c>
      <c r="J79" s="15">
        <v>0.06</v>
      </c>
      <c r="K79" s="15">
        <v>0.36</v>
      </c>
      <c r="L79" s="15">
        <v>0.12</v>
      </c>
      <c r="M79" s="15">
        <v>7.0000000000000007E-2</v>
      </c>
      <c r="N79" s="15">
        <v>0.05</v>
      </c>
      <c r="O79" s="15">
        <v>0.14000000000000001</v>
      </c>
      <c r="P79" s="15">
        <v>0.13</v>
      </c>
      <c r="Q79" s="15">
        <v>0.06</v>
      </c>
      <c r="R79" s="15">
        <v>0.19</v>
      </c>
      <c r="S79" s="15">
        <v>7.0000000000000007E-2</v>
      </c>
      <c r="T79" s="15">
        <v>0.14000000000000001</v>
      </c>
      <c r="U79" s="15">
        <v>0.28999999999999998</v>
      </c>
      <c r="V79" s="15">
        <v>0.1</v>
      </c>
      <c r="W79" s="15">
        <v>0.17</v>
      </c>
      <c r="X79" s="15">
        <v>0.13</v>
      </c>
      <c r="Y79" s="15">
        <v>0.16</v>
      </c>
      <c r="Z79" s="15">
        <v>0.12</v>
      </c>
      <c r="AA79" s="15">
        <v>0.22</v>
      </c>
      <c r="AB79" s="15">
        <v>0.19</v>
      </c>
      <c r="AC79" s="15">
        <v>0.17</v>
      </c>
      <c r="AD79" s="15">
        <v>0.1</v>
      </c>
      <c r="AE79" s="15">
        <v>0.19</v>
      </c>
      <c r="AF79" s="15">
        <v>0.14000000000000001</v>
      </c>
      <c r="AG79" s="15">
        <v>0.27</v>
      </c>
      <c r="AH79" s="15">
        <v>0.13</v>
      </c>
      <c r="AI79" s="15">
        <v>7.0000000000000007E-2</v>
      </c>
      <c r="AJ79" s="15">
        <v>0.27</v>
      </c>
      <c r="AK79" s="15">
        <v>0.04</v>
      </c>
      <c r="AL79" s="15">
        <v>7.0000000000000007E-2</v>
      </c>
      <c r="AM79" s="15">
        <v>7.0000000000000007E-2</v>
      </c>
      <c r="AN79" s="15">
        <v>0.09</v>
      </c>
      <c r="AO79" s="15">
        <v>0.19</v>
      </c>
      <c r="AP79" s="15">
        <v>0.09</v>
      </c>
      <c r="AQ79" s="15">
        <v>0.28999999999999998</v>
      </c>
      <c r="AR79" s="15"/>
      <c r="AS79" s="15"/>
      <c r="AT79" s="15"/>
      <c r="AU79" s="15"/>
    </row>
    <row r="80" spans="1:47" ht="0.75" customHeight="1" x14ac:dyDescent="0.25">
      <c r="A80" s="17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</row>
    <row r="81" spans="1:47" ht="0.75" customHeight="1" x14ac:dyDescent="0.25">
      <c r="A81" s="18">
        <v>41030</v>
      </c>
      <c r="B81" s="15" t="s">
        <v>72</v>
      </c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</row>
    <row r="82" spans="1:47" ht="0.75" customHeight="1" x14ac:dyDescent="0.25">
      <c r="A82" s="17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</row>
    <row r="83" spans="1:47" ht="0.75" customHeight="1" x14ac:dyDescent="0.25">
      <c r="A83" s="17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</row>
    <row r="84" spans="1:47" ht="0.75" customHeight="1" x14ac:dyDescent="0.25">
      <c r="A84" s="17"/>
      <c r="B84" s="15"/>
      <c r="C84" s="15"/>
      <c r="D84" s="15" t="s">
        <v>1</v>
      </c>
      <c r="E84" s="15" t="s">
        <v>2</v>
      </c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 t="s">
        <v>52</v>
      </c>
      <c r="AS84" s="15"/>
      <c r="AT84" s="15"/>
      <c r="AU84" s="15"/>
    </row>
    <row r="85" spans="1:47" ht="0.75" customHeight="1" x14ac:dyDescent="0.25">
      <c r="A85" s="17"/>
      <c r="B85" s="15" t="s">
        <v>42</v>
      </c>
      <c r="C85" s="15"/>
      <c r="D85" s="15"/>
      <c r="E85" s="15" t="s">
        <v>3</v>
      </c>
      <c r="F85" s="15" t="s">
        <v>4</v>
      </c>
      <c r="G85" s="15" t="s">
        <v>5</v>
      </c>
      <c r="H85" s="15" t="s">
        <v>6</v>
      </c>
      <c r="I85" s="15" t="s">
        <v>7</v>
      </c>
      <c r="J85" s="15" t="s">
        <v>8</v>
      </c>
      <c r="K85" s="15" t="s">
        <v>9</v>
      </c>
      <c r="L85" s="15" t="s">
        <v>10</v>
      </c>
      <c r="M85" s="15" t="s">
        <v>11</v>
      </c>
      <c r="N85" s="15" t="s">
        <v>12</v>
      </c>
      <c r="O85" s="15" t="s">
        <v>13</v>
      </c>
      <c r="P85" s="15" t="s">
        <v>14</v>
      </c>
      <c r="Q85" s="15" t="s">
        <v>15</v>
      </c>
      <c r="R85" s="15" t="s">
        <v>16</v>
      </c>
      <c r="S85" s="15" t="s">
        <v>17</v>
      </c>
      <c r="T85" s="15" t="s">
        <v>18</v>
      </c>
      <c r="U85" s="15" t="s">
        <v>19</v>
      </c>
      <c r="V85" s="15" t="s">
        <v>20</v>
      </c>
      <c r="W85" s="15" t="s">
        <v>21</v>
      </c>
      <c r="X85" s="15" t="s">
        <v>22</v>
      </c>
      <c r="Y85" s="15" t="s">
        <v>23</v>
      </c>
      <c r="Z85" s="15" t="s">
        <v>24</v>
      </c>
      <c r="AA85" s="15" t="s">
        <v>25</v>
      </c>
      <c r="AB85" s="15" t="s">
        <v>26</v>
      </c>
      <c r="AC85" s="15" t="s">
        <v>27</v>
      </c>
      <c r="AD85" s="15" t="s">
        <v>28</v>
      </c>
      <c r="AE85" s="15" t="s">
        <v>29</v>
      </c>
      <c r="AF85" s="15" t="s">
        <v>30</v>
      </c>
      <c r="AG85" s="15" t="s">
        <v>31</v>
      </c>
      <c r="AH85" s="15" t="s">
        <v>32</v>
      </c>
      <c r="AI85" s="15" t="s">
        <v>33</v>
      </c>
      <c r="AJ85" s="15" t="s">
        <v>34</v>
      </c>
      <c r="AK85" s="15" t="s">
        <v>35</v>
      </c>
      <c r="AL85" s="15" t="s">
        <v>36</v>
      </c>
      <c r="AM85" s="15" t="s">
        <v>37</v>
      </c>
      <c r="AN85" s="15" t="s">
        <v>38</v>
      </c>
      <c r="AO85" s="15" t="s">
        <v>39</v>
      </c>
      <c r="AP85" s="15" t="s">
        <v>40</v>
      </c>
      <c r="AQ85" s="15" t="s">
        <v>41</v>
      </c>
      <c r="AR85" s="15" t="s">
        <v>53</v>
      </c>
      <c r="AS85" s="15" t="s">
        <v>54</v>
      </c>
      <c r="AT85" s="15" t="s">
        <v>55</v>
      </c>
      <c r="AU85" s="15"/>
    </row>
    <row r="86" spans="1:47" ht="0.75" customHeight="1" x14ac:dyDescent="0.25">
      <c r="A86" s="17"/>
      <c r="B86" s="15"/>
      <c r="C86" s="15" t="s">
        <v>43</v>
      </c>
      <c r="D86" s="15">
        <v>2417</v>
      </c>
      <c r="E86" s="15">
        <v>20</v>
      </c>
      <c r="F86" s="15">
        <v>42</v>
      </c>
      <c r="G86" s="15">
        <v>35</v>
      </c>
      <c r="H86" s="15">
        <v>91</v>
      </c>
      <c r="I86" s="15">
        <v>41</v>
      </c>
      <c r="J86" s="15">
        <v>27</v>
      </c>
      <c r="K86" s="15">
        <v>29</v>
      </c>
      <c r="L86" s="15">
        <v>70</v>
      </c>
      <c r="M86" s="15">
        <v>40</v>
      </c>
      <c r="N86" s="15">
        <v>84</v>
      </c>
      <c r="O86" s="15">
        <v>52</v>
      </c>
      <c r="P86" s="15">
        <v>57</v>
      </c>
      <c r="Q86" s="15">
        <v>84</v>
      </c>
      <c r="R86" s="15">
        <v>74</v>
      </c>
      <c r="S86" s="15">
        <v>44</v>
      </c>
      <c r="T86" s="15">
        <v>129</v>
      </c>
      <c r="U86" s="15">
        <v>33</v>
      </c>
      <c r="V86" s="15">
        <v>20</v>
      </c>
      <c r="W86" s="15">
        <v>37</v>
      </c>
      <c r="X86" s="15">
        <v>82</v>
      </c>
      <c r="Y86" s="15">
        <v>53</v>
      </c>
      <c r="Z86" s="15">
        <v>40</v>
      </c>
      <c r="AA86" s="15">
        <v>76</v>
      </c>
      <c r="AB86" s="15">
        <v>75</v>
      </c>
      <c r="AC86" s="15">
        <v>27</v>
      </c>
      <c r="AD86" s="15">
        <v>44</v>
      </c>
      <c r="AE86" s="15">
        <v>37</v>
      </c>
      <c r="AF86" s="15">
        <v>20</v>
      </c>
      <c r="AG86" s="15">
        <v>41</v>
      </c>
      <c r="AH86" s="15">
        <v>153</v>
      </c>
      <c r="AI86" s="15">
        <v>41</v>
      </c>
      <c r="AJ86" s="15">
        <v>15</v>
      </c>
      <c r="AK86" s="15">
        <v>39</v>
      </c>
      <c r="AL86" s="15">
        <v>12</v>
      </c>
      <c r="AM86" s="15">
        <v>45</v>
      </c>
      <c r="AN86" s="15">
        <v>29</v>
      </c>
      <c r="AO86" s="15">
        <v>54</v>
      </c>
      <c r="AP86" s="15">
        <v>13</v>
      </c>
      <c r="AQ86" s="15">
        <v>10</v>
      </c>
      <c r="AR86" s="15">
        <v>791</v>
      </c>
      <c r="AS86" s="15">
        <v>1222</v>
      </c>
      <c r="AT86" s="15">
        <v>404</v>
      </c>
      <c r="AU86" s="15"/>
    </row>
    <row r="87" spans="1:47" ht="0.75" customHeight="1" x14ac:dyDescent="0.25">
      <c r="A87" s="17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</row>
    <row r="88" spans="1:47" ht="0.75" customHeight="1" x14ac:dyDescent="0.25">
      <c r="A88" s="17"/>
      <c r="B88" s="15"/>
      <c r="C88" s="15" t="s">
        <v>44</v>
      </c>
      <c r="D88" s="15">
        <v>2415</v>
      </c>
      <c r="E88" s="15">
        <v>24</v>
      </c>
      <c r="F88" s="15">
        <v>41</v>
      </c>
      <c r="G88" s="15">
        <v>42</v>
      </c>
      <c r="H88" s="15">
        <v>88</v>
      </c>
      <c r="I88" s="15">
        <v>43</v>
      </c>
      <c r="J88" s="15">
        <v>32</v>
      </c>
      <c r="K88" s="15">
        <v>35</v>
      </c>
      <c r="L88" s="15">
        <v>63</v>
      </c>
      <c r="M88" s="15">
        <v>42</v>
      </c>
      <c r="N88" s="15">
        <v>82</v>
      </c>
      <c r="O88" s="15">
        <v>54</v>
      </c>
      <c r="P88" s="15">
        <v>67</v>
      </c>
      <c r="Q88" s="15">
        <v>66</v>
      </c>
      <c r="R88" s="15">
        <v>71</v>
      </c>
      <c r="S88" s="15">
        <v>52</v>
      </c>
      <c r="T88" s="15">
        <v>134</v>
      </c>
      <c r="U88" s="15">
        <v>26</v>
      </c>
      <c r="V88" s="15">
        <v>23</v>
      </c>
      <c r="W88" s="15">
        <v>44</v>
      </c>
      <c r="X88" s="15">
        <v>93</v>
      </c>
      <c r="Y88" s="15">
        <v>48</v>
      </c>
      <c r="Z88" s="15">
        <v>48</v>
      </c>
      <c r="AA88" s="15">
        <v>71</v>
      </c>
      <c r="AB88" s="15">
        <v>59</v>
      </c>
      <c r="AC88" s="15">
        <v>46</v>
      </c>
      <c r="AD88" s="15">
        <v>40</v>
      </c>
      <c r="AE88" s="15">
        <v>36</v>
      </c>
      <c r="AF88" s="15">
        <v>23</v>
      </c>
      <c r="AG88" s="15">
        <v>40</v>
      </c>
      <c r="AH88" s="15">
        <v>139</v>
      </c>
      <c r="AI88" s="15">
        <v>34</v>
      </c>
      <c r="AJ88" s="15">
        <v>18</v>
      </c>
      <c r="AK88" s="15">
        <v>40</v>
      </c>
      <c r="AL88" s="15">
        <v>21</v>
      </c>
      <c r="AM88" s="15">
        <v>44</v>
      </c>
      <c r="AN88" s="15">
        <v>34</v>
      </c>
      <c r="AO88" s="15">
        <v>56</v>
      </c>
      <c r="AP88" s="15">
        <v>15</v>
      </c>
      <c r="AQ88" s="15">
        <v>11</v>
      </c>
      <c r="AR88" s="15">
        <v>782</v>
      </c>
      <c r="AS88" s="15">
        <v>1249</v>
      </c>
      <c r="AT88" s="15">
        <v>384</v>
      </c>
      <c r="AU88" s="15"/>
    </row>
    <row r="89" spans="1:47" ht="0.75" customHeight="1" x14ac:dyDescent="0.25">
      <c r="A89" s="17"/>
      <c r="B89" s="15" t="s">
        <v>73</v>
      </c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</row>
    <row r="90" spans="1:47" ht="0.75" customHeight="1" x14ac:dyDescent="0.25">
      <c r="A90" s="17"/>
      <c r="B90" s="15"/>
      <c r="C90" s="15" t="s">
        <v>74</v>
      </c>
      <c r="D90" s="15">
        <v>255</v>
      </c>
      <c r="E90" s="15">
        <v>5</v>
      </c>
      <c r="F90" s="15">
        <v>5</v>
      </c>
      <c r="G90" s="15">
        <v>4</v>
      </c>
      <c r="H90" s="15">
        <v>6</v>
      </c>
      <c r="I90" s="15">
        <v>3</v>
      </c>
      <c r="J90" s="15">
        <v>6</v>
      </c>
      <c r="K90" s="15">
        <v>2</v>
      </c>
      <c r="L90" s="15">
        <v>5</v>
      </c>
      <c r="M90" s="15">
        <v>7</v>
      </c>
      <c r="N90" s="15">
        <v>7</v>
      </c>
      <c r="O90" s="15">
        <v>1</v>
      </c>
      <c r="P90" s="15">
        <v>5</v>
      </c>
      <c r="Q90" s="15">
        <v>7</v>
      </c>
      <c r="R90" s="15">
        <v>4</v>
      </c>
      <c r="S90" s="15">
        <v>6</v>
      </c>
      <c r="T90" s="15">
        <v>17</v>
      </c>
      <c r="U90" s="15">
        <v>5</v>
      </c>
      <c r="V90" s="15" t="s">
        <v>47</v>
      </c>
      <c r="W90" s="15">
        <v>5</v>
      </c>
      <c r="X90" s="15">
        <v>8</v>
      </c>
      <c r="Y90" s="15">
        <v>5</v>
      </c>
      <c r="Z90" s="15">
        <v>10</v>
      </c>
      <c r="AA90" s="15">
        <v>7</v>
      </c>
      <c r="AB90" s="15">
        <v>12</v>
      </c>
      <c r="AC90" s="15">
        <v>7</v>
      </c>
      <c r="AD90" s="15">
        <v>4</v>
      </c>
      <c r="AE90" s="15">
        <v>5</v>
      </c>
      <c r="AF90" s="15">
        <v>1</v>
      </c>
      <c r="AG90" s="15">
        <v>3</v>
      </c>
      <c r="AH90" s="15">
        <v>14</v>
      </c>
      <c r="AI90" s="15">
        <v>3</v>
      </c>
      <c r="AJ90" s="15" t="s">
        <v>47</v>
      </c>
      <c r="AK90" s="15">
        <v>7</v>
      </c>
      <c r="AL90" s="15">
        <v>2</v>
      </c>
      <c r="AM90" s="15">
        <v>6</v>
      </c>
      <c r="AN90" s="15">
        <v>6</v>
      </c>
      <c r="AO90" s="15">
        <v>5</v>
      </c>
      <c r="AP90" s="15">
        <v>1</v>
      </c>
      <c r="AQ90" s="15">
        <v>2</v>
      </c>
      <c r="AR90" s="15">
        <v>82</v>
      </c>
      <c r="AS90" s="15">
        <v>136</v>
      </c>
      <c r="AT90" s="15">
        <v>38</v>
      </c>
      <c r="AU90" s="15"/>
    </row>
    <row r="91" spans="1:47" ht="0.75" customHeight="1" x14ac:dyDescent="0.25">
      <c r="A91" s="17"/>
      <c r="B91" s="15"/>
      <c r="C91" s="15"/>
      <c r="D91" s="28">
        <v>0.11</v>
      </c>
      <c r="E91" s="28">
        <v>0.2</v>
      </c>
      <c r="F91" s="28">
        <v>0.12</v>
      </c>
      <c r="G91" s="28">
        <v>0.09</v>
      </c>
      <c r="H91" s="28">
        <v>0.06</v>
      </c>
      <c r="I91" s="28">
        <v>7.0000000000000007E-2</v>
      </c>
      <c r="J91" s="28">
        <v>0.19</v>
      </c>
      <c r="K91" s="28">
        <v>7.0000000000000007E-2</v>
      </c>
      <c r="L91" s="28">
        <v>0.09</v>
      </c>
      <c r="M91" s="28">
        <v>0.18</v>
      </c>
      <c r="N91" s="28">
        <v>0.08</v>
      </c>
      <c r="O91" s="28">
        <v>0.02</v>
      </c>
      <c r="P91" s="28">
        <v>7.0000000000000007E-2</v>
      </c>
      <c r="Q91" s="28">
        <v>0.11</v>
      </c>
      <c r="R91" s="28">
        <v>0.05</v>
      </c>
      <c r="S91" s="28">
        <v>0.11</v>
      </c>
      <c r="T91" s="28">
        <v>0.12</v>
      </c>
      <c r="U91" s="28">
        <v>0.21</v>
      </c>
      <c r="V91" s="15" t="s">
        <v>47</v>
      </c>
      <c r="W91" s="28">
        <v>0.11</v>
      </c>
      <c r="X91" s="28">
        <v>0.09</v>
      </c>
      <c r="Y91" s="28">
        <v>0.11</v>
      </c>
      <c r="Z91" s="28">
        <v>0.2</v>
      </c>
      <c r="AA91" s="28">
        <v>0.11</v>
      </c>
      <c r="AB91" s="28">
        <v>0.21</v>
      </c>
      <c r="AC91" s="28">
        <v>0.15</v>
      </c>
      <c r="AD91" s="28">
        <v>0.09</v>
      </c>
      <c r="AE91" s="28">
        <v>0.14000000000000001</v>
      </c>
      <c r="AF91" s="28">
        <v>0.05</v>
      </c>
      <c r="AG91" s="28">
        <v>7.0000000000000007E-2</v>
      </c>
      <c r="AH91" s="28">
        <v>0.1</v>
      </c>
      <c r="AI91" s="28">
        <v>0.08</v>
      </c>
      <c r="AJ91" s="15" t="s">
        <v>47</v>
      </c>
      <c r="AK91" s="28">
        <v>0.18</v>
      </c>
      <c r="AL91" s="28">
        <v>0.08</v>
      </c>
      <c r="AM91" s="28">
        <v>0.13</v>
      </c>
      <c r="AN91" s="28">
        <v>0.17</v>
      </c>
      <c r="AO91" s="28">
        <v>0.09</v>
      </c>
      <c r="AP91" s="28">
        <v>0.08</v>
      </c>
      <c r="AQ91" s="28">
        <v>0.2</v>
      </c>
      <c r="AR91" s="28">
        <v>0.1</v>
      </c>
      <c r="AS91" s="28">
        <v>0.11</v>
      </c>
      <c r="AT91" s="28">
        <v>0.1</v>
      </c>
      <c r="AU91" s="15"/>
    </row>
    <row r="92" spans="1:47" ht="0.75" customHeight="1" x14ac:dyDescent="0.25">
      <c r="A92" s="17"/>
      <c r="B92" s="15"/>
      <c r="C92" s="15" t="s">
        <v>75</v>
      </c>
      <c r="D92" s="15">
        <v>1814</v>
      </c>
      <c r="E92" s="15">
        <v>15</v>
      </c>
      <c r="F92" s="15">
        <v>29</v>
      </c>
      <c r="G92" s="15">
        <v>33</v>
      </c>
      <c r="H92" s="15">
        <v>72</v>
      </c>
      <c r="I92" s="15">
        <v>32</v>
      </c>
      <c r="J92" s="15">
        <v>26</v>
      </c>
      <c r="K92" s="15">
        <v>23</v>
      </c>
      <c r="L92" s="15">
        <v>52</v>
      </c>
      <c r="M92" s="15">
        <v>29</v>
      </c>
      <c r="N92" s="15">
        <v>67</v>
      </c>
      <c r="O92" s="15">
        <v>45</v>
      </c>
      <c r="P92" s="15">
        <v>54</v>
      </c>
      <c r="Q92" s="15">
        <v>51</v>
      </c>
      <c r="R92" s="15">
        <v>54</v>
      </c>
      <c r="S92" s="15">
        <v>43</v>
      </c>
      <c r="T92" s="15">
        <v>99</v>
      </c>
      <c r="U92" s="15">
        <v>17</v>
      </c>
      <c r="V92" s="15">
        <v>20</v>
      </c>
      <c r="W92" s="15">
        <v>36</v>
      </c>
      <c r="X92" s="15">
        <v>67</v>
      </c>
      <c r="Y92" s="15">
        <v>32</v>
      </c>
      <c r="Z92" s="15">
        <v>35</v>
      </c>
      <c r="AA92" s="15">
        <v>53</v>
      </c>
      <c r="AB92" s="15">
        <v>38</v>
      </c>
      <c r="AC92" s="15">
        <v>34</v>
      </c>
      <c r="AD92" s="15">
        <v>33</v>
      </c>
      <c r="AE92" s="15">
        <v>29</v>
      </c>
      <c r="AF92" s="15">
        <v>19</v>
      </c>
      <c r="AG92" s="15">
        <v>26</v>
      </c>
      <c r="AH92" s="15">
        <v>103</v>
      </c>
      <c r="AI92" s="15">
        <v>29</v>
      </c>
      <c r="AJ92" s="15">
        <v>14</v>
      </c>
      <c r="AK92" s="15">
        <v>27</v>
      </c>
      <c r="AL92" s="15">
        <v>15</v>
      </c>
      <c r="AM92" s="15">
        <v>32</v>
      </c>
      <c r="AN92" s="15">
        <v>24</v>
      </c>
      <c r="AO92" s="15">
        <v>40</v>
      </c>
      <c r="AP92" s="15">
        <v>12</v>
      </c>
      <c r="AQ92" s="15">
        <v>8</v>
      </c>
      <c r="AR92" s="15">
        <v>591</v>
      </c>
      <c r="AS92" s="15">
        <v>931</v>
      </c>
      <c r="AT92" s="15">
        <v>292</v>
      </c>
      <c r="AU92" s="15"/>
    </row>
    <row r="93" spans="1:47" ht="0.75" customHeight="1" x14ac:dyDescent="0.25">
      <c r="A93" s="17"/>
      <c r="B93" s="15"/>
      <c r="C93" s="15"/>
      <c r="D93" s="28">
        <v>0.75</v>
      </c>
      <c r="E93" s="28">
        <v>0.65</v>
      </c>
      <c r="F93" s="28">
        <v>0.71</v>
      </c>
      <c r="G93" s="28">
        <v>0.8</v>
      </c>
      <c r="H93" s="28">
        <v>0.82</v>
      </c>
      <c r="I93" s="28">
        <v>0.76</v>
      </c>
      <c r="J93" s="28">
        <v>0.81</v>
      </c>
      <c r="K93" s="28">
        <v>0.66</v>
      </c>
      <c r="L93" s="28">
        <v>0.83</v>
      </c>
      <c r="M93" s="28">
        <v>0.7</v>
      </c>
      <c r="N93" s="28">
        <v>0.82</v>
      </c>
      <c r="O93" s="28">
        <v>0.83</v>
      </c>
      <c r="P93" s="28">
        <v>0.81</v>
      </c>
      <c r="Q93" s="28">
        <v>0.78</v>
      </c>
      <c r="R93" s="28">
        <v>0.76</v>
      </c>
      <c r="S93" s="28">
        <v>0.82</v>
      </c>
      <c r="T93" s="28">
        <v>0.74</v>
      </c>
      <c r="U93" s="28">
        <v>0.66</v>
      </c>
      <c r="V93" s="28">
        <v>0.9</v>
      </c>
      <c r="W93" s="28">
        <v>0.81</v>
      </c>
      <c r="X93" s="28">
        <v>0.72</v>
      </c>
      <c r="Y93" s="28">
        <v>0.68</v>
      </c>
      <c r="Z93" s="28">
        <v>0.73</v>
      </c>
      <c r="AA93" s="28">
        <v>0.75</v>
      </c>
      <c r="AB93" s="28">
        <v>0.65</v>
      </c>
      <c r="AC93" s="28">
        <v>0.74</v>
      </c>
      <c r="AD93" s="28">
        <v>0.84</v>
      </c>
      <c r="AE93" s="28">
        <v>0.81</v>
      </c>
      <c r="AF93" s="28">
        <v>0.85</v>
      </c>
      <c r="AG93" s="28">
        <v>0.66</v>
      </c>
      <c r="AH93" s="28">
        <v>0.74</v>
      </c>
      <c r="AI93" s="28">
        <v>0.85</v>
      </c>
      <c r="AJ93" s="28">
        <v>0.8</v>
      </c>
      <c r="AK93" s="28">
        <v>0.67</v>
      </c>
      <c r="AL93" s="28">
        <v>0.75</v>
      </c>
      <c r="AM93" s="28">
        <v>0.73</v>
      </c>
      <c r="AN93" s="28">
        <v>0.69</v>
      </c>
      <c r="AO93" s="28">
        <v>0.7</v>
      </c>
      <c r="AP93" s="28">
        <v>0.77</v>
      </c>
      <c r="AQ93" s="28">
        <v>0.7</v>
      </c>
      <c r="AR93" s="28">
        <v>0.76</v>
      </c>
      <c r="AS93" s="28">
        <v>0.75</v>
      </c>
      <c r="AT93" s="28">
        <v>0.76</v>
      </c>
      <c r="AU93" s="15"/>
    </row>
    <row r="94" spans="1:47" ht="0.75" customHeight="1" x14ac:dyDescent="0.25">
      <c r="A94" s="17"/>
      <c r="B94" s="15"/>
      <c r="C94" s="15" t="s">
        <v>76</v>
      </c>
      <c r="D94" s="15">
        <v>346</v>
      </c>
      <c r="E94" s="15">
        <v>4</v>
      </c>
      <c r="F94" s="15">
        <v>7</v>
      </c>
      <c r="G94" s="15">
        <v>5</v>
      </c>
      <c r="H94" s="15">
        <v>11</v>
      </c>
      <c r="I94" s="15">
        <v>7</v>
      </c>
      <c r="J94" s="15" t="s">
        <v>47</v>
      </c>
      <c r="K94" s="15">
        <v>10</v>
      </c>
      <c r="L94" s="15">
        <v>5</v>
      </c>
      <c r="M94" s="15">
        <v>5</v>
      </c>
      <c r="N94" s="15">
        <v>8</v>
      </c>
      <c r="O94" s="15">
        <v>8</v>
      </c>
      <c r="P94" s="15">
        <v>8</v>
      </c>
      <c r="Q94" s="15">
        <v>8</v>
      </c>
      <c r="R94" s="15">
        <v>13</v>
      </c>
      <c r="S94" s="15">
        <v>4</v>
      </c>
      <c r="T94" s="15">
        <v>19</v>
      </c>
      <c r="U94" s="15">
        <v>3</v>
      </c>
      <c r="V94" s="15">
        <v>2</v>
      </c>
      <c r="W94" s="15">
        <v>4</v>
      </c>
      <c r="X94" s="15">
        <v>18</v>
      </c>
      <c r="Y94" s="15">
        <v>10</v>
      </c>
      <c r="Z94" s="15">
        <v>4</v>
      </c>
      <c r="AA94" s="15">
        <v>10</v>
      </c>
      <c r="AB94" s="15">
        <v>8</v>
      </c>
      <c r="AC94" s="15">
        <v>5</v>
      </c>
      <c r="AD94" s="15">
        <v>3</v>
      </c>
      <c r="AE94" s="15">
        <v>2</v>
      </c>
      <c r="AF94" s="15">
        <v>2</v>
      </c>
      <c r="AG94" s="15">
        <v>11</v>
      </c>
      <c r="AH94" s="15">
        <v>23</v>
      </c>
      <c r="AI94" s="15">
        <v>2</v>
      </c>
      <c r="AJ94" s="15">
        <v>4</v>
      </c>
      <c r="AK94" s="15">
        <v>6</v>
      </c>
      <c r="AL94" s="15">
        <v>3</v>
      </c>
      <c r="AM94" s="15">
        <v>6</v>
      </c>
      <c r="AN94" s="15">
        <v>5</v>
      </c>
      <c r="AO94" s="15">
        <v>11</v>
      </c>
      <c r="AP94" s="15">
        <v>2</v>
      </c>
      <c r="AQ94" s="15">
        <v>1</v>
      </c>
      <c r="AR94" s="15">
        <v>109</v>
      </c>
      <c r="AS94" s="15">
        <v>182</v>
      </c>
      <c r="AT94" s="15">
        <v>55</v>
      </c>
      <c r="AU94" s="15"/>
    </row>
    <row r="95" spans="1:47" ht="0.75" customHeight="1" x14ac:dyDescent="0.25">
      <c r="A95" s="17"/>
      <c r="B95" s="15"/>
      <c r="C95" s="15"/>
      <c r="D95" s="28">
        <v>0.14000000000000001</v>
      </c>
      <c r="E95" s="28">
        <v>0.15</v>
      </c>
      <c r="F95" s="28">
        <v>0.17</v>
      </c>
      <c r="G95" s="28">
        <v>0.11</v>
      </c>
      <c r="H95" s="28">
        <v>0.12</v>
      </c>
      <c r="I95" s="28">
        <v>0.17</v>
      </c>
      <c r="J95" s="15" t="s">
        <v>47</v>
      </c>
      <c r="K95" s="28">
        <v>0.28000000000000003</v>
      </c>
      <c r="L95" s="28">
        <v>0.09</v>
      </c>
      <c r="M95" s="28">
        <v>0.13</v>
      </c>
      <c r="N95" s="28">
        <v>0.1</v>
      </c>
      <c r="O95" s="28">
        <v>0.15</v>
      </c>
      <c r="P95" s="28">
        <v>0.12</v>
      </c>
      <c r="Q95" s="28">
        <v>0.12</v>
      </c>
      <c r="R95" s="28">
        <v>0.19</v>
      </c>
      <c r="S95" s="28">
        <v>7.0000000000000007E-2</v>
      </c>
      <c r="T95" s="28">
        <v>0.14000000000000001</v>
      </c>
      <c r="U95" s="28">
        <v>0.13</v>
      </c>
      <c r="V95" s="28">
        <v>0.1</v>
      </c>
      <c r="W95" s="28">
        <v>0.08</v>
      </c>
      <c r="X95" s="28">
        <v>0.2</v>
      </c>
      <c r="Y95" s="28">
        <v>0.21</v>
      </c>
      <c r="Z95" s="28">
        <v>0.08</v>
      </c>
      <c r="AA95" s="28">
        <v>0.14000000000000001</v>
      </c>
      <c r="AB95" s="28">
        <v>0.13</v>
      </c>
      <c r="AC95" s="28">
        <v>0.11</v>
      </c>
      <c r="AD95" s="28">
        <v>7.0000000000000007E-2</v>
      </c>
      <c r="AE95" s="28">
        <v>0.05</v>
      </c>
      <c r="AF95" s="28">
        <v>0.1</v>
      </c>
      <c r="AG95" s="28">
        <v>0.27</v>
      </c>
      <c r="AH95" s="28">
        <v>0.16</v>
      </c>
      <c r="AI95" s="28">
        <v>7.0000000000000007E-2</v>
      </c>
      <c r="AJ95" s="28">
        <v>0.2</v>
      </c>
      <c r="AK95" s="28">
        <v>0.15</v>
      </c>
      <c r="AL95" s="28">
        <v>0.17</v>
      </c>
      <c r="AM95" s="28">
        <v>0.13</v>
      </c>
      <c r="AN95" s="28">
        <v>0.14000000000000001</v>
      </c>
      <c r="AO95" s="28">
        <v>0.2</v>
      </c>
      <c r="AP95" s="28">
        <v>0.15</v>
      </c>
      <c r="AQ95" s="28">
        <v>0.1</v>
      </c>
      <c r="AR95" s="28">
        <v>0.14000000000000001</v>
      </c>
      <c r="AS95" s="28">
        <v>0.15</v>
      </c>
      <c r="AT95" s="28">
        <v>0.14000000000000001</v>
      </c>
      <c r="AU95" s="15"/>
    </row>
    <row r="96" spans="1:47" ht="0.75" customHeight="1" x14ac:dyDescent="0.25">
      <c r="A96" s="17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</row>
    <row r="97" spans="1:1" ht="15" hidden="1" customHeight="1" x14ac:dyDescent="0.25">
      <c r="A97" s="17"/>
    </row>
  </sheetData>
  <sortState ref="C47:AT50">
    <sortCondition ref="C47"/>
  </sortState>
  <mergeCells count="2">
    <mergeCell ref="A1:R1"/>
    <mergeCell ref="B2:P2"/>
  </mergeCells>
  <dataValidations count="2">
    <dataValidation type="list" allowBlank="1" showInputMessage="1" showErrorMessage="1" sqref="B2">
      <formula1>$C$21:$C$23</formula1>
    </dataValidation>
    <dataValidation type="list" allowBlank="1" showInputMessage="1" showErrorMessage="1" sqref="C11">
      <formula1>$C$34:$C$36</formula1>
    </dataValidation>
  </dataValidations>
  <hyperlinks>
    <hyperlink ref="R2" location="Index!A1" display="INDEX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Index</vt:lpstr>
      <vt:lpstr>Q1</vt:lpstr>
      <vt:lpstr>Q2a</vt:lpstr>
      <vt:lpstr>Q2b</vt:lpstr>
      <vt:lpstr>Q3a</vt:lpstr>
      <vt:lpstr>Q3b</vt:lpstr>
      <vt:lpstr>Q4a</vt:lpstr>
      <vt:lpstr>Q4b</vt:lpstr>
      <vt:lpstr>Q5a</vt:lpstr>
      <vt:lpstr>Q5b</vt:lpstr>
      <vt:lpstr>Q6</vt:lpstr>
      <vt:lpstr>Q7</vt:lpstr>
      <vt:lpstr>Q8</vt:lpstr>
      <vt:lpstr>Q9</vt:lpstr>
      <vt:lpstr>Q10</vt:lpstr>
      <vt:lpstr>Q11</vt:lpstr>
      <vt:lpstr>Q12a</vt:lpstr>
      <vt:lpstr>Q12b</vt:lpstr>
      <vt:lpstr>Q13</vt:lpstr>
      <vt:lpstr>Q14</vt:lpstr>
      <vt:lpstr>Q15</vt:lpstr>
      <vt:lpstr>Q16</vt:lpstr>
      <vt:lpstr>Q17</vt:lpstr>
      <vt:lpstr>Q18</vt:lpstr>
      <vt:lpstr>Sector</vt:lpstr>
      <vt:lpstr>Gender</vt:lpstr>
      <vt:lpstr>Number of businesses owned</vt:lpstr>
      <vt:lpstr>Age</vt:lpstr>
      <vt:lpstr>Number of full time staff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RSN</dc:creator>
  <cp:lastModifiedBy>Ricky</cp:lastModifiedBy>
  <cp:lastPrinted>2012-07-09T10:01:59Z</cp:lastPrinted>
  <dcterms:created xsi:type="dcterms:W3CDTF">2012-07-02T14:54:51Z</dcterms:created>
  <dcterms:modified xsi:type="dcterms:W3CDTF">2012-08-20T09:50:40Z</dcterms:modified>
</cp:coreProperties>
</file>