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B620B6AA-6DF9-4F15-81CB-E78A4DF25758}" xr6:coauthVersionLast="47" xr6:coauthVersionMax="47" xr10:uidLastSave="{24E5FE99-363D-408C-8833-D25EA7618749}"/>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<sst xmlns="http://schemas.openxmlformats.org/spreadsheetml/2006/main" count="9279" uniqueCount="1383">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</sst>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481.5288606150695</c:v>
                </c:pt>
                <c:pt idx="1">
                  <c:v>522.41932036759863</c:v>
                </c:pt>
                <c:pt idx="2">
                  <c:v>534.60580211984291</c:v>
                </c:pt>
                <c:pt idx="3">
                  <c:v>236.41449120937668</c:v>
                </c:pt>
                <c:pt idx="4">
                  <c:v>112.58669997698958</c:v>
                </c:pt>
                <c:pt idx="5">
                  <c:v>328.84320268920663</c:v>
                </c:pt>
                <c:pt idx="6">
                  <c:v>823.88127080864513</c:v>
                </c:pt>
                <c:pt idx="7">
                  <c:v>552.94706485211054</c:v>
                </c:pt>
                <c:pt idx="8">
                  <c:v>463.43127337740242</c:v>
                </c:pt>
                <c:pt idx="9">
                  <c:v>679.1407863491155</c:v>
                </c:pt>
                <c:pt idx="10">
                  <c:v>544.48135843484681</c:v>
                </c:pt>
                <c:pt idx="11">
                  <c:v>838.81604054404738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Ashford has generally been greater than the rural situation and in some years has been substantially more.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12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Ashford</v>
      </c>
      <c r="G12" s="12"/>
      <c r="H12" s="13"/>
      <c r="I12" s="14">
        <f>Sheet2!BZ6</f>
        <v>481.5288606150695</v>
      </c>
      <c r="J12" s="15">
        <f>Sheet2!CA6</f>
        <v>522.41932036759863</v>
      </c>
      <c r="K12" s="15">
        <f>Sheet2!CB6</f>
        <v>534.60580211984291</v>
      </c>
      <c r="L12" s="15">
        <f>Sheet2!CC6</f>
        <v>236.41449120937668</v>
      </c>
      <c r="M12" s="15">
        <f>Sheet2!CD6</f>
        <v>112.58669997698958</v>
      </c>
      <c r="N12" s="15">
        <f>Sheet2!CE6</f>
        <v>328.84320268920663</v>
      </c>
      <c r="O12" s="15">
        <f>Sheet2!CF6</f>
        <v>823.88127080864513</v>
      </c>
      <c r="P12" s="15">
        <f>Sheet2!CG6</f>
        <v>552.94706485211054</v>
      </c>
      <c r="Q12" s="15">
        <f>Sheet2!CH6</f>
        <v>463.43127337740242</v>
      </c>
      <c r="R12" s="15">
        <f>Sheet2!CI6</f>
        <v>679.1407863491155</v>
      </c>
      <c r="S12" s="15">
        <f>Sheet2!CJ6</f>
        <v>544.48135843484681</v>
      </c>
      <c r="T12" s="15">
        <f>Sheet2!CK6</f>
        <v>838.81604054404738</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Ashford to Rural as a Region</v>
      </c>
      <c r="G15" s="44"/>
      <c r="H15" s="45"/>
      <c r="I15" s="21">
        <f>100*((I12-I13)/I13)</f>
        <v>42.526604165299823</v>
      </c>
      <c r="J15" s="21">
        <f t="shared" ref="J15:N16" si="0">100*((J12-J13)/J13)</f>
        <v>53.605486578783832</v>
      </c>
      <c r="K15" s="21">
        <f t="shared" si="0"/>
        <v>68.62402322130518</v>
      </c>
      <c r="L15" s="21">
        <f t="shared" si="0"/>
        <v>-20.603168513468368</v>
      </c>
      <c r="M15" s="21">
        <f t="shared" si="0"/>
        <v>-64.798454782551389</v>
      </c>
      <c r="N15" s="21">
        <f t="shared" si="0"/>
        <v>-18.5620907687323</v>
      </c>
      <c r="O15" s="21">
        <f t="shared" ref="O15:T15" si="1">100*((O12-O13)/O13)</f>
        <v>98.961330141186551</v>
      </c>
      <c r="P15" s="21">
        <f t="shared" si="1"/>
        <v>19.373077064663676</v>
      </c>
      <c r="Q15" s="21">
        <f t="shared" si="1"/>
        <v>-7.4395877809340218</v>
      </c>
      <c r="R15" s="21">
        <f t="shared" si="1"/>
        <v>23.594596614489735</v>
      </c>
      <c r="S15" s="21">
        <f t="shared" si="1"/>
        <v>7.0774816119934369</v>
      </c>
      <c r="T15" s="21">
        <f t="shared" si="1"/>
        <v>81.910847293326157</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Qj5TV7vXgPi42NGN6fvopDdoF9B2cb9bUOAVO8lUuVAoYLYz6bQF8v9JFTKKXQHe5u/Avb0bwXTGH9BVwQyryA==" saltValue="M2mWq5KQhFH0Wsmxar3s3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Ashford</v>
      </c>
      <c r="BZ6" s="31">
        <f>100000*VLOOKUP($BY6,$B$6:$P$472,BZ$1,FALSE)/VLOOKUP($BY6,$BB$8:$BP$472,BZ$1,FALSE)</f>
        <v>481.5288606150695</v>
      </c>
      <c r="CA6" s="31">
        <f t="shared" ref="CA6:CK6" si="0">100000*VLOOKUP($BY6,$B$6:$P$472,CA$1,FALSE)/VLOOKUP($BY6,$BB$8:$BP$472,CA$1,FALSE)</f>
        <v>522.41932036759863</v>
      </c>
      <c r="CB6" s="31">
        <f t="shared" si="0"/>
        <v>534.60580211984291</v>
      </c>
      <c r="CC6" s="31">
        <f t="shared" si="0"/>
        <v>236.41449120937668</v>
      </c>
      <c r="CD6" s="31">
        <f t="shared" si="0"/>
        <v>112.58669997698958</v>
      </c>
      <c r="CE6" s="31">
        <f t="shared" si="0"/>
        <v>328.84320268920663</v>
      </c>
      <c r="CF6" s="31">
        <f t="shared" si="0"/>
        <v>823.88127080864513</v>
      </c>
      <c r="CG6" s="31">
        <f t="shared" si="0"/>
        <v>552.94706485211054</v>
      </c>
      <c r="CH6" s="31">
        <f t="shared" si="0"/>
        <v>463.43127337740242</v>
      </c>
      <c r="CI6" s="31">
        <f t="shared" si="0"/>
        <v>679.1407863491155</v>
      </c>
      <c r="CJ6" s="31">
        <f t="shared" si="0"/>
        <v>544.48135843484681</v>
      </c>
      <c r="CK6" s="31">
        <f t="shared" si="0"/>
        <v>838.81604054404738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2022-08-31T13:12:17Z</dcterms:modified>
</cp:coreProperties>
</file>