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4DCA1EED-391B-4BE8-97D8-03D33D448F65}" xr6:coauthVersionLast="47" xr6:coauthVersionMax="47" xr10:uidLastSave="{4D6CA12D-86EA-432E-A542-F58E82CBD574}"/>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<sst xmlns="http://schemas.openxmlformats.org/spreadsheetml/2006/main" count="9279" uniqueCount="1383">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</sst>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Babergh</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256.88825935155143</c:v>
                </c:pt>
                <c:pt idx="1">
                  <c:v>311.04603171932951</c:v>
                </c:pt>
                <c:pt idx="2">
                  <c:v>289.15338238239076</c:v>
                </c:pt>
                <c:pt idx="3">
                  <c:v>248.61502134229406</c:v>
                </c:pt>
                <c:pt idx="4">
                  <c:v>328.05735930735932</c:v>
                </c:pt>
                <c:pt idx="5">
                  <c:v>192.36576336774294</c:v>
                </c:pt>
                <c:pt idx="6">
                  <c:v>174.63848720800891</c:v>
                </c:pt>
                <c:pt idx="7">
                  <c:v>250.41551246537395</c:v>
                </c:pt>
                <c:pt idx="8">
                  <c:v>364.56153490318741</c:v>
                </c:pt>
                <c:pt idx="9">
                  <c:v>633.47228148488523</c:v>
                </c:pt>
                <c:pt idx="10">
                  <c:v>318.35368768742666</c:v>
                </c:pt>
                <c:pt idx="11">
                  <c:v>568.28597616865261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228600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22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Babergh has generally been in line with or below the England situation, however 2013/14, 2018/19 and 2020/21 are exceptions where the net additional dwellings surpassed both the England and rural delivery of dwellings.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14</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Babergh</v>
      </c>
      <c r="G12" s="12"/>
      <c r="H12" s="13"/>
      <c r="I12" s="14">
        <f>Sheet2!BZ6</f>
        <v>256.88825935155143</v>
      </c>
      <c r="J12" s="15">
        <f>Sheet2!CA6</f>
        <v>311.04603171932951</v>
      </c>
      <c r="K12" s="15">
        <f>Sheet2!CB6</f>
        <v>289.15338238239076</v>
      </c>
      <c r="L12" s="15">
        <f>Sheet2!CC6</f>
        <v>248.61502134229406</v>
      </c>
      <c r="M12" s="15">
        <f>Sheet2!CD6</f>
        <v>328.05735930735932</v>
      </c>
      <c r="N12" s="15">
        <f>Sheet2!CE6</f>
        <v>192.36576336774294</v>
      </c>
      <c r="O12" s="15">
        <f>Sheet2!CF6</f>
        <v>174.63848720800891</v>
      </c>
      <c r="P12" s="15">
        <f>Sheet2!CG6</f>
        <v>250.41551246537395</v>
      </c>
      <c r="Q12" s="15">
        <f>Sheet2!CH6</f>
        <v>364.56153490318741</v>
      </c>
      <c r="R12" s="15">
        <f>Sheet2!CI6</f>
        <v>633.47228148488523</v>
      </c>
      <c r="S12" s="15">
        <f>Sheet2!CJ6</f>
        <v>318.35368768742666</v>
      </c>
      <c r="T12" s="15">
        <f>Sheet2!CK6</f>
        <v>568.28597616865261</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Babergh to Rural as a Region</v>
      </c>
      <c r="G15" s="44"/>
      <c r="H15" s="45"/>
      <c r="I15" s="21">
        <f>100*((I12-I13)/I13)</f>
        <v>-23.964243371530884</v>
      </c>
      <c r="J15" s="21">
        <f t="shared" ref="J15:N16" si="0">100*((J12-J13)/J13)</f>
        <v>-8.544008255612864</v>
      </c>
      <c r="K15" s="21">
        <f t="shared" si="0"/>
        <v>-8.795964293636608</v>
      </c>
      <c r="L15" s="21">
        <f t="shared" si="0"/>
        <v>-16.505774017664411</v>
      </c>
      <c r="M15" s="21">
        <f t="shared" si="0"/>
        <v>2.5709606013410085</v>
      </c>
      <c r="N15" s="21">
        <f t="shared" si="0"/>
        <v>-52.360682999576078</v>
      </c>
      <c r="O15" s="21">
        <f t="shared" ref="O15:T15" si="1">100*((O12-O13)/O13)</f>
        <v>-57.826076475016478</v>
      </c>
      <c r="P15" s="21">
        <f t="shared" si="1"/>
        <v>-45.939001817992498</v>
      </c>
      <c r="Q15" s="21">
        <f t="shared" si="1"/>
        <v>-27.186687890235419</v>
      </c>
      <c r="R15" s="21">
        <f t="shared" si="1"/>
        <v>15.283535712045449</v>
      </c>
      <c r="S15" s="21">
        <f t="shared" si="1"/>
        <v>-37.392693778441277</v>
      </c>
      <c r="T15" s="21">
        <f t="shared" si="1"/>
        <v>23.24202022019637</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AEjC36h4qf+ecypQ1UdbQw5lcLFkmeHLiUbPTd09p77YigtFUoRKVYLmbPfuPmazKH9xjhC6jltiEttchoHdGQ==" saltValue="+BHUjB8aEZLPbxHRETdnP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Babergh</v>
      </c>
      <c r="BZ6" s="31">
        <f>100000*VLOOKUP($BY6,$B$6:$P$472,BZ$1,FALSE)/VLOOKUP($BY6,$BB$8:$BP$472,BZ$1,FALSE)</f>
        <v>256.88825935155143</v>
      </c>
      <c r="CA6" s="31">
        <f t="shared" ref="CA6:CK6" si="0">100000*VLOOKUP($BY6,$B$6:$P$472,CA$1,FALSE)/VLOOKUP($BY6,$BB$8:$BP$472,CA$1,FALSE)</f>
        <v>311.04603171932951</v>
      </c>
      <c r="CB6" s="31">
        <f t="shared" si="0"/>
        <v>289.15338238239076</v>
      </c>
      <c r="CC6" s="31">
        <f t="shared" si="0"/>
        <v>248.61502134229406</v>
      </c>
      <c r="CD6" s="31">
        <f t="shared" si="0"/>
        <v>328.05735930735932</v>
      </c>
      <c r="CE6" s="31">
        <f t="shared" si="0"/>
        <v>192.36576336774294</v>
      </c>
      <c r="CF6" s="31">
        <f t="shared" si="0"/>
        <v>174.63848720800891</v>
      </c>
      <c r="CG6" s="31">
        <f t="shared" si="0"/>
        <v>250.41551246537395</v>
      </c>
      <c r="CH6" s="31">
        <f t="shared" si="0"/>
        <v>364.56153490318741</v>
      </c>
      <c r="CI6" s="31">
        <f t="shared" si="0"/>
        <v>633.47228148488523</v>
      </c>
      <c r="CJ6" s="31">
        <f t="shared" si="0"/>
        <v>318.35368768742666</v>
      </c>
      <c r="CK6" s="31">
        <f t="shared" si="0"/>
        <v>568.28597616865261</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2022-08-31T13:15:18Z</dcterms:modified>
</cp:coreProperties>
</file>