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97C04A99-76BE-461D-A69A-F1F7912E3147}" xr6:coauthVersionLast="47" xr6:coauthVersionMax="47" xr10:uidLastSave="{31629818-0F69-4BDF-B7CE-6146EE19F69F}"/>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<sst xmlns="http://schemas.openxmlformats.org/spreadsheetml/2006/main" count="9279" uniqueCount="1383">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</sst>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Derbyshire Dales</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377.90821016901828</c:v>
                </c:pt>
                <c:pt idx="1">
                  <c:v>438.12473602702676</c:v>
                </c:pt>
                <c:pt idx="2">
                  <c:v>184.23717371737175</c:v>
                </c:pt>
                <c:pt idx="3">
                  <c:v>310.98534726697113</c:v>
                </c:pt>
                <c:pt idx="4">
                  <c:v>149.9187356386258</c:v>
                </c:pt>
                <c:pt idx="5">
                  <c:v>161.01932231867823</c:v>
                </c:pt>
                <c:pt idx="6">
                  <c:v>199.15569206602993</c:v>
                </c:pt>
                <c:pt idx="7">
                  <c:v>311.9884718161087</c:v>
                </c:pt>
                <c:pt idx="8">
                  <c:v>430.06861612548539</c:v>
                </c:pt>
                <c:pt idx="9">
                  <c:v>571.01574113953063</c:v>
                </c:pt>
                <c:pt idx="10">
                  <c:v>601.45178015900444</c:v>
                </c:pt>
                <c:pt idx="11">
                  <c:v>584.0766617878545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213360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069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Derbyshire Dales in the period 2009/10 to 2020/21 follows an exaggerated pattern of year on year movement as both England and 'Rural as a Region', where the years in which England and rural have higher delivery, so does Derbyshire Dales, and the years of lower delivery, Derbyshire Dales is lower also.</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83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Derbyshire Dales</v>
      </c>
      <c r="G12" s="12"/>
      <c r="H12" s="13"/>
      <c r="I12" s="14">
        <f>Sheet2!BZ6</f>
        <v>377.90821016901828</v>
      </c>
      <c r="J12" s="15">
        <f>Sheet2!CA6</f>
        <v>438.12473602702676</v>
      </c>
      <c r="K12" s="15">
        <f>Sheet2!CB6</f>
        <v>184.23717371737175</v>
      </c>
      <c r="L12" s="15">
        <f>Sheet2!CC6</f>
        <v>310.98534726697113</v>
      </c>
      <c r="M12" s="15">
        <f>Sheet2!CD6</f>
        <v>149.9187356386258</v>
      </c>
      <c r="N12" s="15">
        <f>Sheet2!CE6</f>
        <v>161.01932231867823</v>
      </c>
      <c r="O12" s="15">
        <f>Sheet2!CF6</f>
        <v>199.15569206602993</v>
      </c>
      <c r="P12" s="15">
        <f>Sheet2!CG6</f>
        <v>311.9884718161087</v>
      </c>
      <c r="Q12" s="15">
        <f>Sheet2!CH6</f>
        <v>430.06861612548539</v>
      </c>
      <c r="R12" s="15">
        <f>Sheet2!CI6</f>
        <v>571.01574113953063</v>
      </c>
      <c r="S12" s="15">
        <f>Sheet2!CJ6</f>
        <v>601.45178015900444</v>
      </c>
      <c r="T12" s="15">
        <f>Sheet2!CK6</f>
        <v>584.0766617878545</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Derbyshire Dales to Rural as a Region</v>
      </c>
      <c r="G15" s="44"/>
      <c r="H15" s="45"/>
      <c r="I15" s="21">
        <f>100*((I12-I13)/I13)</f>
        <v>11.856169561212349</v>
      </c>
      <c r="J15" s="21">
        <f t="shared" ref="J15:N16" si="0">100*((J12-J13)/J13)</f>
        <v>28.820586520954844</v>
      </c>
      <c r="K15" s="21">
        <f t="shared" si="0"/>
        <v>-41.888372075353082</v>
      </c>
      <c r="L15" s="21">
        <f t="shared" si="0"/>
        <v>4.4405149846285008</v>
      </c>
      <c r="M15" s="21">
        <f t="shared" si="0"/>
        <v>-53.126158306403873</v>
      </c>
      <c r="N15" s="21">
        <f t="shared" si="0"/>
        <v>-60.123618647936382</v>
      </c>
      <c r="O15" s="21">
        <f t="shared" ref="O15:T15" si="1">100*((O12-O13)/O13)</f>
        <v>-51.905349954424416</v>
      </c>
      <c r="P15" s="21">
        <f t="shared" si="1"/>
        <v>-32.646312356587167</v>
      </c>
      <c r="Q15" s="21">
        <f t="shared" si="1"/>
        <v>-14.103059767741527</v>
      </c>
      <c r="R15" s="21">
        <f t="shared" si="1"/>
        <v>3.9172754828261014</v>
      </c>
      <c r="S15" s="21">
        <f t="shared" si="1"/>
        <v>18.281261484515852</v>
      </c>
      <c r="T15" s="21">
        <f t="shared" si="1"/>
        <v>26.66648620736143</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tBuGYF9zP23/biqm8R+q1p0mX5CUk0bwwzf5tPSrRrcVKNwdcj115IxM9++xzikO4m79g3orUMPtevBwDCtsUQ==" saltValue="h+g2ebJvYddJjY4OacdzA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Derbyshire Dales</v>
      </c>
      <c r="BZ6" s="31">
        <f>100000*VLOOKUP($BY6,$B$6:$P$472,BZ$1,FALSE)/VLOOKUP($BY6,$BB$8:$BP$472,BZ$1,FALSE)</f>
        <v>377.90821016901828</v>
      </c>
      <c r="CA6" s="31">
        <f t="shared" ref="CA6:CK6" si="0">100000*VLOOKUP($BY6,$B$6:$P$472,CA$1,FALSE)/VLOOKUP($BY6,$BB$8:$BP$472,CA$1,FALSE)</f>
        <v>438.12473602702676</v>
      </c>
      <c r="CB6" s="31">
        <f t="shared" si="0"/>
        <v>184.23717371737175</v>
      </c>
      <c r="CC6" s="31">
        <f t="shared" si="0"/>
        <v>310.98534726697113</v>
      </c>
      <c r="CD6" s="31">
        <f t="shared" si="0"/>
        <v>149.9187356386258</v>
      </c>
      <c r="CE6" s="31">
        <f t="shared" si="0"/>
        <v>161.01932231867823</v>
      </c>
      <c r="CF6" s="31">
        <f t="shared" si="0"/>
        <v>199.15569206602993</v>
      </c>
      <c r="CG6" s="31">
        <f t="shared" si="0"/>
        <v>311.9884718161087</v>
      </c>
      <c r="CH6" s="31">
        <f t="shared" si="0"/>
        <v>430.06861612548539</v>
      </c>
      <c r="CI6" s="31">
        <f t="shared" si="0"/>
        <v>571.01574113953063</v>
      </c>
      <c r="CJ6" s="31">
        <f t="shared" si="0"/>
        <v>601.45178015900444</v>
      </c>
      <c r="CK6" s="31">
        <f t="shared" si="0"/>
        <v>584.0766617878545</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2022-08-31T14:52:44Z</dcterms:modified>
</cp:coreProperties>
</file>