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112321FF-3CF9-49D7-B811-850B55C6D317}" xr6:coauthVersionLast="47" xr6:coauthVersionMax="47" xr10:uidLastSave="{2EFA81E3-8D4F-406D-B8CF-3DB7C8AA8CC7}"/>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<sst xmlns="http://schemas.openxmlformats.org/spreadsheetml/2006/main" count="9279" uniqueCount="1383">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</sst>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756.63719693163773</c:v>
                </c:pt>
                <c:pt idx="1">
                  <c:v>369.87347086855044</c:v>
                </c:pt>
                <c:pt idx="2">
                  <c:v>280.04994223969942</c:v>
                </c:pt>
                <c:pt idx="3">
                  <c:v>341.56168951463508</c:v>
                </c:pt>
                <c:pt idx="4">
                  <c:v>395.76327408322464</c:v>
                </c:pt>
                <c:pt idx="5">
                  <c:v>564.0529936885199</c:v>
                </c:pt>
                <c:pt idx="6">
                  <c:v>713.45239163600468</c:v>
                </c:pt>
                <c:pt idx="7">
                  <c:v>518.55381103810487</c:v>
                </c:pt>
                <c:pt idx="8">
                  <c:v>634.15007489531058</c:v>
                </c:pt>
                <c:pt idx="9">
                  <c:v>788.11662828787337</c:v>
                </c:pt>
                <c:pt idx="10">
                  <c:v>965.81278582621769</c:v>
                </c:pt>
                <c:pt idx="11">
                  <c:v>1019.5002983137423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Harborough for the period 2009/10 to 2020/21 has generally been greater than the rural situation and for a number of years been significantly greater.</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123</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Harborough</v>
      </c>
      <c r="G12" s="12"/>
      <c r="H12" s="13"/>
      <c r="I12" s="14">
        <f>Sheet2!BZ6</f>
        <v>756.63719693163773</v>
      </c>
      <c r="J12" s="15">
        <f>Sheet2!CA6</f>
        <v>369.87347086855044</v>
      </c>
      <c r="K12" s="15">
        <f>Sheet2!CB6</f>
        <v>280.04994223969942</v>
      </c>
      <c r="L12" s="15">
        <f>Sheet2!CC6</f>
        <v>341.56168951463508</v>
      </c>
      <c r="M12" s="15">
        <f>Sheet2!CD6</f>
        <v>395.76327408322464</v>
      </c>
      <c r="N12" s="15">
        <f>Sheet2!CE6</f>
        <v>564.0529936885199</v>
      </c>
      <c r="O12" s="15">
        <f>Sheet2!CF6</f>
        <v>713.45239163600468</v>
      </c>
      <c r="P12" s="15">
        <f>Sheet2!CG6</f>
        <v>518.55381103810487</v>
      </c>
      <c r="Q12" s="15">
        <f>Sheet2!CH6</f>
        <v>634.15007489531058</v>
      </c>
      <c r="R12" s="15">
        <f>Sheet2!CI6</f>
        <v>788.11662828787337</v>
      </c>
      <c r="S12" s="15">
        <f>Sheet2!CJ6</f>
        <v>965.81278582621769</v>
      </c>
      <c r="T12" s="15">
        <f>Sheet2!CK6</f>
        <v>1019.5002983137423</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Harborough to Rural as a Region</v>
      </c>
      <c r="G15" s="47"/>
      <c r="H15" s="48"/>
      <c r="I15" s="21">
        <f>100*((I12-I13)/I13)</f>
        <v>123.9552788716952</v>
      </c>
      <c r="J15" s="21">
        <f t="shared" ref="J15:N16" si="0">100*((J12-J13)/J13)</f>
        <v>8.7528585760762354</v>
      </c>
      <c r="K15" s="21">
        <f t="shared" si="0"/>
        <v>-11.667348584506746</v>
      </c>
      <c r="L15" s="21">
        <f t="shared" si="0"/>
        <v>14.709194711042862</v>
      </c>
      <c r="M15" s="21">
        <f t="shared" si="0"/>
        <v>23.740004733183</v>
      </c>
      <c r="N15" s="21">
        <f t="shared" si="0"/>
        <v>39.687535354180504</v>
      </c>
      <c r="O15" s="21">
        <f t="shared" ref="O15:T15" si="1">100*((O12-O13)/O13)</f>
        <v>72.29355959625822</v>
      </c>
      <c r="P15" s="21">
        <f t="shared" si="1"/>
        <v>11.948083246960859</v>
      </c>
      <c r="Q15" s="21">
        <f t="shared" si="1"/>
        <v>26.657814681532173</v>
      </c>
      <c r="R15" s="21">
        <f t="shared" si="1"/>
        <v>43.426751442872344</v>
      </c>
      <c r="S15" s="21">
        <f t="shared" si="1"/>
        <v>89.936348072989063</v>
      </c>
      <c r="T15" s="21">
        <f t="shared" si="1"/>
        <v>121.09515569321418</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otVqrnauicowh0o22Y4g9NNDeE7n/34JKcVDxqi2B9kY5WVrCZE0riOTTb8SYUUEWe9CTVqPK1OTLwoN29ShpQ==" saltValue="PtlZIoe7ME9W1uUWuNWX8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Harborough</v>
      </c>
      <c r="BZ6" s="31">
        <f>100000*VLOOKUP($BY6,$B$6:$P$472,BZ$1,FALSE)/VLOOKUP($BY6,$BB$8:$BP$472,BZ$1,FALSE)</f>
        <v>756.63719693163773</v>
      </c>
      <c r="CA6" s="31">
        <f t="shared" ref="CA6:CK6" si="0">100000*VLOOKUP($BY6,$B$6:$P$472,CA$1,FALSE)/VLOOKUP($BY6,$BB$8:$BP$472,CA$1,FALSE)</f>
        <v>369.87347086855044</v>
      </c>
      <c r="CB6" s="31">
        <f t="shared" si="0"/>
        <v>280.04994223969942</v>
      </c>
      <c r="CC6" s="31">
        <f t="shared" si="0"/>
        <v>341.56168951463508</v>
      </c>
      <c r="CD6" s="31">
        <f t="shared" si="0"/>
        <v>395.76327408322464</v>
      </c>
      <c r="CE6" s="31">
        <f t="shared" si="0"/>
        <v>564.0529936885199</v>
      </c>
      <c r="CF6" s="31">
        <f t="shared" si="0"/>
        <v>713.45239163600468</v>
      </c>
      <c r="CG6" s="31">
        <f t="shared" si="0"/>
        <v>518.55381103810487</v>
      </c>
      <c r="CH6" s="31">
        <f t="shared" si="0"/>
        <v>634.15007489531058</v>
      </c>
      <c r="CI6" s="31">
        <f t="shared" si="0"/>
        <v>788.11662828787337</v>
      </c>
      <c r="CJ6" s="31">
        <f t="shared" si="0"/>
        <v>965.81278582621769</v>
      </c>
      <c r="CK6" s="31">
        <f t="shared" si="0"/>
        <v>1019.5002983137423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2022-09-01T09:28:49Z</dcterms:modified>
</cp:coreProperties>
</file>