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DB44B6DB-34ED-46A1-B5C7-CD6C4FC14F1A}" xr6:coauthVersionLast="47" xr6:coauthVersionMax="47" xr10:uidLastSave="{307C527E-3769-4A9A-8053-EA8027198BF2}"/>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<sst xmlns="http://schemas.openxmlformats.org/spreadsheetml/2006/main" count="9279" uniqueCount="1383">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</sst>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146.24665698010327</c:v>
                </c:pt>
                <c:pt idx="1">
                  <c:v>152.05947323087986</c:v>
                </c:pt>
                <c:pt idx="2">
                  <c:v>165.42074741498072</c:v>
                </c:pt>
                <c:pt idx="3">
                  <c:v>163.52297574380833</c:v>
                </c:pt>
                <c:pt idx="4">
                  <c:v>230.10468405574778</c:v>
                </c:pt>
                <c:pt idx="5">
                  <c:v>324.4532197986648</c:v>
                </c:pt>
                <c:pt idx="6">
                  <c:v>317.27473451792662</c:v>
                </c:pt>
                <c:pt idx="7">
                  <c:v>378.9469457545394</c:v>
                </c:pt>
                <c:pt idx="8">
                  <c:v>363.93741341509582</c:v>
                </c:pt>
                <c:pt idx="9">
                  <c:v>374.94225459545987</c:v>
                </c:pt>
                <c:pt idx="10">
                  <c:v>434.4158340841401</c:v>
                </c:pt>
                <c:pt idx="11">
                  <c:v>380.9055021856837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Lancashire for the period 2009/10 to 2020/21 moves from being below the England situation to being in line with the England position from 2013/14 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331</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Lancashire</v>
      </c>
      <c r="G12" s="12"/>
      <c r="H12" s="13"/>
      <c r="I12" s="14">
        <f>Sheet2!BZ6</f>
        <v>146.24665698010327</v>
      </c>
      <c r="J12" s="15">
        <f>Sheet2!CA6</f>
        <v>152.05947323087986</v>
      </c>
      <c r="K12" s="15">
        <f>Sheet2!CB6</f>
        <v>165.42074741498072</v>
      </c>
      <c r="L12" s="15">
        <f>Sheet2!CC6</f>
        <v>163.52297574380833</v>
      </c>
      <c r="M12" s="15">
        <f>Sheet2!CD6</f>
        <v>230.10468405574778</v>
      </c>
      <c r="N12" s="15">
        <f>Sheet2!CE6</f>
        <v>324.4532197986648</v>
      </c>
      <c r="O12" s="15">
        <f>Sheet2!CF6</f>
        <v>317.27473451792662</v>
      </c>
      <c r="P12" s="15">
        <f>Sheet2!CG6</f>
        <v>378.9469457545394</v>
      </c>
      <c r="Q12" s="15">
        <f>Sheet2!CH6</f>
        <v>363.93741341509582</v>
      </c>
      <c r="R12" s="15">
        <f>Sheet2!CI6</f>
        <v>374.94225459545987</v>
      </c>
      <c r="S12" s="15">
        <f>Sheet2!CJ6</f>
        <v>434.4158340841401</v>
      </c>
      <c r="T12" s="15">
        <f>Sheet2!CK6</f>
        <v>380.9055021856837</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Lancashire to Rural as a Region</v>
      </c>
      <c r="G15" s="47"/>
      <c r="H15" s="48"/>
      <c r="I15" s="21">
        <f>100*((I12-I13)/I13)</f>
        <v>-56.712793157866138</v>
      </c>
      <c r="J15" s="21">
        <f t="shared" ref="J15:N16" si="0">100*((J12-J13)/J13)</f>
        <v>-55.290379846389179</v>
      </c>
      <c r="K15" s="21">
        <f t="shared" si="0"/>
        <v>-47.823402135212199</v>
      </c>
      <c r="L15" s="21">
        <f t="shared" si="0"/>
        <v>-45.082866609014324</v>
      </c>
      <c r="M15" s="21">
        <f t="shared" si="0"/>
        <v>-28.05508606087027</v>
      </c>
      <c r="N15" s="21">
        <f t="shared" si="0"/>
        <v>-19.649268564238238</v>
      </c>
      <c r="O15" s="21">
        <f t="shared" ref="O15:T15" si="1">100*((O12-O13)/O13)</f>
        <v>-23.3804609517091</v>
      </c>
      <c r="P15" s="21">
        <f t="shared" si="1"/>
        <v>-18.190970104752704</v>
      </c>
      <c r="Q15" s="21">
        <f t="shared" si="1"/>
        <v>-27.311342710769054</v>
      </c>
      <c r="R15" s="21">
        <f t="shared" si="1"/>
        <v>-31.765493043689101</v>
      </c>
      <c r="S15" s="21">
        <f t="shared" si="1"/>
        <v>-14.567959461794002</v>
      </c>
      <c r="T15" s="21">
        <f t="shared" si="1"/>
        <v>-17.394471144893352</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dQJHULHA5a+DWfOWhD40Qp541gWSa7kAJpVNh92Brx8XI7QnPdTYV7vL3zI3GCmmIEF2ESNR/zyH02AZuScHTA==" saltValue="lv6ZN36B1nkSCSUfwmXU8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Lancashire</v>
      </c>
      <c r="BZ6" s="31">
        <f>100000*VLOOKUP($BY6,$B$6:$P$472,BZ$1,FALSE)/VLOOKUP($BY6,$BB$8:$BP$472,BZ$1,FALSE)</f>
        <v>146.24665698010327</v>
      </c>
      <c r="CA6" s="31">
        <f t="shared" ref="CA6:CK6" si="0">100000*VLOOKUP($BY6,$B$6:$P$472,CA$1,FALSE)/VLOOKUP($BY6,$BB$8:$BP$472,CA$1,FALSE)</f>
        <v>152.05947323087986</v>
      </c>
      <c r="CB6" s="31">
        <f t="shared" si="0"/>
        <v>165.42074741498072</v>
      </c>
      <c r="CC6" s="31">
        <f t="shared" si="0"/>
        <v>163.52297574380833</v>
      </c>
      <c r="CD6" s="31">
        <f t="shared" si="0"/>
        <v>230.10468405574778</v>
      </c>
      <c r="CE6" s="31">
        <f t="shared" si="0"/>
        <v>324.4532197986648</v>
      </c>
      <c r="CF6" s="31">
        <f t="shared" si="0"/>
        <v>317.27473451792662</v>
      </c>
      <c r="CG6" s="31">
        <f t="shared" si="0"/>
        <v>378.9469457545394</v>
      </c>
      <c r="CH6" s="31">
        <f t="shared" si="0"/>
        <v>363.93741341509582</v>
      </c>
      <c r="CI6" s="31">
        <f t="shared" si="0"/>
        <v>374.94225459545987</v>
      </c>
      <c r="CJ6" s="31">
        <f t="shared" si="0"/>
        <v>434.4158340841401</v>
      </c>
      <c r="CK6" s="31">
        <f t="shared" si="0"/>
        <v>380.9055021856837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2022-09-01T10:37:39Z</dcterms:modified>
</cp:coreProperties>
</file>