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EDB610F7-4736-405F-9B06-5A09F25D7267}" xr6:coauthVersionLast="47" xr6:coauthVersionMax="47" xr10:uidLastSave="{D9B9EA59-F316-41E8-BBE7-B2D07526CA64}"/>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<sst xmlns="http://schemas.openxmlformats.org/spreadsheetml/2006/main" count="9279" uniqueCount="1383">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</sst>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259.22994356077925</c:v>
                </c:pt>
                <c:pt idx="1">
                  <c:v>251.00317476738323</c:v>
                </c:pt>
                <c:pt idx="2">
                  <c:v>181.70181995615064</c:v>
                </c:pt>
                <c:pt idx="3">
                  <c:v>194.12256950679489</c:v>
                </c:pt>
                <c:pt idx="4">
                  <c:v>192.4520066243638</c:v>
                </c:pt>
                <c:pt idx="5">
                  <c:v>279.8097386814286</c:v>
                </c:pt>
                <c:pt idx="6">
                  <c:v>214.80782123164218</c:v>
                </c:pt>
                <c:pt idx="7">
                  <c:v>365.4074766570871</c:v>
                </c:pt>
                <c:pt idx="8">
                  <c:v>405.5923980133781</c:v>
                </c:pt>
                <c:pt idx="9">
                  <c:v>392.13042678461051</c:v>
                </c:pt>
                <c:pt idx="10">
                  <c:v>490.01773614079769</c:v>
                </c:pt>
                <c:pt idx="11">
                  <c:v>439.66520677738879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137160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Staffordshire in the period 2009/10 to 2020/21 was generally in line with or below the England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340</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Staffordshire</v>
      </c>
      <c r="G12" s="12"/>
      <c r="H12" s="13"/>
      <c r="I12" s="14">
        <f>Sheet2!BZ6</f>
        <v>259.22994356077925</v>
      </c>
      <c r="J12" s="15">
        <f>Sheet2!CA6</f>
        <v>251.00317476738323</v>
      </c>
      <c r="K12" s="15">
        <f>Sheet2!CB6</f>
        <v>181.70181995615064</v>
      </c>
      <c r="L12" s="15">
        <f>Sheet2!CC6</f>
        <v>194.12256950679489</v>
      </c>
      <c r="M12" s="15">
        <f>Sheet2!CD6</f>
        <v>192.4520066243638</v>
      </c>
      <c r="N12" s="15">
        <f>Sheet2!CE6</f>
        <v>279.8097386814286</v>
      </c>
      <c r="O12" s="15">
        <f>Sheet2!CF6</f>
        <v>214.80782123164218</v>
      </c>
      <c r="P12" s="15">
        <f>Sheet2!CG6</f>
        <v>365.4074766570871</v>
      </c>
      <c r="Q12" s="15">
        <f>Sheet2!CH6</f>
        <v>405.5923980133781</v>
      </c>
      <c r="R12" s="15">
        <f>Sheet2!CI6</f>
        <v>392.13042678461051</v>
      </c>
      <c r="S12" s="15">
        <f>Sheet2!CJ6</f>
        <v>490.01773614079769</v>
      </c>
      <c r="T12" s="15">
        <f>Sheet2!CK6</f>
        <v>439.66520677738879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Staffordshire to Rural as a Region</v>
      </c>
      <c r="G15" s="47"/>
      <c r="H15" s="48"/>
      <c r="I15" s="21">
        <f>100*((I12-I13)/I13)</f>
        <v>-23.271133725013673</v>
      </c>
      <c r="J15" s="21">
        <f t="shared" ref="J15:N16" si="0">100*((J12-J13)/J13)</f>
        <v>-26.198240972722846</v>
      </c>
      <c r="K15" s="21">
        <f t="shared" si="0"/>
        <v>-42.688067009098923</v>
      </c>
      <c r="L15" s="21">
        <f t="shared" si="0"/>
        <v>-34.80637815380998</v>
      </c>
      <c r="M15" s="21">
        <f t="shared" si="0"/>
        <v>-39.82763492703085</v>
      </c>
      <c r="N15" s="21">
        <f t="shared" si="0"/>
        <v>-30.705211740991111</v>
      </c>
      <c r="O15" s="21">
        <f t="shared" ref="O15:T15" si="1">100*((O12-O13)/O13)</f>
        <v>-48.125474687597084</v>
      </c>
      <c r="P15" s="21">
        <f t="shared" si="1"/>
        <v>-21.113940838700053</v>
      </c>
      <c r="Q15" s="21">
        <f t="shared" si="1"/>
        <v>-18.991656994919701</v>
      </c>
      <c r="R15" s="21">
        <f t="shared" si="1"/>
        <v>-28.637474154294317</v>
      </c>
      <c r="S15" s="21">
        <f t="shared" si="1"/>
        <v>-3.6333121082500495</v>
      </c>
      <c r="T15" s="21">
        <f t="shared" si="1"/>
        <v>-4.6514772912590931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eE9/HoRQm/hCB53E7V3bLomQhdL1O3CehilQAJN17mDAfvahy21DmJ3zI/uz/vS5fBYInK3yAkbnUgRR6HiOKw==" saltValue="gNhU5n8JXyj288qf67Irn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Staffordshire</v>
      </c>
      <c r="BZ6" s="31">
        <f>100000*VLOOKUP($BY6,$B$6:$P$472,BZ$1,FALSE)/VLOOKUP($BY6,$BB$8:$BP$472,BZ$1,FALSE)</f>
        <v>259.22994356077925</v>
      </c>
      <c r="CA6" s="31">
        <f t="shared" ref="CA6:CK6" si="0">100000*VLOOKUP($BY6,$B$6:$P$472,CA$1,FALSE)/VLOOKUP($BY6,$BB$8:$BP$472,CA$1,FALSE)</f>
        <v>251.00317476738323</v>
      </c>
      <c r="CB6" s="31">
        <f t="shared" si="0"/>
        <v>181.70181995615064</v>
      </c>
      <c r="CC6" s="31">
        <f t="shared" si="0"/>
        <v>194.12256950679489</v>
      </c>
      <c r="CD6" s="31">
        <f t="shared" si="0"/>
        <v>192.4520066243638</v>
      </c>
      <c r="CE6" s="31">
        <f t="shared" si="0"/>
        <v>279.8097386814286</v>
      </c>
      <c r="CF6" s="31">
        <f t="shared" si="0"/>
        <v>214.80782123164218</v>
      </c>
      <c r="CG6" s="31">
        <f t="shared" si="0"/>
        <v>365.4074766570871</v>
      </c>
      <c r="CH6" s="31">
        <f t="shared" si="0"/>
        <v>405.5923980133781</v>
      </c>
      <c r="CI6" s="31">
        <f t="shared" si="0"/>
        <v>392.13042678461051</v>
      </c>
      <c r="CJ6" s="31">
        <f t="shared" si="0"/>
        <v>490.01773614079769</v>
      </c>
      <c r="CK6" s="31">
        <f t="shared" si="0"/>
        <v>439.66520677738879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2022-09-02T12:34:22Z</dcterms:modified>
</cp:coreProperties>
</file>