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6" documentId="8_{CC4BF57B-DC61-4EB2-9274-2B575F90F57C}" xr6:coauthVersionLast="47" xr6:coauthVersionMax="47" xr10:uidLastSave="{F8740D84-7624-42BD-A537-50ECFC500F95}"/>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<sst xmlns="http://schemas.openxmlformats.org/spreadsheetml/2006/main" count="9279" uniqueCount="1383">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</sst>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Vale of White Horse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368.17022978354817</c:v>
                </c:pt>
                <c:pt idx="1">
                  <c:v>279.665295514928</c:v>
                </c:pt>
                <c:pt idx="2">
                  <c:v>308.47232363341016</c:v>
                </c:pt>
                <c:pt idx="3">
                  <c:v>265.66701980278708</c:v>
                </c:pt>
                <c:pt idx="4">
                  <c:v>442.11600281788219</c:v>
                </c:pt>
                <c:pt idx="5">
                  <c:v>657.19260798741789</c:v>
                </c:pt>
                <c:pt idx="6">
                  <c:v>895.41150994989493</c:v>
                </c:pt>
                <c:pt idx="7">
                  <c:v>1255.3146836840183</c:v>
                </c:pt>
                <c:pt idx="8">
                  <c:v>1198.6862459707224</c:v>
                </c:pt>
                <c:pt idx="9">
                  <c:v>935.45299554332541</c:v>
                </c:pt>
                <c:pt idx="10">
                  <c:v>1033.0350643716868</c:v>
                </c:pt>
                <c:pt idx="11">
                  <c:v>742.51323326807335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464820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7584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Vale of White Horse was from 2009/10 to 2012/13 in line with the rural and England situations.  It then increased year on year until it reached a peak in the period considered here in 2016/17 that was significantly greater than either 'Rural as a Region' or England, before dropping again, but maintaining it's higher position relative to the comparators.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287</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Vale of White Horse</v>
      </c>
      <c r="G12" s="12"/>
      <c r="H12" s="13"/>
      <c r="I12" s="14">
        <f>Sheet2!BZ6</f>
        <v>368.17022978354817</v>
      </c>
      <c r="J12" s="15">
        <f>Sheet2!CA6</f>
        <v>279.665295514928</v>
      </c>
      <c r="K12" s="15">
        <f>Sheet2!CB6</f>
        <v>308.47232363341016</v>
      </c>
      <c r="L12" s="15">
        <f>Sheet2!CC6</f>
        <v>265.66701980278708</v>
      </c>
      <c r="M12" s="15">
        <f>Sheet2!CD6</f>
        <v>442.11600281788219</v>
      </c>
      <c r="N12" s="15">
        <f>Sheet2!CE6</f>
        <v>657.19260798741789</v>
      </c>
      <c r="O12" s="15">
        <f>Sheet2!CF6</f>
        <v>895.41150994989493</v>
      </c>
      <c r="P12" s="15">
        <f>Sheet2!CG6</f>
        <v>1255.3146836840183</v>
      </c>
      <c r="Q12" s="15">
        <f>Sheet2!CH6</f>
        <v>1198.6862459707224</v>
      </c>
      <c r="R12" s="15">
        <f>Sheet2!CI6</f>
        <v>935.45299554332541</v>
      </c>
      <c r="S12" s="15">
        <f>Sheet2!CJ6</f>
        <v>1033.0350643716868</v>
      </c>
      <c r="T12" s="15">
        <f>Sheet2!CK6</f>
        <v>742.51323326807335</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Vale of White Horse to Rural as a Region</v>
      </c>
      <c r="G15" s="47"/>
      <c r="H15" s="48"/>
      <c r="I15" s="21">
        <f>100*((I12-I13)/I13)</f>
        <v>8.973847463225276</v>
      </c>
      <c r="J15" s="21">
        <f t="shared" ref="J15:N16" si="0">100*((J12-J13)/J13)</f>
        <v>-17.770798050610868</v>
      </c>
      <c r="K15" s="21">
        <f t="shared" si="0"/>
        <v>-2.7024322271951395</v>
      </c>
      <c r="L15" s="21">
        <f t="shared" si="0"/>
        <v>-10.779074942025582</v>
      </c>
      <c r="M15" s="21">
        <f t="shared" si="0"/>
        <v>38.232726136676142</v>
      </c>
      <c r="N15" s="21">
        <f t="shared" si="0"/>
        <v>62.753529703705482</v>
      </c>
      <c r="O15" s="21">
        <f t="shared" ref="O15:T15" si="1">100*((O12-O13)/O13)</f>
        <v>116.23536224886108</v>
      </c>
      <c r="P15" s="21">
        <f t="shared" si="1"/>
        <v>171.00383743947501</v>
      </c>
      <c r="Q15" s="21">
        <f t="shared" si="1"/>
        <v>139.41175190829259</v>
      </c>
      <c r="R15" s="21">
        <f t="shared" si="1"/>
        <v>70.240012026843488</v>
      </c>
      <c r="S15" s="21">
        <f t="shared" si="1"/>
        <v>103.15625392166667</v>
      </c>
      <c r="T15" s="21">
        <f t="shared" si="1"/>
        <v>61.026023420697292</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JaXmoanJwwdVMqdIZN2boum4w0BbSQx/V3MK5wXV8AatTRnHsH1RarOzHHIdkWVptlAnHqlskyZ/+3nCZFbT/A==" saltValue="yQq0/vzpXt1uNWOlGzQC8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Vale of White Horse</v>
      </c>
      <c r="BZ6" s="31">
        <f>100000*VLOOKUP($BY6,$B$6:$P$472,BZ$1,FALSE)/VLOOKUP($BY6,$BB$8:$BP$472,BZ$1,FALSE)</f>
        <v>368.17022978354817</v>
      </c>
      <c r="CA6" s="31">
        <f t="shared" ref="CA6:CK6" si="0">100000*VLOOKUP($BY6,$B$6:$P$472,CA$1,FALSE)/VLOOKUP($BY6,$BB$8:$BP$472,CA$1,FALSE)</f>
        <v>279.665295514928</v>
      </c>
      <c r="CB6" s="31">
        <f t="shared" si="0"/>
        <v>308.47232363341016</v>
      </c>
      <c r="CC6" s="31">
        <f t="shared" si="0"/>
        <v>265.66701980278708</v>
      </c>
      <c r="CD6" s="31">
        <f t="shared" si="0"/>
        <v>442.11600281788219</v>
      </c>
      <c r="CE6" s="31">
        <f t="shared" si="0"/>
        <v>657.19260798741789</v>
      </c>
      <c r="CF6" s="31">
        <f t="shared" si="0"/>
        <v>895.41150994989493</v>
      </c>
      <c r="CG6" s="31">
        <f t="shared" si="0"/>
        <v>1255.3146836840183</v>
      </c>
      <c r="CH6" s="31">
        <f t="shared" si="0"/>
        <v>1198.6862459707224</v>
      </c>
      <c r="CI6" s="31">
        <f t="shared" si="0"/>
        <v>935.45299554332541</v>
      </c>
      <c r="CJ6" s="31">
        <f t="shared" si="0"/>
        <v>1033.0350643716868</v>
      </c>
      <c r="CK6" s="31">
        <f t="shared" si="0"/>
        <v>742.51323326807335</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2022-09-06T09:20:07Z</dcterms:modified>
</cp:coreProperties>
</file>