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28C6C571-0DF5-4629-9791-D40CC0EAC3FD}" xr6:coauthVersionLast="47" xr6:coauthVersionMax="47" xr10:uidLastSave="{EC694348-CE2E-4687-B903-1FEC97409D0A}"/>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<sst xmlns="http://schemas.openxmlformats.org/spreadsheetml/2006/main" count="9279" uniqueCount="1383">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</sst>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Wealden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335.37500341036503</c:v>
                </c:pt>
                <c:pt idx="1">
                  <c:v>584.12968937042024</c:v>
                </c:pt>
                <c:pt idx="2">
                  <c:v>412.94381420874743</c:v>
                </c:pt>
                <c:pt idx="3">
                  <c:v>446.20986428334987</c:v>
                </c:pt>
                <c:pt idx="4">
                  <c:v>366.54732060454126</c:v>
                </c:pt>
                <c:pt idx="5">
                  <c:v>407.72878294248574</c:v>
                </c:pt>
                <c:pt idx="6">
                  <c:v>331.65380445181455</c:v>
                </c:pt>
                <c:pt idx="7">
                  <c:v>356.84006731876445</c:v>
                </c:pt>
                <c:pt idx="8">
                  <c:v>290.67389786147061</c:v>
                </c:pt>
                <c:pt idx="9">
                  <c:v>525.05072576869054</c:v>
                </c:pt>
                <c:pt idx="10">
                  <c:v>640.34680291066729</c:v>
                </c:pt>
                <c:pt idx="11">
                  <c:v>444.90054260660099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152400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4460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Wealden from 2009/10 to 2020/21 has fluctuated taking it in some years above the rural and England situations, and other years below.</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296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Wealden</v>
      </c>
      <c r="G12" s="12"/>
      <c r="H12" s="13"/>
      <c r="I12" s="14">
        <f>Sheet2!BZ6</f>
        <v>335.37500341036503</v>
      </c>
      <c r="J12" s="15">
        <f>Sheet2!CA6</f>
        <v>584.12968937042024</v>
      </c>
      <c r="K12" s="15">
        <f>Sheet2!CB6</f>
        <v>412.94381420874743</v>
      </c>
      <c r="L12" s="15">
        <f>Sheet2!CC6</f>
        <v>446.20986428334987</v>
      </c>
      <c r="M12" s="15">
        <f>Sheet2!CD6</f>
        <v>366.54732060454126</v>
      </c>
      <c r="N12" s="15">
        <f>Sheet2!CE6</f>
        <v>407.72878294248574</v>
      </c>
      <c r="O12" s="15">
        <f>Sheet2!CF6</f>
        <v>331.65380445181455</v>
      </c>
      <c r="P12" s="15">
        <f>Sheet2!CG6</f>
        <v>356.84006731876445</v>
      </c>
      <c r="Q12" s="15">
        <f>Sheet2!CH6</f>
        <v>290.67389786147061</v>
      </c>
      <c r="R12" s="15">
        <f>Sheet2!CI6</f>
        <v>525.05072576869054</v>
      </c>
      <c r="S12" s="15">
        <f>Sheet2!CJ6</f>
        <v>640.34680291066729</v>
      </c>
      <c r="T12" s="15">
        <f>Sheet2!CK6</f>
        <v>444.90054260660099</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Wealden to Rural as a Region</v>
      </c>
      <c r="G15" s="47"/>
      <c r="H15" s="48"/>
      <c r="I15" s="21">
        <f>100*((I12-I13)/I13)</f>
        <v>-0.7331350877927586</v>
      </c>
      <c r="J15" s="21">
        <f t="shared" ref="J15:N16" si="0">100*((J12-J13)/J13)</f>
        <v>71.750013184279211</v>
      </c>
      <c r="K15" s="21">
        <f t="shared" si="0"/>
        <v>30.249703688439677</v>
      </c>
      <c r="L15" s="21">
        <f t="shared" si="0"/>
        <v>49.853967161248818</v>
      </c>
      <c r="M15" s="21">
        <f t="shared" si="0"/>
        <v>14.605296036143809</v>
      </c>
      <c r="N15" s="21">
        <f t="shared" si="0"/>
        <v>0.97389681375722548</v>
      </c>
      <c r="O15" s="21">
        <f t="shared" ref="O15:T15" si="1">100*((O12-O13)/O13)</f>
        <v>-19.908020223166364</v>
      </c>
      <c r="P15" s="21">
        <f t="shared" si="1"/>
        <v>-22.963517552633135</v>
      </c>
      <c r="Q15" s="21">
        <f t="shared" si="1"/>
        <v>-41.944151478379013</v>
      </c>
      <c r="R15" s="21">
        <f t="shared" si="1"/>
        <v>-4.4477463908821919</v>
      </c>
      <c r="S15" s="21">
        <f t="shared" si="1"/>
        <v>25.930340776158133</v>
      </c>
      <c r="T15" s="21">
        <f t="shared" si="1"/>
        <v>-3.5161099037453702</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DlIe4KzmUn3BM6H/aBnEkUYZINsZq/Lk9FL3L4C7zUAPJnBZO2y8//+AcS+sj4YWngVvv2WbBQubPzlbNT4kIA==" saltValue="42O4W4w0t76y0IZBoiJKz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Wealden</v>
      </c>
      <c r="BZ6" s="31">
        <f>100000*VLOOKUP($BY6,$B$6:$P$472,BZ$1,FALSE)/VLOOKUP($BY6,$BB$8:$BP$472,BZ$1,FALSE)</f>
        <v>335.37500341036503</v>
      </c>
      <c r="CA6" s="31">
        <f t="shared" ref="CA6:CK6" si="0">100000*VLOOKUP($BY6,$B$6:$P$472,CA$1,FALSE)/VLOOKUP($BY6,$BB$8:$BP$472,CA$1,FALSE)</f>
        <v>584.12968937042024</v>
      </c>
      <c r="CB6" s="31">
        <f t="shared" si="0"/>
        <v>412.94381420874743</v>
      </c>
      <c r="CC6" s="31">
        <f t="shared" si="0"/>
        <v>446.20986428334987</v>
      </c>
      <c r="CD6" s="31">
        <f t="shared" si="0"/>
        <v>366.54732060454126</v>
      </c>
      <c r="CE6" s="31">
        <f t="shared" si="0"/>
        <v>407.72878294248574</v>
      </c>
      <c r="CF6" s="31">
        <f t="shared" si="0"/>
        <v>331.65380445181455</v>
      </c>
      <c r="CG6" s="31">
        <f t="shared" si="0"/>
        <v>356.84006731876445</v>
      </c>
      <c r="CH6" s="31">
        <f t="shared" si="0"/>
        <v>290.67389786147061</v>
      </c>
      <c r="CI6" s="31">
        <f t="shared" si="0"/>
        <v>525.05072576869054</v>
      </c>
      <c r="CJ6" s="31">
        <f t="shared" si="0"/>
        <v>640.34680291066729</v>
      </c>
      <c r="CK6" s="31">
        <f t="shared" si="0"/>
        <v>444.90054260660099</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2022-09-06T09:22:59Z</dcterms:modified>
</cp:coreProperties>
</file>