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EB49D1A0-4F41-4F44-BDA9-D5FB332A71CA}" xr6:coauthVersionLast="47" xr6:coauthVersionMax="47" xr10:uidLastSave="{9D5C9D1A-6A92-4113-8B3D-D0C48A2900A4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<sst xmlns="http://schemas.openxmlformats.org/spreadsheetml/2006/main" count="9432" uniqueCount="1374">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</sst>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Ryedale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78.823529410000006</c:v>
                </c:pt>
                <c:pt idx="1">
                  <c:v>78.087649400000004</c:v>
                </c:pt>
                <c:pt idx="2">
                  <c:v>77.412731010000002</c:v>
                </c:pt>
                <c:pt idx="3">
                  <c:v>77.868852459999999</c:v>
                </c:pt>
                <c:pt idx="4">
                  <c:v>78.07017544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312420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Ryedale was markedly greater than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224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Ryedale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78.823529410000006</v>
      </c>
      <c r="J30" s="13">
        <f>IF(VLOOKUP($F30,'level 2 maths eng'!$B$10:$L$468,'level 2 maths eng'!F$1,FALSE)=0,"",VLOOKUP($F30,'level 2 maths eng'!$B$10:$L$468,'level 2 maths eng'!F$1,FALSE))</f>
        <v>78.087649400000004</v>
      </c>
      <c r="K30" s="13">
        <f>IF(VLOOKUP($F30,'level 2 maths eng'!$B$10:$L$468,'level 2 maths eng'!G$1,FALSE)=0,"",VLOOKUP($F30,'level 2 maths eng'!$B$10:$L$468,'level 2 maths eng'!G$1,FALSE))</f>
        <v>77.412731010000002</v>
      </c>
      <c r="L30" s="13">
        <f>IF(VLOOKUP($F30,'level 2 maths eng'!$B$10:$L$468,'level 2 maths eng'!H$1,FALSE)=0,"",VLOOKUP($F30,'level 2 maths eng'!$B$10:$L$468,'level 2 maths eng'!H$1,FALSE))</f>
        <v>77.868852459999999</v>
      </c>
      <c r="M30" s="35">
        <f>IF(VLOOKUP($F30,'level 2 maths eng'!$B$10:$L$468,'level 2 maths eng'!I$1,FALSE)=0,"",VLOOKUP($F30,'level 2 maths eng'!$B$10:$L$468,'level 2 maths eng'!I$1,FALSE))</f>
        <v>78.07017544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Ryedale to Rural as a Region</v>
      </c>
      <c r="G33" s="56"/>
      <c r="H33" s="57"/>
      <c r="I33" s="19">
        <f>(I30-I31)</f>
        <v>5.5645399509890154</v>
      </c>
      <c r="J33" s="19">
        <f>(J30-J31)</f>
        <v>4.8874608074725074</v>
      </c>
      <c r="K33" s="19">
        <f t="shared" ref="K33:M33" si="6">(K30-K31)</f>
        <v>4.1454783281818379</v>
      </c>
      <c r="L33" s="19">
        <f t="shared" si="6"/>
        <v>4.5952078247727428</v>
      </c>
      <c r="M33" s="19">
        <f t="shared" si="6"/>
        <v>3.7806962960714543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Ryedale to England</v>
      </c>
      <c r="G34" s="45"/>
      <c r="H34" s="46"/>
      <c r="I34" s="19">
        <f>(I30-I32)</f>
        <v>7.3126663800000102</v>
      </c>
      <c r="J34" s="19">
        <f>(J30-J32)</f>
        <v>7.1174372199999993</v>
      </c>
      <c r="K34" s="19">
        <f t="shared" ref="K34:M34" si="7">(K30-K32)</f>
        <v>6.0868184699999972</v>
      </c>
      <c r="L34" s="19">
        <f t="shared" si="7"/>
        <v>7.0143336600000055</v>
      </c>
      <c r="M34" s="19">
        <f t="shared" si="7"/>
        <v>5.0703509399999973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8wSfSJFn3nknipY9stEvPDugqK+BsQsn8wckP2UKfDgFNhC2ZAPzpiE8CgiY0QgKAe8j4qCOtCAt+DIR490rUQ==" saltValue="w4P2ZCy5e+L3LeGN6XEmA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2023-01-20T09:59:03Z</dcterms:modified>
</cp:coreProperties>
</file>