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F91ACD6F-7338-452A-BBA3-FD4BD3177E44}" xr6:coauthVersionLast="47" xr6:coauthVersionMax="47" xr10:uidLastSave="{350318B5-1661-4075-84D7-9C2422000050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<sst xmlns="http://schemas.openxmlformats.org/spreadsheetml/2006/main" count="9432" uniqueCount="1374">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</sst>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Scarborough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68.301225919999993</c:v>
                </c:pt>
                <c:pt idx="1">
                  <c:v>66.853408029999997</c:v>
                </c:pt>
                <c:pt idx="2">
                  <c:v>66.602129719999994</c:v>
                </c:pt>
                <c:pt idx="3">
                  <c:v>65.600882029999994</c:v>
                </c:pt>
                <c:pt idx="4">
                  <c:v>66.494312309999998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289560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354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Scarberough was markedly lower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227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Scarborough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68.301225919999993</v>
      </c>
      <c r="J30" s="13">
        <f>IF(VLOOKUP($F30,'level 2 maths eng'!$B$10:$L$468,'level 2 maths eng'!F$1,FALSE)=0,"",VLOOKUP($F30,'level 2 maths eng'!$B$10:$L$468,'level 2 maths eng'!F$1,FALSE))</f>
        <v>66.853408029999997</v>
      </c>
      <c r="K30" s="13">
        <f>IF(VLOOKUP($F30,'level 2 maths eng'!$B$10:$L$468,'level 2 maths eng'!G$1,FALSE)=0,"",VLOOKUP($F30,'level 2 maths eng'!$B$10:$L$468,'level 2 maths eng'!G$1,FALSE))</f>
        <v>66.602129719999994</v>
      </c>
      <c r="L30" s="13">
        <f>IF(VLOOKUP($F30,'level 2 maths eng'!$B$10:$L$468,'level 2 maths eng'!H$1,FALSE)=0,"",VLOOKUP($F30,'level 2 maths eng'!$B$10:$L$468,'level 2 maths eng'!H$1,FALSE))</f>
        <v>65.600882029999994</v>
      </c>
      <c r="M30" s="35">
        <f>IF(VLOOKUP($F30,'level 2 maths eng'!$B$10:$L$468,'level 2 maths eng'!I$1,FALSE)=0,"",VLOOKUP($F30,'level 2 maths eng'!$B$10:$L$468,'level 2 maths eng'!I$1,FALSE))</f>
        <v>66.494312309999998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Scarborough to Rural as a Region</v>
      </c>
      <c r="G33" s="56"/>
      <c r="H33" s="57"/>
      <c r="I33" s="19">
        <f>(I30-I31)</f>
        <v>-4.9577635390109975</v>
      </c>
      <c r="J33" s="19">
        <f>(J30-J31)</f>
        <v>-6.3467805625274991</v>
      </c>
      <c r="K33" s="19">
        <f t="shared" ref="K33:M33" si="6">(K30-K31)</f>
        <v>-6.6651229618181702</v>
      </c>
      <c r="L33" s="19">
        <f t="shared" si="6"/>
        <v>-7.6727626052272626</v>
      </c>
      <c r="M33" s="19">
        <f t="shared" si="6"/>
        <v>-7.7951668339285476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Scarborough to England</v>
      </c>
      <c r="G34" s="45"/>
      <c r="H34" s="46"/>
      <c r="I34" s="19">
        <f>(I30-I32)</f>
        <v>-3.2096371100000027</v>
      </c>
      <c r="J34" s="19">
        <f>(J30-J32)</f>
        <v>-4.1168041500000072</v>
      </c>
      <c r="K34" s="19">
        <f t="shared" ref="K34:M34" si="7">(K30-K32)</f>
        <v>-4.7237828200000109</v>
      </c>
      <c r="L34" s="19">
        <f t="shared" si="7"/>
        <v>-5.25363677</v>
      </c>
      <c r="M34" s="19">
        <f t="shared" si="7"/>
        <v>-6.5055121900000046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r2/EyplDk1J+eB8mbG8mXlCuQDHVyjgO9Y6zQCMdUmIjsKP9H1CbRi3dez2YR/CR8hZUPUlA+Smc91gbxDuJUQ==" saltValue="JUCgQK9j55fwwCrtCBKi4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2023-01-20T10:11:15Z</dcterms:modified>
</cp:coreProperties>
</file>